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225" windowHeight="12540"/>
  </bookViews>
  <sheets>
    <sheet name="Sheet1" sheetId="1" r:id="rId1"/>
    <sheet name="Sheet5" sheetId="2" r:id="rId2"/>
    <sheet name="Sheet4" sheetId="3" r:id="rId3"/>
    <sheet name="Sheet2" sheetId="4" r:id="rId4"/>
    <sheet name="Sheet3" sheetId="5" r:id="rId5"/>
    <sheet name="老八日备份" sheetId="6" r:id="rId6"/>
  </sheets>
  <definedNames>
    <definedName name="_xlnm._FilterDatabase" localSheetId="0" hidden="1">Sheet1!$D$42:$P$195</definedName>
    <definedName name="_xlnm._FilterDatabase" localSheetId="1" hidden="1">Sheet5!$183:$321</definedName>
  </definedNames>
  <calcPr calcId="144525"/>
</workbook>
</file>

<file path=xl/comments1.xml><?xml version="1.0" encoding="utf-8"?>
<comments xmlns="http://schemas.openxmlformats.org/spreadsheetml/2006/main">
  <authors>
    <author>spray Kim</author>
    <author>Administrator</author>
  </authors>
  <commentList>
    <comment ref="L1" authorId="0">
      <text>
        <r>
          <rPr>
            <sz val="10"/>
            <rFont val="宋体"/>
            <charset val="134"/>
          </rPr>
          <t>spray Kim:
数字越小，排序越前</t>
        </r>
      </text>
    </comment>
    <comment ref="E2" authorId="1">
      <text>
        <r>
          <rPr>
            <sz val="10"/>
            <rFont val="宋体"/>
            <charset val="134"/>
          </rPr>
          <t xml:space="preserve">Administrator:
填acvtivityControl表id
</t>
        </r>
      </text>
    </comment>
    <comment ref="L2" authorId="0">
      <text>
        <r>
          <rPr>
            <sz val="10"/>
            <rFont val="宋体"/>
            <charset val="134"/>
          </rPr>
          <t>spray Kim:
数字越小，排序越前</t>
        </r>
      </text>
    </comment>
    <comment ref="E3" authorId="1">
      <text>
        <r>
          <rPr>
            <sz val="10"/>
            <rFont val="宋体"/>
            <charset val="134"/>
          </rPr>
          <t xml:space="preserve">Administrator:
</t>
        </r>
      </text>
    </comment>
    <comment ref="F3" authorId="1">
      <text>
        <r>
          <rPr>
            <sz val="10"/>
            <rFont val="宋体"/>
            <charset val="134"/>
          </rPr>
          <t xml:space="preserve">Administrator:
</t>
        </r>
      </text>
    </comment>
  </commentList>
</comments>
</file>

<file path=xl/comments2.xml><?xml version="1.0" encoding="utf-8"?>
<comments xmlns="http://schemas.openxmlformats.org/spreadsheetml/2006/main">
  <authors>
    <author>spray Kim</author>
    <author>Administrator</author>
  </authors>
  <commentList>
    <comment ref="J1" authorId="0">
      <text>
        <r>
          <rPr>
            <sz val="10"/>
            <rFont val="宋体"/>
            <charset val="134"/>
          </rPr>
          <t>spray Kim:
数字越小，排序越前</t>
        </r>
      </text>
    </comment>
    <comment ref="D2" authorId="1">
      <text>
        <r>
          <rPr>
            <sz val="10"/>
            <rFont val="宋体"/>
            <charset val="134"/>
          </rPr>
          <t xml:space="preserve">Administrator:
填acvtivityControl表id
</t>
        </r>
      </text>
    </comment>
    <comment ref="J2" authorId="0">
      <text>
        <r>
          <rPr>
            <sz val="10"/>
            <rFont val="宋体"/>
            <charset val="134"/>
          </rPr>
          <t>spray Kim:
数字越小，排序越前</t>
        </r>
      </text>
    </comment>
    <comment ref="D3" authorId="1">
      <text>
        <r>
          <rPr>
            <sz val="10"/>
            <rFont val="宋体"/>
            <charset val="134"/>
          </rPr>
          <t xml:space="preserve">Administrator:
</t>
        </r>
      </text>
    </comment>
  </commentList>
</comments>
</file>

<file path=xl/sharedStrings.xml><?xml version="1.0" encoding="utf-8"?>
<sst xmlns="http://schemas.openxmlformats.org/spreadsheetml/2006/main" count="4802" uniqueCount="1562">
  <si>
    <t>_flag</t>
  </si>
  <si>
    <t>id</t>
  </si>
  <si>
    <t>title</t>
  </si>
  <si>
    <t>name</t>
  </si>
  <si>
    <t>questType</t>
  </si>
  <si>
    <t>scheDuling</t>
  </si>
  <si>
    <t>page</t>
  </si>
  <si>
    <t>condition</t>
  </si>
  <si>
    <t>rewardShow</t>
  </si>
  <si>
    <t>drop</t>
  </si>
  <si>
    <t>redirectionId</t>
  </si>
  <si>
    <t>priority</t>
  </si>
  <si>
    <t>pointType</t>
  </si>
  <si>
    <t>point</t>
  </si>
  <si>
    <t>startTime</t>
  </si>
  <si>
    <t>endTime</t>
  </si>
  <si>
    <t>titlePicId</t>
  </si>
  <si>
    <t>STRING</t>
  </si>
  <si>
    <t>INT</t>
  </si>
  <si>
    <t>转表标记</t>
  </si>
  <si>
    <t>编号</t>
  </si>
  <si>
    <t>任务标题</t>
  </si>
  <si>
    <t>任务名称</t>
  </si>
  <si>
    <t>任务类型</t>
  </si>
  <si>
    <t>活动排期</t>
  </si>
  <si>
    <t>所属页签</t>
  </si>
  <si>
    <t>内容类型</t>
  </si>
  <si>
    <t>奖励展示</t>
  </si>
  <si>
    <t>实际掉落</t>
  </si>
  <si>
    <t>跳转</t>
  </si>
  <si>
    <t>展示优先级</t>
  </si>
  <si>
    <t>积分类型</t>
  </si>
  <si>
    <t>获得积分</t>
  </si>
  <si>
    <t>开始时间</t>
  </si>
  <si>
    <t>结束时间</t>
  </si>
  <si>
    <t>任务标签图片</t>
  </si>
  <si>
    <t>0</t>
  </si>
  <si>
    <t>110</t>
  </si>
  <si>
    <t>100</t>
  </si>
  <si>
    <t>010</t>
  </si>
  <si>
    <t>#</t>
  </si>
  <si>
    <t>玩家等级达到6级</t>
  </si>
  <si>
    <t>玩家等级达到8级</t>
  </si>
  <si>
    <t>玩家等级达到11级</t>
  </si>
  <si>
    <t>玩家等级达到14级</t>
  </si>
  <si>
    <t>玩家等级达到16级</t>
  </si>
  <si>
    <t>玩家等级达到18级</t>
  </si>
  <si>
    <t>玩家等级达到20级</t>
  </si>
  <si>
    <t>玩家等级达到22级</t>
  </si>
  <si>
    <t>玩家等级达到24级</t>
  </si>
  <si>
    <t>玩家等级达到26级</t>
  </si>
  <si>
    <t>玩家等级达到28级</t>
  </si>
  <si>
    <t>玩家等级达到30级</t>
  </si>
  <si>
    <t>玩家等级达到32级</t>
  </si>
  <si>
    <t>玩家等级达到34级</t>
  </si>
  <si>
    <t>玩家等级达到36级</t>
  </si>
  <si>
    <t>玩家等级达到38级</t>
  </si>
  <si>
    <t>招募获得</t>
  </si>
  <si>
    <t>第1天</t>
  </si>
  <si>
    <t>第2天</t>
  </si>
  <si>
    <t>第3天</t>
  </si>
  <si>
    <t>第4天</t>
  </si>
  <si>
    <t>第5天</t>
  </si>
  <si>
    <t>第6天</t>
  </si>
  <si>
    <t>第7天</t>
  </si>
  <si>
    <t>第8天</t>
  </si>
  <si>
    <t>甜心假面</t>
  </si>
  <si>
    <t>第1天登录</t>
  </si>
  <si>
    <t>拥有6个20级角色</t>
  </si>
  <si>
    <t>拥有+1角色3名</t>
  </si>
  <si>
    <t>拥有3个4阶觉醒角色</t>
  </si>
  <si>
    <t>使用特别招募券30次</t>
  </si>
  <si>
    <t>进行料理10次</t>
  </si>
  <si>
    <t>在普通商店购买3次物品</t>
  </si>
  <si>
    <t>参与武道大会3次</t>
  </si>
  <si>
    <t>钻石购买3次体力</t>
  </si>
  <si>
    <t>第2天登录</t>
  </si>
  <si>
    <t>拥有6个30级角色</t>
  </si>
  <si>
    <t>拥有+2角色3名</t>
  </si>
  <si>
    <t>拥有3个7阶觉醒角色</t>
  </si>
  <si>
    <t>使用特别招募券60次</t>
  </si>
  <si>
    <t>通关模拟训练20次</t>
  </si>
  <si>
    <t>通关怪人研究所20次</t>
  </si>
  <si>
    <t>进行料理20次</t>
  </si>
  <si>
    <t>在普通商店购买6次物品</t>
  </si>
  <si>
    <t>参与武道大会6次</t>
  </si>
  <si>
    <t>道馆演武挑战20次</t>
  </si>
  <si>
    <t>钻石购买6次体力</t>
  </si>
  <si>
    <t>第3天登录</t>
  </si>
  <si>
    <t>拥有6个40级角色</t>
  </si>
  <si>
    <t>拥有4个7阶觉醒角色</t>
  </si>
  <si>
    <t>使用特别招募券90次</t>
  </si>
  <si>
    <t>通关模拟训练30次</t>
  </si>
  <si>
    <t>通关怪人研究所15次</t>
  </si>
  <si>
    <t>参与区域攻防3次</t>
  </si>
  <si>
    <t>通关英雄试炼10次</t>
  </si>
  <si>
    <t>在普通商店购买9次物品</t>
  </si>
  <si>
    <t>参与武道大会9次</t>
  </si>
  <si>
    <t>道馆演武挑战40次</t>
  </si>
  <si>
    <t>钻石购买9次体力</t>
  </si>
  <si>
    <t>第4天登录</t>
  </si>
  <si>
    <t>拥有+3角色3名</t>
  </si>
  <si>
    <t>拥有5个7阶觉醒角色</t>
  </si>
  <si>
    <t>使用特别招募券120次</t>
  </si>
  <si>
    <t>通关模拟训练40次</t>
  </si>
  <si>
    <t>参与区域攻防6次</t>
  </si>
  <si>
    <t>通关英雄试炼20次</t>
  </si>
  <si>
    <t>在普通商店购买12次物品</t>
  </si>
  <si>
    <t>参与武道大会12次</t>
  </si>
  <si>
    <t>道馆演武挑战60次</t>
  </si>
  <si>
    <t>钻石购买12次体力</t>
  </si>
  <si>
    <t>第5天登录</t>
  </si>
  <si>
    <t>拥有6个7阶觉醒角色</t>
  </si>
  <si>
    <t>使用特别招募券150次</t>
  </si>
  <si>
    <t>通关模拟训练50次</t>
  </si>
  <si>
    <t>通关怪人研究所25次</t>
  </si>
  <si>
    <t>参与区域攻防9次</t>
  </si>
  <si>
    <t>通关英雄试炼30次</t>
  </si>
  <si>
    <t>在普通商店购买15次物品</t>
  </si>
  <si>
    <t>参与武道大会15次</t>
  </si>
  <si>
    <t>道馆演武挑战80次</t>
  </si>
  <si>
    <t>无人区探索通关1次</t>
  </si>
  <si>
    <t>钻石购买15次体力</t>
  </si>
  <si>
    <t>第6天登录</t>
  </si>
  <si>
    <t>拥有6个50级角色</t>
  </si>
  <si>
    <t>拥有8个7阶觉醒角色</t>
  </si>
  <si>
    <t>使用特别招募券180次</t>
  </si>
  <si>
    <t>通关模拟训练60次</t>
  </si>
  <si>
    <t>通关怪人研究所30次</t>
  </si>
  <si>
    <t>参与区域攻防12次</t>
  </si>
  <si>
    <t>通关英雄试炼40次</t>
  </si>
  <si>
    <t>在普通商店购买18次物品</t>
  </si>
  <si>
    <t>参与武道大会18次</t>
  </si>
  <si>
    <t>道馆演武挑战100次</t>
  </si>
  <si>
    <t>钻石购买18次体力</t>
  </si>
  <si>
    <t>第7天登录</t>
  </si>
  <si>
    <t>拥有+4角色6名</t>
  </si>
  <si>
    <t>拥有10个7阶觉醒角色</t>
  </si>
  <si>
    <t>使用特别招募券210次</t>
  </si>
  <si>
    <t>通关模拟训练70次</t>
  </si>
  <si>
    <t>通关怪人研究所70次</t>
  </si>
  <si>
    <t>参与区域攻防15次</t>
  </si>
  <si>
    <t>通关英雄试炼50次</t>
  </si>
  <si>
    <t>在普通商店购买21次物品</t>
  </si>
  <si>
    <t>参与武道大会21次</t>
  </si>
  <si>
    <t>道馆演武挑战120次</t>
  </si>
  <si>
    <t>无人区探索通关2次</t>
  </si>
  <si>
    <t>钻石购买21次体力</t>
  </si>
  <si>
    <t>第8天登录</t>
  </si>
  <si>
    <t>拥有12个7阶觉醒角色</t>
  </si>
  <si>
    <t>使用特别招募券240次</t>
  </si>
  <si>
    <t>通关模拟训练80次</t>
  </si>
  <si>
    <t>通关怪人研究所40次</t>
  </si>
  <si>
    <t>参与区域攻防18次</t>
  </si>
  <si>
    <t>通关英雄试炼60次</t>
  </si>
  <si>
    <t>在普通商店购买24次物品</t>
  </si>
  <si>
    <t>参与武道大会24次</t>
  </si>
  <si>
    <t>道馆演武挑战140次</t>
  </si>
  <si>
    <t>钻石购买24次体力</t>
  </si>
  <si>
    <t>第9天登录</t>
  </si>
  <si>
    <t>拥有+5角色2名</t>
  </si>
  <si>
    <t>拥有14个7阶觉醒角色</t>
  </si>
  <si>
    <t>使用特别招募券270次</t>
  </si>
  <si>
    <t>参与区域攻防21次</t>
  </si>
  <si>
    <t>通关英雄试炼70次</t>
  </si>
  <si>
    <t>在普通商店购买27次物品</t>
  </si>
  <si>
    <t>参与武道大会27次</t>
  </si>
  <si>
    <t>道馆演武挑战160次</t>
  </si>
  <si>
    <t>无人区探索通关3次</t>
  </si>
  <si>
    <t>钻石购买27次体力</t>
  </si>
  <si>
    <t>第10天登录</t>
  </si>
  <si>
    <t>拥有+5角色3名</t>
  </si>
  <si>
    <t>使用特别招募券300次</t>
  </si>
  <si>
    <t>通关模拟训练90次</t>
  </si>
  <si>
    <t>参与区域攻防24次</t>
  </si>
  <si>
    <t>通关英雄试炼80次</t>
  </si>
  <si>
    <t>在普通商店购买30次物品</t>
  </si>
  <si>
    <t>参与武道大会30次</t>
  </si>
  <si>
    <t>道馆演武挑战180次</t>
  </si>
  <si>
    <t>钻石购买30次体力</t>
  </si>
  <si>
    <t>第11天登录</t>
  </si>
  <si>
    <t>拥有+5角色4名</t>
  </si>
  <si>
    <t>使用特别招募券330次</t>
  </si>
  <si>
    <t>参与区域攻防27次</t>
  </si>
  <si>
    <t>通关英雄试炼90次</t>
  </si>
  <si>
    <t>在普通商店购买33次物品</t>
  </si>
  <si>
    <t>参与武道大会33次</t>
  </si>
  <si>
    <t>道馆演武挑战200次</t>
  </si>
  <si>
    <t>无人区探索通关4次</t>
  </si>
  <si>
    <t>钻石购买33次体力</t>
  </si>
  <si>
    <t>第12天登录</t>
  </si>
  <si>
    <t>拥有+5角色5名</t>
  </si>
  <si>
    <t>使用特别招募券360次</t>
  </si>
  <si>
    <t>通关模拟训练100次</t>
  </si>
  <si>
    <t>参与区域攻防30次</t>
  </si>
  <si>
    <t>通关英雄试炼100次</t>
  </si>
  <si>
    <t>在普通商店购买36次物品</t>
  </si>
  <si>
    <t>参与武道大会36次</t>
  </si>
  <si>
    <t>道馆演武挑战220次</t>
  </si>
  <si>
    <t>钻石购买36次体力</t>
  </si>
  <si>
    <t>第13天登录</t>
  </si>
  <si>
    <t>拥有+5角色6名</t>
  </si>
  <si>
    <t>使用特别招募券390次</t>
  </si>
  <si>
    <t>参与区域攻防33次</t>
  </si>
  <si>
    <t>通关英雄试炼110次</t>
  </si>
  <si>
    <t>在普通商店购买39次物品</t>
  </si>
  <si>
    <t>参与武道大会39次</t>
  </si>
  <si>
    <t>道馆演武挑战240次</t>
  </si>
  <si>
    <t>无人区探索通关5次</t>
  </si>
  <si>
    <t>钻石购买39次体力</t>
  </si>
  <si>
    <t>第14天登录</t>
  </si>
  <si>
    <t>拥有6个70级角色</t>
  </si>
  <si>
    <t>使用特别招募券420次</t>
  </si>
  <si>
    <t>通关模拟训练110次</t>
  </si>
  <si>
    <t>参与区域攻防36次</t>
  </si>
  <si>
    <t>通关英雄试炼120次</t>
  </si>
  <si>
    <t>在普通商店购买42次物品</t>
  </si>
  <si>
    <t>参与武道大会42次</t>
  </si>
  <si>
    <t>道馆演武挑战260次</t>
  </si>
  <si>
    <t>钻石购买42次体力</t>
  </si>
  <si>
    <t>人物特辑龙卷</t>
  </si>
  <si>
    <t>每日任务</t>
  </si>
  <si>
    <t>每日登录</t>
  </si>
  <si>
    <t>20000230</t>
  </si>
  <si>
    <t>完成所有日常任务</t>
  </si>
  <si>
    <t>20000231</t>
  </si>
  <si>
    <t>领取60分钟治安委派奖励</t>
  </si>
  <si>
    <t>道馆演武胜利100次</t>
  </si>
  <si>
    <t>20000232</t>
  </si>
  <si>
    <t>拥有12件紫色及以上+6源核</t>
  </si>
  <si>
    <t>拥有6个突破+5角色</t>
  </si>
  <si>
    <t>通关战栗的龙卷演练中心</t>
  </si>
  <si>
    <t>通关全息调查28章</t>
  </si>
  <si>
    <t>人物特辑超合金黑光</t>
  </si>
  <si>
    <t>累计消耗体力1800体力</t>
  </si>
  <si>
    <t>拥有24件紫色+6源核</t>
  </si>
  <si>
    <t>拥有6个突破+6角色</t>
  </si>
  <si>
    <t>通关超合金黑光演练中心</t>
  </si>
  <si>
    <t>武道大会段位到达王者</t>
  </si>
  <si>
    <t>人物特辑闪光弗莱士</t>
  </si>
  <si>
    <t>拥有42件紫色+9源核</t>
  </si>
  <si>
    <t>拥有6个突破+7角色</t>
  </si>
  <si>
    <t>通关闪光弗莱士演练中心</t>
  </si>
  <si>
    <t>参与区域攻防40次</t>
  </si>
  <si>
    <t>人物特辑僵尸男</t>
  </si>
  <si>
    <t>成长基金</t>
  </si>
  <si>
    <t>等级达到10级</t>
  </si>
  <si>
    <t>等级达到15级</t>
  </si>
  <si>
    <t>等级达到20级</t>
  </si>
  <si>
    <t>等级达到25级</t>
  </si>
  <si>
    <t>等级达到30级</t>
  </si>
  <si>
    <t>等级达到35级</t>
  </si>
  <si>
    <t>等级达到40级</t>
  </si>
  <si>
    <t>等级达到45级</t>
  </si>
  <si>
    <t>等级达到50级</t>
  </si>
  <si>
    <t>等级达到55级</t>
  </si>
  <si>
    <t>等级达到60级</t>
  </si>
  <si>
    <t>全息调查</t>
  </si>
  <si>
    <t>通关全息调查第5章</t>
  </si>
  <si>
    <t>通关全息调查第6章</t>
  </si>
  <si>
    <t>通关全息调查第7章</t>
  </si>
  <si>
    <t>通关全息调查第8章</t>
  </si>
  <si>
    <t>通关全息调查第9章</t>
  </si>
  <si>
    <t>通关全息调查第10章</t>
  </si>
  <si>
    <t>通关全息调查第11章</t>
  </si>
  <si>
    <t>通关全息调查第12章</t>
  </si>
  <si>
    <t>通关全息调查第13章</t>
  </si>
  <si>
    <t>通关全息调查第14章</t>
  </si>
  <si>
    <t>通关全息调查第15章</t>
  </si>
  <si>
    <t>通关全息调查第16章</t>
  </si>
  <si>
    <t>通关全息调查第17章</t>
  </si>
  <si>
    <t>通关全息调查第18章</t>
  </si>
  <si>
    <t>通关全息调查第19章</t>
  </si>
  <si>
    <t>通关全息调查第20章</t>
  </si>
  <si>
    <t>通关全息调查第21章</t>
  </si>
  <si>
    <t>通关全息调查第22章</t>
  </si>
  <si>
    <t>通关全息调查第23章</t>
  </si>
  <si>
    <t>通关全息调查第24章</t>
  </si>
  <si>
    <t>通关全息调查第25章</t>
  </si>
  <si>
    <t>通关全息调查第26章</t>
  </si>
  <si>
    <t>通关全息调查第27章</t>
  </si>
  <si>
    <t>通关全息调查第28章</t>
  </si>
  <si>
    <t>通关全息调查第29章</t>
  </si>
  <si>
    <t>通关全息调查第30章</t>
  </si>
  <si>
    <t>累计充值金属骑士</t>
  </si>
  <si>
    <t>累计充值达到36元</t>
  </si>
  <si>
    <t>20000072</t>
  </si>
  <si>
    <t>累计充值达到70元</t>
  </si>
  <si>
    <t>20000073</t>
  </si>
  <si>
    <t>累计充值达到108元</t>
  </si>
  <si>
    <t>20000074</t>
  </si>
  <si>
    <t>累计充值达到168元</t>
  </si>
  <si>
    <t>20000075</t>
  </si>
  <si>
    <t>累计充值达到348元</t>
  </si>
  <si>
    <t>20000076</t>
  </si>
  <si>
    <t>累计充值达到668元</t>
  </si>
  <si>
    <t>20000077</t>
  </si>
  <si>
    <t>累计充值达到1300元</t>
  </si>
  <si>
    <t>20000078</t>
  </si>
  <si>
    <t>累计充值达到1999元</t>
  </si>
  <si>
    <t>20000233</t>
  </si>
  <si>
    <t>累计充值达到2998元</t>
  </si>
  <si>
    <t>20000234</t>
  </si>
  <si>
    <t>累计充值通用情报</t>
  </si>
  <si>
    <t>20000340</t>
  </si>
  <si>
    <t>20000341</t>
  </si>
  <si>
    <t>20000342</t>
  </si>
  <si>
    <t>20000343</t>
  </si>
  <si>
    <t>20000344</t>
  </si>
  <si>
    <t>20000345</t>
  </si>
  <si>
    <t>20000346</t>
  </si>
  <si>
    <t>20000347</t>
  </si>
  <si>
    <t>20000348</t>
  </si>
  <si>
    <t>累计充值蚊娘出阵</t>
  </si>
  <si>
    <t>累计充值500元</t>
  </si>
  <si>
    <t>20000543</t>
  </si>
  <si>
    <t>累计充值2000元</t>
  </si>
  <si>
    <t>20000544</t>
  </si>
  <si>
    <t>累计充值5000元</t>
  </si>
  <si>
    <t>20000545</t>
  </si>
  <si>
    <t>累计充值10000元</t>
  </si>
  <si>
    <t>20000546</t>
  </si>
  <si>
    <t>累计充值15000元</t>
  </si>
  <si>
    <t>20000547</t>
  </si>
  <si>
    <t>累计充值20000元</t>
  </si>
  <si>
    <t>20000548</t>
  </si>
  <si>
    <t>累计充值25000元</t>
  </si>
  <si>
    <t>20000549</t>
  </si>
  <si>
    <t>累计充值35000元</t>
  </si>
  <si>
    <t>20000550</t>
  </si>
  <si>
    <t>单笔充值达到6元</t>
  </si>
  <si>
    <t>单笔充值达到28元</t>
  </si>
  <si>
    <t>单笔充值达到30元</t>
  </si>
  <si>
    <t>单笔充值达到40元</t>
  </si>
  <si>
    <t>单笔充值达到68元</t>
  </si>
  <si>
    <t>单笔充值达到98元</t>
  </si>
  <si>
    <t>单笔充值达到128元</t>
  </si>
  <si>
    <t>单笔充值达到198元</t>
  </si>
  <si>
    <t>单笔充值达到328元</t>
  </si>
  <si>
    <t>单笔充值达到648元</t>
  </si>
  <si>
    <t>累计充值1天</t>
  </si>
  <si>
    <t>累计充值2天</t>
  </si>
  <si>
    <t>累计充值3天</t>
  </si>
  <si>
    <t>累计充值4天</t>
  </si>
  <si>
    <t>累计充值5天</t>
  </si>
  <si>
    <t>累计充值6天</t>
  </si>
  <si>
    <t>累计充值7天</t>
  </si>
  <si>
    <t>累计充值8天</t>
  </si>
  <si>
    <t>武道大会</t>
  </si>
  <si>
    <t>段位到达青铜I</t>
  </si>
  <si>
    <t>段位到达白银II</t>
  </si>
  <si>
    <t>段位到达白银I</t>
  </si>
  <si>
    <t>段位到达黄金II</t>
  </si>
  <si>
    <t>段位到达黄金I</t>
  </si>
  <si>
    <t>段位到达铂金III</t>
  </si>
  <si>
    <t>段位到达铂金II</t>
  </si>
  <si>
    <t>段位到达铂金I</t>
  </si>
  <si>
    <t>段位到达王者</t>
  </si>
  <si>
    <t>武道大会2期</t>
  </si>
  <si>
    <t>每日参与5次</t>
  </si>
  <si>
    <t>20000693</t>
  </si>
  <si>
    <t>每日胜利3次</t>
  </si>
  <si>
    <t>20000694</t>
  </si>
  <si>
    <t>连续胜利10次</t>
  </si>
  <si>
    <t>20000695</t>
  </si>
  <si>
    <t>累计参与50次</t>
  </si>
  <si>
    <t>20000696</t>
  </si>
  <si>
    <t>累计胜利30次</t>
  </si>
  <si>
    <t>20000697</t>
  </si>
  <si>
    <t>20000698</t>
  </si>
  <si>
    <t>20000699</t>
  </si>
  <si>
    <t>20000700</t>
  </si>
  <si>
    <t>20000701</t>
  </si>
  <si>
    <t>20000702</t>
  </si>
  <si>
    <t>武道大会3期</t>
  </si>
  <si>
    <t>20000811</t>
  </si>
  <si>
    <t>20000812</t>
  </si>
  <si>
    <t>累计参与60次</t>
  </si>
  <si>
    <t>20000813</t>
  </si>
  <si>
    <t>累计胜利35次</t>
  </si>
  <si>
    <t>20000814</t>
  </si>
  <si>
    <t>20000815</t>
  </si>
  <si>
    <t>20000816</t>
  </si>
  <si>
    <t>20000817</t>
  </si>
  <si>
    <t>20000818</t>
  </si>
  <si>
    <t>20000819</t>
  </si>
  <si>
    <t>武道大会4期</t>
  </si>
  <si>
    <t>道馆演武</t>
  </si>
  <si>
    <t>挑战1次</t>
  </si>
  <si>
    <t>挑战10次</t>
  </si>
  <si>
    <t>挑战20次</t>
  </si>
  <si>
    <t>挑战50次</t>
  </si>
  <si>
    <t>挑战80次</t>
  </si>
  <si>
    <t>挑战100次</t>
  </si>
  <si>
    <t>挑战150次</t>
  </si>
  <si>
    <t>挑战200次</t>
  </si>
  <si>
    <t>挑战300次</t>
  </si>
  <si>
    <t>胜利8次</t>
  </si>
  <si>
    <t>胜利16次</t>
  </si>
  <si>
    <t>胜利40次</t>
  </si>
  <si>
    <t>胜利64次</t>
  </si>
  <si>
    <t>胜利80次</t>
  </si>
  <si>
    <t>胜利120次</t>
  </si>
  <si>
    <t>胜利160次</t>
  </si>
  <si>
    <t>胜利240次</t>
  </si>
  <si>
    <t>限定招募超合金黑光</t>
  </si>
  <si>
    <t>限定招募闪光弗莱士</t>
  </si>
  <si>
    <t>限定招募龙卷</t>
  </si>
  <si>
    <t>限定招募僵尸男</t>
  </si>
  <si>
    <t>限定招募阿修罗</t>
  </si>
  <si>
    <t>限定招募警犬侠</t>
  </si>
  <si>
    <t>限定招募背心尊者</t>
  </si>
  <si>
    <t>限定招募深海王</t>
  </si>
  <si>
    <t>限定招募闪光黑光</t>
  </si>
  <si>
    <t>疫苗人</t>
  </si>
  <si>
    <t>阿修罗返场</t>
  </si>
  <si>
    <t>龙卷返场</t>
  </si>
  <si>
    <t>地底王</t>
  </si>
  <si>
    <t>警犬侠</t>
  </si>
  <si>
    <t>猪神</t>
  </si>
  <si>
    <t>深海王返场</t>
  </si>
  <si>
    <t>SSR返场</t>
  </si>
  <si>
    <t>超合金招募</t>
  </si>
  <si>
    <t>每日参与限定招募10次</t>
  </si>
  <si>
    <t>20000100</t>
  </si>
  <si>
    <t>每日参与限定招募30次</t>
  </si>
  <si>
    <t>20000101</t>
  </si>
  <si>
    <t>累计参与限定招募50次</t>
  </si>
  <si>
    <t>20000102</t>
  </si>
  <si>
    <t>累计参与限定招募70次</t>
  </si>
  <si>
    <t>20000103</t>
  </si>
  <si>
    <t>累计参与限定招募100次</t>
  </si>
  <si>
    <t>20000104</t>
  </si>
  <si>
    <t>累计参与限定招募200次</t>
  </si>
  <si>
    <t>20000105</t>
  </si>
  <si>
    <t>累计参与限定招募300次</t>
  </si>
  <si>
    <t>20000106</t>
  </si>
  <si>
    <t>累计参与限定招募500次</t>
  </si>
  <si>
    <t>20000107</t>
  </si>
  <si>
    <t>累计参与限定招募650次</t>
  </si>
  <si>
    <t>20000108</t>
  </si>
  <si>
    <t>累计参与限定招募900次</t>
  </si>
  <si>
    <t>20000109</t>
  </si>
  <si>
    <t>闪光招募</t>
  </si>
  <si>
    <t>龙卷招募</t>
  </si>
  <si>
    <t>孤胆招募</t>
  </si>
  <si>
    <t>怪人招募</t>
  </si>
  <si>
    <t>拥有SR盔甲大猩猩</t>
  </si>
  <si>
    <t>20000579</t>
  </si>
  <si>
    <t>拥有SR兽王</t>
  </si>
  <si>
    <t>20000580</t>
  </si>
  <si>
    <t>拥有SSR蚊娘</t>
  </si>
  <si>
    <t>20000581</t>
  </si>
  <si>
    <t>拥有SSR阿修罗独角仙</t>
  </si>
  <si>
    <t>20000582</t>
  </si>
  <si>
    <t>拥有突破+5 SSR阿修罗独角仙</t>
  </si>
  <si>
    <t>20000583</t>
  </si>
  <si>
    <t>拥有突破+5 SSR蚊娘</t>
  </si>
  <si>
    <t>20000584</t>
  </si>
  <si>
    <t>守卫者招募</t>
  </si>
  <si>
    <t>拥有SSR战栗的龙卷</t>
  </si>
  <si>
    <t>20000585</t>
  </si>
  <si>
    <t>拥有SSR超合金黑光</t>
  </si>
  <si>
    <t>20000586</t>
  </si>
  <si>
    <t>拥有SSR僵尸男</t>
  </si>
  <si>
    <t>20000587</t>
  </si>
  <si>
    <t>拥有SSR闪光弗莱士</t>
  </si>
  <si>
    <t>20000588</t>
  </si>
  <si>
    <t>拥有SSR警犬侠</t>
  </si>
  <si>
    <t>20000589</t>
  </si>
  <si>
    <t>拥有突破+5 SSR警犬侠</t>
  </si>
  <si>
    <t>20000590</t>
  </si>
  <si>
    <t>大师招募</t>
  </si>
  <si>
    <t>拥有背心猛虎</t>
  </si>
  <si>
    <t>20000657</t>
  </si>
  <si>
    <t>拥有背心黑洞</t>
  </si>
  <si>
    <t>20000658</t>
  </si>
  <si>
    <t>拥有+5背心猛虎</t>
  </si>
  <si>
    <t>20000659</t>
  </si>
  <si>
    <t>拥有+5背心黑洞</t>
  </si>
  <si>
    <t>20000660</t>
  </si>
  <si>
    <t>拥有背心尊者</t>
  </si>
  <si>
    <t>20000661</t>
  </si>
  <si>
    <t>拥有+5背心尊者</t>
  </si>
  <si>
    <t>20000662</t>
  </si>
  <si>
    <t>怪人招募疫苗人</t>
  </si>
  <si>
    <t>20000804</t>
  </si>
  <si>
    <t>20000805</t>
  </si>
  <si>
    <t>20000806</t>
  </si>
  <si>
    <t>20000807</t>
  </si>
  <si>
    <t>拥有SSR深海王</t>
  </si>
  <si>
    <t>20000808</t>
  </si>
  <si>
    <t>拥有SSR疫苗人</t>
  </si>
  <si>
    <t>20000809</t>
  </si>
  <si>
    <t>拥有6星SSR疫苗人</t>
  </si>
  <si>
    <t>20000810</t>
  </si>
  <si>
    <t>怪人招募深海王</t>
  </si>
  <si>
    <t>20000709</t>
  </si>
  <si>
    <t>20000713</t>
  </si>
  <si>
    <t>拥有6星SSR深海王</t>
  </si>
  <si>
    <t>剑盾招募</t>
  </si>
  <si>
    <t>每日消耗体力500点</t>
  </si>
  <si>
    <t>20000750</t>
  </si>
  <si>
    <t>每日完成全部日常任务</t>
  </si>
  <si>
    <t>20000751</t>
  </si>
  <si>
    <t>每日武道大会胜利5次</t>
  </si>
  <si>
    <t>20000752</t>
  </si>
  <si>
    <t>通关无人区4次</t>
  </si>
  <si>
    <t>20000753</t>
  </si>
  <si>
    <t>完成小游戏15次</t>
  </si>
  <si>
    <t>20000754</t>
  </si>
  <si>
    <t>完成社团任务35次</t>
  </si>
  <si>
    <t>20000755</t>
  </si>
  <si>
    <t>区域攻防胜利40次</t>
  </si>
  <si>
    <t>20000756</t>
  </si>
  <si>
    <t>消耗体力3000点</t>
  </si>
  <si>
    <t>20000757</t>
  </si>
  <si>
    <t>怪人招募-阿修罗</t>
  </si>
  <si>
    <t>20000820</t>
  </si>
  <si>
    <t>20000821</t>
  </si>
  <si>
    <t>每日区域攻防胜利5次</t>
  </si>
  <si>
    <t>20000822</t>
  </si>
  <si>
    <t>20000823</t>
  </si>
  <si>
    <t>20000824</t>
  </si>
  <si>
    <t>20000825</t>
  </si>
  <si>
    <t>完成25次社团讨伐</t>
  </si>
  <si>
    <t>20000826</t>
  </si>
  <si>
    <t>20000827</t>
  </si>
  <si>
    <t>超能招募</t>
  </si>
  <si>
    <t>怪人招募地底王</t>
  </si>
  <si>
    <t>拥有SSR地底王</t>
  </si>
  <si>
    <t>拥有6星SSR地底王</t>
  </si>
  <si>
    <t>20000714</t>
  </si>
  <si>
    <t>飨宴招募</t>
  </si>
  <si>
    <t>拥有战栗的龙卷</t>
  </si>
  <si>
    <t>拥有超合金黑光</t>
  </si>
  <si>
    <t>拥有僵尸男</t>
  </si>
  <si>
    <t>拥有闪光弗莱士</t>
  </si>
  <si>
    <t>拥有警犬侠</t>
  </si>
  <si>
    <t>拥有猪神</t>
  </si>
  <si>
    <t>拥有6星SSR猪神</t>
  </si>
  <si>
    <t>招募好礼</t>
  </si>
  <si>
    <t>20000856</t>
  </si>
  <si>
    <t>20000857</t>
  </si>
  <si>
    <t>20000858</t>
  </si>
  <si>
    <t>20000859</t>
  </si>
  <si>
    <t>20000860</t>
  </si>
  <si>
    <t>20000861</t>
  </si>
  <si>
    <t>20000862</t>
  </si>
  <si>
    <t>20000863</t>
  </si>
  <si>
    <t>20000864</t>
  </si>
  <si>
    <t>20000865</t>
  </si>
  <si>
    <t>返场招募</t>
  </si>
  <si>
    <t>购物券挑战1期</t>
  </si>
  <si>
    <t>完成所有每日任务</t>
  </si>
  <si>
    <t>20000079</t>
  </si>
  <si>
    <t>参与武道大会20次</t>
  </si>
  <si>
    <t>20000080</t>
  </si>
  <si>
    <t>参与道馆演武60次</t>
  </si>
  <si>
    <t>20000081</t>
  </si>
  <si>
    <t>拥有6个+3角色</t>
  </si>
  <si>
    <t>20000082</t>
  </si>
  <si>
    <t>拥有6个80级角色</t>
  </si>
  <si>
    <t>20000083</t>
  </si>
  <si>
    <t>穿全套紫电极火花</t>
  </si>
  <si>
    <t>20000084</t>
  </si>
  <si>
    <t>穿全套蓝电极火花</t>
  </si>
  <si>
    <t>20000085</t>
  </si>
  <si>
    <t>拥有15个SR角色</t>
  </si>
  <si>
    <t>20000086</t>
  </si>
  <si>
    <t>拥有12个SSR角色</t>
  </si>
  <si>
    <t>20000087</t>
  </si>
  <si>
    <t>购物券挑战2期</t>
  </si>
  <si>
    <t>消耗体力400点</t>
  </si>
  <si>
    <t>20000551</t>
  </si>
  <si>
    <t>参与武道大会10次</t>
  </si>
  <si>
    <t>20000552</t>
  </si>
  <si>
    <t>参与道馆演武25次</t>
  </si>
  <si>
    <t>20000553</t>
  </si>
  <si>
    <t>20000554</t>
  </si>
  <si>
    <t>武道大会胜利50次</t>
  </si>
  <si>
    <t>20000555</t>
  </si>
  <si>
    <t>完成社团任务42次</t>
  </si>
  <si>
    <t>20000556</t>
  </si>
  <si>
    <t>20000557</t>
  </si>
  <si>
    <t>消耗体力3500点</t>
  </si>
  <si>
    <t>20000558</t>
  </si>
  <si>
    <t>购物券挑战3期</t>
  </si>
  <si>
    <t>20000559</t>
  </si>
  <si>
    <t>20000560</t>
  </si>
  <si>
    <t>20000561</t>
  </si>
  <si>
    <t>20000562</t>
  </si>
  <si>
    <t>20000563</t>
  </si>
  <si>
    <t>20000564</t>
  </si>
  <si>
    <t>20000565</t>
  </si>
  <si>
    <t>20000566</t>
  </si>
  <si>
    <t>使徒降临</t>
  </si>
  <si>
    <t>20000784</t>
  </si>
  <si>
    <t>完成日常任务</t>
  </si>
  <si>
    <t>20000785</t>
  </si>
  <si>
    <t>区域攻防胜利5次</t>
  </si>
  <si>
    <t>20000786</t>
  </si>
  <si>
    <t>20000787</t>
  </si>
  <si>
    <t>20000788</t>
  </si>
  <si>
    <t>20000789</t>
  </si>
  <si>
    <t>武道大会胜利40次</t>
  </si>
  <si>
    <t>20000790</t>
  </si>
  <si>
    <t>20000791</t>
  </si>
  <si>
    <t>王者降临</t>
  </si>
  <si>
    <t>元旦狂欢</t>
  </si>
  <si>
    <t>轻食任务</t>
  </si>
  <si>
    <t>第一天登录</t>
  </si>
  <si>
    <t>武道训练营</t>
  </si>
  <si>
    <t>累计参与10次</t>
  </si>
  <si>
    <t>累计参与20次</t>
  </si>
  <si>
    <t>累计参与30次</t>
  </si>
  <si>
    <t>累计参与40次</t>
  </si>
  <si>
    <t>累计胜利5次</t>
  </si>
  <si>
    <t>累计胜利10次</t>
  </si>
  <si>
    <t>累计胜利15次</t>
  </si>
  <si>
    <t>累计胜利20次</t>
  </si>
  <si>
    <t>拼图任务</t>
  </si>
  <si>
    <t>巡逻城市30次</t>
  </si>
  <si>
    <t>20000655</t>
  </si>
  <si>
    <t>参与料理20次</t>
  </si>
  <si>
    <t>情报交流赠送1次碎片</t>
  </si>
  <si>
    <t>扭蛋任务</t>
  </si>
  <si>
    <t>道馆演武挑战1次</t>
  </si>
  <si>
    <t>20000189</t>
  </si>
  <si>
    <t>完成1次社团讨伐</t>
  </si>
  <si>
    <t>使用特别招募券1次</t>
  </si>
  <si>
    <t>社团互助</t>
  </si>
  <si>
    <t>社团捐献 1次</t>
  </si>
  <si>
    <t>20000278</t>
  </si>
  <si>
    <t>社团捐献 5次</t>
  </si>
  <si>
    <t>20000279</t>
  </si>
  <si>
    <t>社团捐献 10次</t>
  </si>
  <si>
    <t>20000280</t>
  </si>
  <si>
    <t>赠送情报1次</t>
  </si>
  <si>
    <t>20000281</t>
  </si>
  <si>
    <t>赠送情报 5次</t>
  </si>
  <si>
    <t>20000282</t>
  </si>
  <si>
    <t>赠送情报 10次</t>
  </si>
  <si>
    <t>20000283</t>
  </si>
  <si>
    <t>社团修行</t>
  </si>
  <si>
    <t>完成5个社团任务</t>
  </si>
  <si>
    <t>20000284</t>
  </si>
  <si>
    <t>累计任务</t>
  </si>
  <si>
    <t>完成15个社团任务</t>
  </si>
  <si>
    <t>20000285</t>
  </si>
  <si>
    <t>完成30个社团任务</t>
  </si>
  <si>
    <t>20000286</t>
  </si>
  <si>
    <t>完成50个社团任务</t>
  </si>
  <si>
    <t>20000287</t>
  </si>
  <si>
    <t>20000288</t>
  </si>
  <si>
    <t>巡逻城市60次</t>
  </si>
  <si>
    <t>20000289</t>
  </si>
  <si>
    <t>巡逻城市100次</t>
  </si>
  <si>
    <t>20000290</t>
  </si>
  <si>
    <t>巡逻城市200次</t>
  </si>
  <si>
    <t>20000291</t>
  </si>
  <si>
    <t>完成工厂订单3个</t>
  </si>
  <si>
    <t>20000292</t>
  </si>
  <si>
    <t>完成工厂订单6个</t>
  </si>
  <si>
    <t>20000293</t>
  </si>
  <si>
    <t>完成工厂订单9个</t>
  </si>
  <si>
    <t>20000294</t>
  </si>
  <si>
    <t>完成工厂订单18个</t>
  </si>
  <si>
    <t>20000295</t>
  </si>
  <si>
    <t>社团试炼</t>
  </si>
  <si>
    <t>进行3次社团BOSS试炼</t>
  </si>
  <si>
    <t>20000296</t>
  </si>
  <si>
    <t>进行6次社团BOSS试炼</t>
  </si>
  <si>
    <t>20000297</t>
  </si>
  <si>
    <t>进行9次社团BOSS试炼</t>
  </si>
  <si>
    <t>20000298</t>
  </si>
  <si>
    <t>进行12次社团BOSS试炼</t>
  </si>
  <si>
    <t>20000299</t>
  </si>
  <si>
    <t>进行15次社团BOSS试炼</t>
  </si>
  <si>
    <t>20000300</t>
  </si>
  <si>
    <t>进行20次社团BOSS试炼</t>
  </si>
  <si>
    <t>20000301</t>
  </si>
  <si>
    <t>探索活动</t>
  </si>
  <si>
    <t>参与武道大会1次</t>
  </si>
  <si>
    <t>参与道馆演武1次</t>
  </si>
  <si>
    <t>消耗特别招募券1张</t>
  </si>
  <si>
    <t>完成社团任务1次</t>
  </si>
  <si>
    <t>完成埼玉家料理1次</t>
  </si>
  <si>
    <t>无人区首次通关1次</t>
  </si>
  <si>
    <t>埼玉家小游戏进行1次</t>
  </si>
  <si>
    <t>怪人研究通关1次</t>
  </si>
  <si>
    <t>英雄试炼通关1次</t>
  </si>
  <si>
    <t>怪人研究所通关1次</t>
  </si>
  <si>
    <t>协会签到</t>
  </si>
  <si>
    <t>协会委托</t>
  </si>
  <si>
    <t>使用特别招募10次</t>
  </si>
  <si>
    <t>20000252</t>
  </si>
  <si>
    <t>通关英雄试炼5次</t>
  </si>
  <si>
    <t>20000253</t>
  </si>
  <si>
    <t>参与武道大会5次</t>
  </si>
  <si>
    <t>20000254</t>
  </si>
  <si>
    <t>开发手册常规</t>
  </si>
  <si>
    <t>体力600</t>
  </si>
  <si>
    <t>20000200</t>
  </si>
  <si>
    <t>体力1200</t>
  </si>
  <si>
    <t>20000201</t>
  </si>
  <si>
    <t>体力1800</t>
  </si>
  <si>
    <t>20000202</t>
  </si>
  <si>
    <t>体力2400</t>
  </si>
  <si>
    <t>20000203</t>
  </si>
  <si>
    <t>体力3000</t>
  </si>
  <si>
    <t>20000204</t>
  </si>
  <si>
    <t>体力3600</t>
  </si>
  <si>
    <t>20000205</t>
  </si>
  <si>
    <t>体力4000</t>
  </si>
  <si>
    <t>20000206</t>
  </si>
  <si>
    <t>开发手册周末</t>
  </si>
  <si>
    <t>20000207</t>
  </si>
  <si>
    <t>20000208</t>
  </si>
  <si>
    <t>20000209</t>
  </si>
  <si>
    <t>20000210</t>
  </si>
  <si>
    <t>20000211</t>
  </si>
  <si>
    <t>20000212</t>
  </si>
  <si>
    <t>20000213</t>
  </si>
  <si>
    <t>六星SSR</t>
  </si>
  <si>
    <t>模拟训练</t>
  </si>
  <si>
    <t>第1层</t>
  </si>
  <si>
    <t>20000352</t>
  </si>
  <si>
    <t>第2层</t>
  </si>
  <si>
    <t>20000353</t>
  </si>
  <si>
    <t>第3层</t>
  </si>
  <si>
    <t>20000354</t>
  </si>
  <si>
    <t>第4层</t>
  </si>
  <si>
    <t>20000355</t>
  </si>
  <si>
    <t>第5层</t>
  </si>
  <si>
    <t>20000356</t>
  </si>
  <si>
    <t>第6层</t>
  </si>
  <si>
    <t>20000357</t>
  </si>
  <si>
    <t>第7层</t>
  </si>
  <si>
    <t>20000358</t>
  </si>
  <si>
    <t>第8层</t>
  </si>
  <si>
    <t>20000359</t>
  </si>
  <si>
    <t>怪人研究所</t>
  </si>
  <si>
    <t>力量第1层</t>
  </si>
  <si>
    <t>20000360</t>
  </si>
  <si>
    <t>智慧第2层</t>
  </si>
  <si>
    <t>20000361</t>
  </si>
  <si>
    <t>运势第3层</t>
  </si>
  <si>
    <t>20000362</t>
  </si>
  <si>
    <t>力量第4层</t>
  </si>
  <si>
    <t>20000363</t>
  </si>
  <si>
    <t>智慧第5层</t>
  </si>
  <si>
    <t>20000364</t>
  </si>
  <si>
    <t>运势第6层</t>
  </si>
  <si>
    <t>20000365</t>
  </si>
  <si>
    <t>力量第7层</t>
  </si>
  <si>
    <t>20000366</t>
  </si>
  <si>
    <t>智慧第8层</t>
  </si>
  <si>
    <t>20000367</t>
  </si>
  <si>
    <t>六星SSR（第二周</t>
  </si>
  <si>
    <t>参与10次</t>
  </si>
  <si>
    <t>20000378</t>
  </si>
  <si>
    <t>参与20次</t>
  </si>
  <si>
    <t>20000379</t>
  </si>
  <si>
    <t>参与30次</t>
  </si>
  <si>
    <t>20000380</t>
  </si>
  <si>
    <t>参与40次</t>
  </si>
  <si>
    <t>20000381</t>
  </si>
  <si>
    <t>胜利50次</t>
  </si>
  <si>
    <t>20000382</t>
  </si>
  <si>
    <t>胜利60次</t>
  </si>
  <si>
    <t>20000383</t>
  </si>
  <si>
    <t>胜利70次</t>
  </si>
  <si>
    <t>20000384</t>
  </si>
  <si>
    <t>20000385</t>
  </si>
  <si>
    <t>区域攻防</t>
  </si>
  <si>
    <t>20000386</t>
  </si>
  <si>
    <t>20000387</t>
  </si>
  <si>
    <t>20000388</t>
  </si>
  <si>
    <t>20000389</t>
  </si>
  <si>
    <t>20000390</t>
  </si>
  <si>
    <t>20000391</t>
  </si>
  <si>
    <t>20000392</t>
  </si>
  <si>
    <t>20000393</t>
  </si>
  <si>
    <t>六星SSR（第三周</t>
  </si>
  <si>
    <t>正义角逐</t>
  </si>
  <si>
    <t>通关49层</t>
  </si>
  <si>
    <t>20000448</t>
  </si>
  <si>
    <t>通关50层</t>
  </si>
  <si>
    <t>20000449</t>
  </si>
  <si>
    <t>通关51层</t>
  </si>
  <si>
    <t>20000450</t>
  </si>
  <si>
    <t>通关52层</t>
  </si>
  <si>
    <t>20000451</t>
  </si>
  <si>
    <t>通关53层</t>
  </si>
  <si>
    <t>20000452</t>
  </si>
  <si>
    <t>通关54层</t>
  </si>
  <si>
    <t>20000453</t>
  </si>
  <si>
    <t>通关55层</t>
  </si>
  <si>
    <t>20000454</t>
  </si>
  <si>
    <t>通关56层</t>
  </si>
  <si>
    <t>20000455</t>
  </si>
  <si>
    <t>觉醒挑战</t>
  </si>
  <si>
    <t>通关第1层</t>
  </si>
  <si>
    <t>20000456</t>
  </si>
  <si>
    <t>通关第2层</t>
  </si>
  <si>
    <t>20000457</t>
  </si>
  <si>
    <t>通关第3层</t>
  </si>
  <si>
    <t>20000458</t>
  </si>
  <si>
    <t>通关第4层</t>
  </si>
  <si>
    <t>20000459</t>
  </si>
  <si>
    <t>通关第5层</t>
  </si>
  <si>
    <t>20000460</t>
  </si>
  <si>
    <t>通关第6层</t>
  </si>
  <si>
    <t>20000461</t>
  </si>
  <si>
    <t>通关第7层</t>
  </si>
  <si>
    <t>20000462</t>
  </si>
  <si>
    <t>通关第8层</t>
  </si>
  <si>
    <t>20000463</t>
  </si>
  <si>
    <t>万圣节登录</t>
  </si>
  <si>
    <t>万圣节累计1天登录</t>
  </si>
  <si>
    <t>20000638</t>
  </si>
  <si>
    <t>万圣节累计2天登录</t>
  </si>
  <si>
    <t>20000639</t>
  </si>
  <si>
    <t>万圣节累计3天登录</t>
  </si>
  <si>
    <t>20000640</t>
  </si>
  <si>
    <t>万圣节累计4天登录</t>
  </si>
  <si>
    <t>20000641</t>
  </si>
  <si>
    <t>万圣节累计5天登录</t>
  </si>
  <si>
    <t>20000642</t>
  </si>
  <si>
    <t>万圣节累计6天登录</t>
  </si>
  <si>
    <t>20000643</t>
  </si>
  <si>
    <t>万圣节累计7天登录</t>
  </si>
  <si>
    <t>20000644</t>
  </si>
  <si>
    <t>限时登录</t>
  </si>
  <si>
    <t>累计1天登录</t>
  </si>
  <si>
    <t>20000704</t>
  </si>
  <si>
    <t>累计2天登录</t>
  </si>
  <si>
    <t>20000705</t>
  </si>
  <si>
    <t>累计3天登录</t>
  </si>
  <si>
    <t>20000706</t>
  </si>
  <si>
    <t>累计4天登录</t>
  </si>
  <si>
    <t>20000707</t>
  </si>
  <si>
    <t>累计5天登录</t>
  </si>
  <si>
    <t>20000708</t>
  </si>
  <si>
    <t>限时登录-使徒降临</t>
  </si>
  <si>
    <t>20000799</t>
  </si>
  <si>
    <t>20000800</t>
  </si>
  <si>
    <t>20000801</t>
  </si>
  <si>
    <t>20000802</t>
  </si>
  <si>
    <t>20000803</t>
  </si>
  <si>
    <t>限时登录-第三期</t>
  </si>
  <si>
    <t>20000828</t>
  </si>
  <si>
    <t>20000829</t>
  </si>
  <si>
    <t>20000830</t>
  </si>
  <si>
    <t>20000831</t>
  </si>
  <si>
    <t>20000832</t>
  </si>
  <si>
    <t>限时登录-第四期</t>
  </si>
  <si>
    <t>限时登录-第五期</t>
  </si>
  <si>
    <t>限时登录-第六期</t>
  </si>
  <si>
    <t>元旦登录</t>
  </si>
  <si>
    <t>20000843</t>
  </si>
  <si>
    <t>20000844</t>
  </si>
  <si>
    <t>20000845</t>
  </si>
  <si>
    <t>20000846</t>
  </si>
  <si>
    <t>20000847</t>
  </si>
  <si>
    <t>20000866</t>
  </si>
  <si>
    <t>20000867</t>
  </si>
  <si>
    <t>20000868</t>
  </si>
  <si>
    <t>20000869</t>
  </si>
  <si>
    <t>20000870</t>
  </si>
  <si>
    <t>剑盾挑战</t>
  </si>
  <si>
    <t>每日通关英雄试炼剑10次</t>
  </si>
  <si>
    <t>20000715</t>
  </si>
  <si>
    <t>每日通关英雄试炼盾10次</t>
  </si>
  <si>
    <t>20000716</t>
  </si>
  <si>
    <t>通关英雄试炼剑第3层</t>
  </si>
  <si>
    <t>20000717</t>
  </si>
  <si>
    <t>通关英雄试炼盾第3层</t>
  </si>
  <si>
    <t>20000718</t>
  </si>
  <si>
    <t>通关英雄试炼剑第5层</t>
  </si>
  <si>
    <t>20000719</t>
  </si>
  <si>
    <t>通关英雄试炼盾第5层</t>
  </si>
  <si>
    <t>20000720</t>
  </si>
  <si>
    <t>通关英雄试炼剑60次</t>
  </si>
  <si>
    <t>20000721</t>
  </si>
  <si>
    <t>通关英雄试炼盾60次</t>
  </si>
  <si>
    <t>20000722</t>
  </si>
  <si>
    <t>通关英雄试炼剑100次</t>
  </si>
  <si>
    <t>20000723</t>
  </si>
  <si>
    <t>通关英雄试炼盾100次</t>
  </si>
  <si>
    <t>20000724</t>
  </si>
  <si>
    <t>通关英雄试炼剑150次</t>
  </si>
  <si>
    <t>20000725</t>
  </si>
  <si>
    <t>通关英雄试炼盾150次</t>
  </si>
  <si>
    <t>20000726</t>
  </si>
  <si>
    <t>巅峰对决</t>
  </si>
  <si>
    <t>每日巅峰对战参与5次</t>
  </si>
  <si>
    <t>20000833</t>
  </si>
  <si>
    <t>每日巅峰对战胜利3次</t>
  </si>
  <si>
    <t>20000834</t>
  </si>
  <si>
    <t>累计巅峰对战参与15次</t>
  </si>
  <si>
    <t>20000835</t>
  </si>
  <si>
    <t>累计巅峰对战胜利10次</t>
  </si>
  <si>
    <t>20000836</t>
  </si>
  <si>
    <t>累计巅峰对战参与35次</t>
  </si>
  <si>
    <t>20000837</t>
  </si>
  <si>
    <t>累计巅峰对战胜利25次</t>
  </si>
  <si>
    <t>20000838</t>
  </si>
  <si>
    <t>累计巅峰对战参与55次</t>
  </si>
  <si>
    <t>20000839</t>
  </si>
  <si>
    <t>累计巅峰对战胜利35次</t>
  </si>
  <si>
    <t>20000840</t>
  </si>
  <si>
    <t>累计巅峰对战参与70次</t>
  </si>
  <si>
    <t>20000841</t>
  </si>
  <si>
    <t>累计巅峰对战胜利50次</t>
  </si>
  <si>
    <t>20000842</t>
  </si>
  <si>
    <t>参加武道大会30次</t>
  </si>
  <si>
    <t>第一天</t>
  </si>
  <si>
    <t>ID</t>
  </si>
  <si>
    <t>任务参数</t>
  </si>
  <si>
    <t>主城界面</t>
  </si>
  <si>
    <t>英雄列表</t>
  </si>
  <si>
    <t>拥有6个10级英雄</t>
  </si>
  <si>
    <t>10</t>
  </si>
  <si>
    <t>超市</t>
  </si>
  <si>
    <t>拥有3个4阶觉醒英雄</t>
  </si>
  <si>
    <t>4</t>
  </si>
  <si>
    <t>组队界面</t>
  </si>
  <si>
    <t>拥有6个20级英雄</t>
  </si>
  <si>
    <t>20</t>
  </si>
  <si>
    <t>背包界面</t>
  </si>
  <si>
    <t>拥有2星英雄3名</t>
  </si>
  <si>
    <t>2</t>
  </si>
  <si>
    <t>社团</t>
  </si>
  <si>
    <t>拥有2个7阶觉醒英雄</t>
  </si>
  <si>
    <t>布阵</t>
  </si>
  <si>
    <t>完成3次联络</t>
  </si>
  <si>
    <t>联络</t>
  </si>
  <si>
    <t>3</t>
  </si>
  <si>
    <t>主线</t>
  </si>
  <si>
    <t>特别招募20次</t>
  </si>
  <si>
    <t>招募</t>
  </si>
  <si>
    <t>外出</t>
  </si>
  <si>
    <t>通过全息训练5次</t>
  </si>
  <si>
    <t>全息训练</t>
  </si>
  <si>
    <t>5</t>
  </si>
  <si>
    <t>通过全息训练10次</t>
  </si>
  <si>
    <t>英雄物语</t>
  </si>
  <si>
    <t>通过全息训练15次</t>
  </si>
  <si>
    <t>异闻调查</t>
  </si>
  <si>
    <t>通过怪人研究所5次</t>
  </si>
  <si>
    <t>埼玉家</t>
  </si>
  <si>
    <t>通过怪人研究所10次</t>
  </si>
  <si>
    <t>英雄手册</t>
  </si>
  <si>
    <t>通过怪人研究所15次</t>
  </si>
  <si>
    <t>治安委派</t>
  </si>
  <si>
    <t>料理2次</t>
  </si>
  <si>
    <t>第二天登录</t>
  </si>
  <si>
    <t>拥有6个30级英雄</t>
  </si>
  <si>
    <t>30</t>
  </si>
  <si>
    <t>英雄试炼</t>
  </si>
  <si>
    <t>拥有3个40级英雄</t>
  </si>
  <si>
    <t>40</t>
  </si>
  <si>
    <t>拥有2星英雄6名</t>
  </si>
  <si>
    <t>强者之梦</t>
  </si>
  <si>
    <t>拥有3个7阶觉醒英雄</t>
  </si>
  <si>
    <t>完成6次联络</t>
  </si>
  <si>
    <t>好友</t>
  </si>
  <si>
    <t>特别招募40次</t>
  </si>
  <si>
    <t>邮件</t>
  </si>
  <si>
    <t>通过全息训练20次</t>
  </si>
  <si>
    <t>通过全息训练25次</t>
  </si>
  <si>
    <t>快捷购买体力</t>
  </si>
  <si>
    <t>通过怪人研究所20次</t>
  </si>
  <si>
    <t>快捷购买钞票</t>
  </si>
  <si>
    <t>通过怪人研究所30次</t>
  </si>
  <si>
    <t>无人区探索</t>
  </si>
  <si>
    <t>通过英雄试炼10次</t>
  </si>
  <si>
    <t>小游戏</t>
  </si>
  <si>
    <t>通过英雄试炼20次</t>
  </si>
  <si>
    <t>活动列表</t>
  </si>
  <si>
    <t>料理4次</t>
  </si>
  <si>
    <t>道馆演武挑战30次</t>
  </si>
  <si>
    <t>工厂</t>
  </si>
  <si>
    <t>参加武道大会1次</t>
  </si>
  <si>
    <t>1</t>
  </si>
  <si>
    <t>情报交流</t>
  </si>
  <si>
    <t>参加武道大会3次</t>
  </si>
  <si>
    <t>合成</t>
  </si>
  <si>
    <t>正义角逐5次</t>
  </si>
  <si>
    <t>情报商店</t>
  </si>
  <si>
    <t>演练中心</t>
  </si>
  <si>
    <t>治安委派3次</t>
  </si>
  <si>
    <t>成就</t>
  </si>
  <si>
    <t>社团任务完成6次</t>
  </si>
  <si>
    <t>6</t>
  </si>
  <si>
    <t>快捷购买经验</t>
  </si>
  <si>
    <t>社团首领5次</t>
  </si>
  <si>
    <t>6个英雄装备了7个源核</t>
  </si>
  <si>
    <t>获得7个绿色及以上品质源核</t>
  </si>
  <si>
    <t>获得14个绿色及以上品质源核</t>
  </si>
  <si>
    <t>第三天登录</t>
  </si>
  <si>
    <t>拥有3个60级英雄</t>
  </si>
  <si>
    <t>60</t>
  </si>
  <si>
    <t>拥有3星英雄3名</t>
  </si>
  <si>
    <t>拥有3星英雄6名</t>
  </si>
  <si>
    <t>拥有4个7阶觉醒英雄</t>
  </si>
  <si>
    <t>完成9次联络</t>
  </si>
  <si>
    <t>特别招募60次</t>
  </si>
  <si>
    <t>通过全息训练30次</t>
  </si>
  <si>
    <t>通过全息训练40次</t>
  </si>
  <si>
    <t>通过怪人研究所40次</t>
  </si>
  <si>
    <t>通过怪人研究所60次</t>
  </si>
  <si>
    <t>通过英雄试炼30次</t>
  </si>
  <si>
    <t>通过英雄试炼40次</t>
  </si>
  <si>
    <t>料理8次</t>
  </si>
  <si>
    <t>参加武道大会5次</t>
  </si>
  <si>
    <t>正义角逐10次</t>
  </si>
  <si>
    <t>治安委派6次</t>
  </si>
  <si>
    <t>社团任务完成9次</t>
  </si>
  <si>
    <t>社团首领10次</t>
  </si>
  <si>
    <t>9个英雄装备了7个源核</t>
  </si>
  <si>
    <t>获得21个绿色及以上品质源核</t>
  </si>
  <si>
    <t>获得7个5级绿色源核</t>
  </si>
  <si>
    <t>第四天登录</t>
  </si>
  <si>
    <t>拥有3个70级英雄</t>
  </si>
  <si>
    <t>70</t>
  </si>
  <si>
    <t>拥有6个70级英雄</t>
  </si>
  <si>
    <t>拥有4星英雄1名</t>
  </si>
  <si>
    <t>拥有5个7阶觉醒英雄</t>
  </si>
  <si>
    <t>完成12次联络</t>
  </si>
  <si>
    <t>特别招募80次</t>
  </si>
  <si>
    <t>通过全息训练50次</t>
  </si>
  <si>
    <t>通过全息训练60次</t>
  </si>
  <si>
    <t>通过怪人研究所70次</t>
  </si>
  <si>
    <t>通过怪人研究所80次</t>
  </si>
  <si>
    <t>通过英雄试炼50次</t>
  </si>
  <si>
    <t>通过英雄试炼60次</t>
  </si>
  <si>
    <t>料理12次</t>
  </si>
  <si>
    <t>参加武道大会10次</t>
  </si>
  <si>
    <t>正义角逐15次</t>
  </si>
  <si>
    <t>治安委派9次</t>
  </si>
  <si>
    <t>社团任务完成12次</t>
  </si>
  <si>
    <t>社团首领15次</t>
  </si>
  <si>
    <t>12个英雄装备了7个源核</t>
  </si>
  <si>
    <t>获得42个绿色及以上品质源核</t>
  </si>
  <si>
    <t>获得7个10级绿色源核</t>
  </si>
  <si>
    <t>第五天登录</t>
  </si>
  <si>
    <t>拥有3个80级英雄</t>
  </si>
  <si>
    <t>80</t>
  </si>
  <si>
    <t>拥有4星英雄2名</t>
  </si>
  <si>
    <t>拥有6个7阶觉醒英雄</t>
  </si>
  <si>
    <t>完成15次联络</t>
  </si>
  <si>
    <t>特别招募100次</t>
  </si>
  <si>
    <t>通过全息训练70次</t>
  </si>
  <si>
    <t>通过全息训练80次</t>
  </si>
  <si>
    <t>通过怪人研究所90次</t>
  </si>
  <si>
    <t>通过怪人研究所100次</t>
  </si>
  <si>
    <t>通过英雄试炼70次</t>
  </si>
  <si>
    <t>通过英雄试炼90次</t>
  </si>
  <si>
    <t>料理16次</t>
  </si>
  <si>
    <t>道馆演武挑战110次</t>
  </si>
  <si>
    <t>参加武道大会15次</t>
  </si>
  <si>
    <t>正义角逐20次</t>
  </si>
  <si>
    <t>治安委派12次</t>
  </si>
  <si>
    <t>社团任务完成15次</t>
  </si>
  <si>
    <t>社团首领20次</t>
  </si>
  <si>
    <t>获得21个蓝色及以上品质源核</t>
  </si>
  <si>
    <t>获得7个5级蓝色源核</t>
  </si>
  <si>
    <t>第六天登录</t>
  </si>
  <si>
    <t>拥有6个80级英雄</t>
  </si>
  <si>
    <t>拥有4星英雄3名</t>
  </si>
  <si>
    <t>拥有8个7阶觉醒英雄</t>
  </si>
  <si>
    <t>完成18次联络</t>
  </si>
  <si>
    <t>特别招募120次</t>
  </si>
  <si>
    <t>通过全息训练90次</t>
  </si>
  <si>
    <t>通过全息训练100次</t>
  </si>
  <si>
    <t>通过怪人研究所110次</t>
  </si>
  <si>
    <t>通过怪人研究所120次</t>
  </si>
  <si>
    <t>通过英雄试炼110次</t>
  </si>
  <si>
    <t>通过英雄试炼120次</t>
  </si>
  <si>
    <t>料理20次</t>
  </si>
  <si>
    <t>参加武道大会20次</t>
  </si>
  <si>
    <t>正义角逐25次</t>
  </si>
  <si>
    <t>治安委派15次</t>
  </si>
  <si>
    <t>社团任务完成18次</t>
  </si>
  <si>
    <t>社团首领25次</t>
  </si>
  <si>
    <t>获得42个蓝色及以上品质源核</t>
  </si>
  <si>
    <t>获得7个10级蓝色源核</t>
  </si>
  <si>
    <t>第七天登录</t>
  </si>
  <si>
    <t>拥有3个90级英雄</t>
  </si>
  <si>
    <t>90</t>
  </si>
  <si>
    <t>拥有4星英雄6名</t>
  </si>
  <si>
    <t>拥有10个7阶觉醒英雄</t>
  </si>
  <si>
    <t>完成21次联络</t>
  </si>
  <si>
    <t>特别招募140次</t>
  </si>
  <si>
    <t>通过全息训练110次</t>
  </si>
  <si>
    <t>通过全息训练120次</t>
  </si>
  <si>
    <t>通过怪人研究所130次</t>
  </si>
  <si>
    <t>通过怪人研究所140次</t>
  </si>
  <si>
    <t>通过英雄试炼140次</t>
  </si>
  <si>
    <t>通过英雄试炼160次</t>
  </si>
  <si>
    <t>料理24次</t>
  </si>
  <si>
    <t>参加武道大会25次</t>
  </si>
  <si>
    <t>正义角逐30次</t>
  </si>
  <si>
    <t>治安委派18次</t>
  </si>
  <si>
    <t>社团任务完成21次</t>
  </si>
  <si>
    <t>社团首领30次</t>
  </si>
  <si>
    <t>获得63个蓝色及以上品质源核</t>
  </si>
  <si>
    <t>获得21个10级蓝色源核</t>
  </si>
  <si>
    <t>第八天登录</t>
  </si>
  <si>
    <t>拥有6个90级英雄</t>
  </si>
  <si>
    <t>拥有5星英雄1名</t>
  </si>
  <si>
    <t>拥有12个7阶觉醒英雄</t>
  </si>
  <si>
    <t>完成24次联络</t>
  </si>
  <si>
    <t>特别招募160次</t>
  </si>
  <si>
    <t>通过全息训练130次</t>
  </si>
  <si>
    <t>通过全息训练140次</t>
  </si>
  <si>
    <t>通过怪人研究所150次</t>
  </si>
  <si>
    <t>通过怪人研究所160次</t>
  </si>
  <si>
    <t>通过英雄试炼170次</t>
  </si>
  <si>
    <t>通过英雄试炼190次</t>
  </si>
  <si>
    <t>料理28次</t>
  </si>
  <si>
    <t>正义角逐35次</t>
  </si>
  <si>
    <t>治安委派21次</t>
  </si>
  <si>
    <t>社团任务完成24次</t>
  </si>
  <si>
    <t>社团首领35次</t>
  </si>
  <si>
    <t>获得84个蓝色及以上品质源核</t>
  </si>
  <si>
    <t>获得42个10级蓝色源核</t>
  </si>
  <si>
    <t>特别招募30次</t>
  </si>
  <si>
    <t>特别招募</t>
  </si>
  <si>
    <t>拥有1个40级英雄</t>
  </si>
  <si>
    <t>拥有一个三星英雄</t>
  </si>
  <si>
    <t>正义角逐3次</t>
  </si>
  <si>
    <t>获得1枚3级以上源核</t>
  </si>
  <si>
    <t>获得21个绿色以上源核</t>
  </si>
  <si>
    <t>拥有3星英雄1名</t>
  </si>
  <si>
    <t>参加武道大会6次</t>
  </si>
  <si>
    <t>正义角逐6次</t>
  </si>
  <si>
    <t>拥有6个40级英雄</t>
  </si>
  <si>
    <t>参加武道大会9次</t>
  </si>
  <si>
    <t>正义角逐9次</t>
  </si>
  <si>
    <t>参加武道大会12次</t>
  </si>
  <si>
    <t>获得7个3级蓝色以上源核</t>
  </si>
  <si>
    <t>正义角逐12次</t>
  </si>
  <si>
    <t>获得1枚6级以上源核</t>
  </si>
  <si>
    <t>拥有1个60级英雄</t>
  </si>
  <si>
    <t>获得7个6级蓝色以上源核</t>
  </si>
  <si>
    <t>获得21个蓝色品质以上源核</t>
  </si>
  <si>
    <t>拥有6个60级英雄</t>
  </si>
  <si>
    <t>参加武道大会18次</t>
  </si>
  <si>
    <t>正义角逐18次</t>
  </si>
  <si>
    <t>获得1枚9级源核</t>
  </si>
  <si>
    <t>9</t>
  </si>
  <si>
    <t>参加武道大会21次</t>
  </si>
  <si>
    <t>正义角逐21次</t>
  </si>
  <si>
    <t>获得42个蓝色以上源核</t>
  </si>
  <si>
    <t>第九天登录</t>
  </si>
  <si>
    <t>拥有14个7阶觉醒英雄</t>
  </si>
  <si>
    <t>特别招募180次</t>
  </si>
  <si>
    <t>参加武道大会24次</t>
  </si>
  <si>
    <t>正义角逐24次</t>
  </si>
  <si>
    <t>社团首领40次</t>
  </si>
  <si>
    <t>获得42枚9级以上源核</t>
  </si>
  <si>
    <t>正义角逐27次</t>
  </si>
  <si>
    <t>获得7个紫色以上源核</t>
  </si>
  <si>
    <t>拥有1个70级英雄</t>
  </si>
  <si>
    <t>拥有16个7阶觉醒英雄</t>
  </si>
  <si>
    <t>特别招募200次</t>
  </si>
  <si>
    <t>参加武道大会27次</t>
  </si>
  <si>
    <t>社团首领45次</t>
  </si>
  <si>
    <t>拥有18个7阶觉醒英雄</t>
  </si>
  <si>
    <t>特别招募220次</t>
  </si>
  <si>
    <t>社团首领50次</t>
  </si>
  <si>
    <t>获得1枚12级以上源核</t>
  </si>
  <si>
    <t>12</t>
  </si>
  <si>
    <t>获得21枚12级以上源核</t>
  </si>
  <si>
    <t>拥有20个7阶觉醒英雄</t>
  </si>
  <si>
    <t>特别招募240次</t>
  </si>
  <si>
    <t>参加武道大会33次</t>
  </si>
  <si>
    <t>正义角逐33次</t>
  </si>
  <si>
    <t>社团首领55次</t>
  </si>
  <si>
    <t>拥有1个80级英雄</t>
  </si>
  <si>
    <t>获得7枚橙色源核</t>
  </si>
  <si>
    <t>拥有22个7阶觉醒英雄</t>
  </si>
  <si>
    <t>特别招募260次</t>
  </si>
  <si>
    <t>参加武道大会36次</t>
  </si>
  <si>
    <t>正义角逐36次</t>
  </si>
  <si>
    <t>社团首领60次</t>
  </si>
  <si>
    <t>获得1枚15级源核</t>
  </si>
  <si>
    <t>15</t>
  </si>
  <si>
    <t>拥有24个7阶觉醒英雄</t>
  </si>
  <si>
    <t>特别招募300次</t>
  </si>
  <si>
    <t>参加武道大会39次</t>
  </si>
  <si>
    <t>正义角逐39次</t>
  </si>
  <si>
    <t>社团首领65次</t>
  </si>
  <si>
    <t>累计充值达到100元</t>
  </si>
  <si>
    <t>累计充值达到200元</t>
  </si>
  <si>
    <t>累计充值达到300元</t>
  </si>
  <si>
    <t>累计充值达到400元</t>
  </si>
  <si>
    <t>累计充值达到500元</t>
  </si>
  <si>
    <t>累计充值达到600元</t>
  </si>
  <si>
    <t>累计充值达到700元</t>
  </si>
  <si>
    <t>累计充值达到800元</t>
  </si>
  <si>
    <t>累计充值达到900元</t>
  </si>
  <si>
    <t>玩家等级达到10级</t>
  </si>
  <si>
    <t>玩家等级达到12级</t>
  </si>
  <si>
    <t>玩家等级达到13级</t>
  </si>
  <si>
    <t>玩家等级达到15级</t>
  </si>
  <si>
    <t>1120002,3000|1120005,20</t>
  </si>
  <si>
    <t>至少拥有4个7级英雄</t>
  </si>
  <si>
    <t>1120002,5000|1120005,20</t>
  </si>
  <si>
    <t>至少拥有5个13级英雄</t>
  </si>
  <si>
    <t>1120002,5000|1120005,30</t>
  </si>
  <si>
    <t>至少拥有6个19级英雄</t>
  </si>
  <si>
    <t>1120004,100|1120018,1</t>
  </si>
  <si>
    <t>拥有2星英雄1名</t>
  </si>
  <si>
    <t>1120004,50|1120005,20</t>
  </si>
  <si>
    <t>占卜1次</t>
  </si>
  <si>
    <t>1120001,5000|1120017,1</t>
  </si>
  <si>
    <t>小游戏3次</t>
  </si>
  <si>
    <t>社团任务完成3次</t>
  </si>
  <si>
    <t>料理完成4次</t>
  </si>
  <si>
    <t>1310013,1|1320003,1</t>
  </si>
  <si>
    <t>道馆演武挑战9次</t>
  </si>
  <si>
    <t>1120006,20|1120017,1</t>
  </si>
  <si>
    <t>激活英雄协同</t>
  </si>
  <si>
    <t>1120001,10000|1120005,50</t>
  </si>
  <si>
    <t>情报交流捐献情报1次</t>
  </si>
  <si>
    <t>1120002,10000|1120005,20</t>
  </si>
  <si>
    <t>1120002,15000|1120018,1</t>
  </si>
  <si>
    <t>通过进化之家10次</t>
  </si>
  <si>
    <t>2130001,100|1120005,20</t>
  </si>
  <si>
    <t>通过进化之家15次</t>
  </si>
  <si>
    <t>2130001,120|1120018,1</t>
  </si>
  <si>
    <t>上阵5位英雄</t>
  </si>
  <si>
    <t>上阵6位英雄</t>
  </si>
  <si>
    <t>1120001,8000|1120017,1</t>
  </si>
  <si>
    <t>拥有2个4阶觉醒英雄</t>
  </si>
  <si>
    <t>2130001,60|1120005,20</t>
  </si>
  <si>
    <t>2130001,80|1120005,30</t>
  </si>
  <si>
    <t>拥有3个5阶觉醒英雄</t>
  </si>
  <si>
    <t>2130001,100|1120018,1</t>
  </si>
  <si>
    <t>高级招募20次</t>
  </si>
  <si>
    <t>1120001,20000|1120018,1</t>
  </si>
  <si>
    <t>1120003,30|1120005,50</t>
  </si>
  <si>
    <t>至少拥有6个23级英雄</t>
  </si>
  <si>
    <t>至少拥有6个29级英雄</t>
  </si>
  <si>
    <t>1120002,15000|1120005,30</t>
  </si>
  <si>
    <t>1120004,100|1120005,20</t>
  </si>
  <si>
    <t>首通全息训练4</t>
  </si>
  <si>
    <t>1120004,200|1120005,30</t>
  </si>
  <si>
    <t>首通进化之家3</t>
  </si>
  <si>
    <t>2130001,100|1120005,30</t>
  </si>
  <si>
    <t>首通英雄试炼1</t>
  </si>
  <si>
    <t>2120001,5|2120002,5|1120005,20</t>
  </si>
  <si>
    <t>首通英雄试炼2</t>
  </si>
  <si>
    <t>2120001,6|2120002,6|1120005,30</t>
  </si>
  <si>
    <t>1120004,200|1120005,50</t>
  </si>
  <si>
    <t>通过进化之家20次</t>
  </si>
  <si>
    <t>2130001,100|1120005,50</t>
  </si>
  <si>
    <t>通过进化之家30次</t>
  </si>
  <si>
    <t>2120001,5|2120002,5|1120005,30</t>
  </si>
  <si>
    <t>2120001,8|2120002,6|1120005,50</t>
  </si>
  <si>
    <t>2120001,10|2120002,6|1120018,1</t>
  </si>
  <si>
    <t>治安委派1次</t>
  </si>
  <si>
    <t>参加组队战斗1次</t>
  </si>
  <si>
    <t>2130001,1000|1120005,30</t>
  </si>
  <si>
    <t>5个英雄装备满原核</t>
  </si>
  <si>
    <t>2120001,3|2120002,3|1120005,20</t>
  </si>
  <si>
    <t>获得21个绿色源核</t>
  </si>
  <si>
    <t>获得28个绿色源核</t>
  </si>
  <si>
    <t>占卜2次</t>
  </si>
  <si>
    <t>小游戏6次</t>
  </si>
  <si>
    <t>道馆演武挑战27次</t>
  </si>
  <si>
    <t>高级招募40次</t>
  </si>
  <si>
    <t>情报交流捐献情报2次</t>
  </si>
  <si>
    <t>至少拥有6个35级英雄</t>
  </si>
  <si>
    <t>1120004,500|1120005,20</t>
  </si>
  <si>
    <t>至少拥有6个40级英雄</t>
  </si>
  <si>
    <t>1120004,800|1120005,30</t>
  </si>
  <si>
    <t>拥有3星英雄2名</t>
  </si>
  <si>
    <t>首通全息训练5</t>
  </si>
  <si>
    <t>1120002,10000|1120005,30</t>
  </si>
  <si>
    <t>首通进化之家4</t>
  </si>
  <si>
    <t>首通英雄试炼3</t>
  </si>
  <si>
    <t>2120001,8|2120002,6|1120005,30</t>
  </si>
  <si>
    <t>1120002,20000|1120005,50</t>
  </si>
  <si>
    <t>1120002,25000|1120005,100</t>
  </si>
  <si>
    <t>2120001,10|2120002,7|1120005,30</t>
  </si>
  <si>
    <t>1120001,10000|1120017,1</t>
  </si>
  <si>
    <t>参加组队战斗10次</t>
  </si>
  <si>
    <t>获得42个绿色源核</t>
  </si>
  <si>
    <t>2120001,3|2120002,3|1120005,30</t>
  </si>
  <si>
    <t>占卜3次</t>
  </si>
  <si>
    <t>小游戏9次</t>
  </si>
  <si>
    <t>道馆演武挑战45次</t>
  </si>
  <si>
    <t>高级招募60次</t>
  </si>
  <si>
    <t>1120001,30000|1120018,1</t>
  </si>
  <si>
    <t>英雄挑战1次</t>
  </si>
  <si>
    <t>情报交流捐献情报3次</t>
  </si>
  <si>
    <t>通关全息训练30次</t>
  </si>
  <si>
    <t>1120002,15000|1120001,40000|1120005,30</t>
  </si>
  <si>
    <t>通关进化之家30次</t>
  </si>
  <si>
    <t>拥有6个3星英雄</t>
  </si>
  <si>
    <t>道馆演武18次</t>
  </si>
  <si>
    <t>梦境进行1次</t>
  </si>
  <si>
    <t>玩家等级达到25级</t>
  </si>
  <si>
    <t>赠送过3次碎片</t>
  </si>
  <si>
    <t>武道大会达到青铜1段位</t>
  </si>
  <si>
    <t>进行高级抽奖30次</t>
  </si>
  <si>
    <t>消耗了1200体力</t>
  </si>
  <si>
    <t>通关全息训练40次</t>
  </si>
  <si>
    <t>1120004,100|1120001,50000|1120017,1</t>
  </si>
  <si>
    <t>通关进化之家40次</t>
  </si>
  <si>
    <t>升级任意英雄技能1次</t>
  </si>
  <si>
    <t>正义角逐达到6层</t>
  </si>
  <si>
    <t>治安委派进行5次</t>
  </si>
  <si>
    <t>拥有1个3星源核</t>
  </si>
  <si>
    <t>拥有3个3星源核</t>
  </si>
  <si>
    <t>武道大会胜利3次</t>
  </si>
  <si>
    <t>普通商店购买过1次</t>
  </si>
  <si>
    <t>购买过体力3次</t>
  </si>
  <si>
    <t>通关全息训练50次</t>
  </si>
  <si>
    <t>1120002,20000|1120001,55000|1120005,30</t>
  </si>
  <si>
    <t>通关进化之家50次</t>
  </si>
  <si>
    <t>拥有1个4星英雄</t>
  </si>
  <si>
    <t>道馆演武27次</t>
  </si>
  <si>
    <t>梦境进行3次</t>
  </si>
  <si>
    <t>活跃等级达到4级</t>
  </si>
  <si>
    <t>赠送过5次碎片</t>
  </si>
  <si>
    <t>武道大会进行6次</t>
  </si>
  <si>
    <t>进行高级抽奖50次</t>
  </si>
  <si>
    <t>消耗了1600体力</t>
  </si>
  <si>
    <t>通关全息训练60次</t>
  </si>
  <si>
    <t>1120004,150|1120001,60000|1120017,1</t>
  </si>
  <si>
    <t>通关进化之家60次</t>
  </si>
  <si>
    <t>升级任意英雄技能3次</t>
  </si>
  <si>
    <t>正义角逐达到8层</t>
  </si>
  <si>
    <t>治安委派进行7次</t>
  </si>
  <si>
    <t>拥有1个4星源核</t>
  </si>
  <si>
    <t>拥有3个4星源核</t>
  </si>
  <si>
    <t>武道大会进行10次</t>
  </si>
  <si>
    <t>普通商店购买过3次</t>
  </si>
  <si>
    <t>购买过体力5次</t>
  </si>
  <si>
    <t>通关全息训练70次</t>
  </si>
  <si>
    <t>1120002,25000|1120001,65000|1120005,30</t>
  </si>
  <si>
    <t>通关进化之家70次</t>
  </si>
  <si>
    <t>拥有3个4星英雄</t>
  </si>
  <si>
    <t>道馆演武36次</t>
  </si>
  <si>
    <t>梦境进行5次</t>
  </si>
  <si>
    <t>玩家等级达到35级</t>
  </si>
  <si>
    <t>觉醒5个英雄达到8阶</t>
  </si>
  <si>
    <t>武道大会达到白银2段位</t>
  </si>
  <si>
    <t>普通商店购买过5次</t>
  </si>
  <si>
    <t>消耗了2000体力</t>
  </si>
  <si>
    <t>1120005,15|1120001,20000|1120002,3000</t>
  </si>
  <si>
    <t>1120005,15|3210038,1|1120002,4000</t>
  </si>
  <si>
    <t>1120005,15|1120001,20000|1120002,5000</t>
  </si>
  <si>
    <t>1120005,15|1120001,25000|2130001,50</t>
  </si>
  <si>
    <t>1120005,20|3210016,1|2130001,50</t>
  </si>
  <si>
    <t>1120005,20|3210027,1|2120002,10</t>
  </si>
  <si>
    <t>1120005,20|1120001,30000|2120002,10</t>
  </si>
  <si>
    <t>玩家等级达到23级</t>
  </si>
  <si>
    <t>1120005,25|3210019,1|2120002,10</t>
  </si>
  <si>
    <t>1120005,25|3210026,1|2120003,10</t>
  </si>
  <si>
    <t>玩家等级达到29级</t>
  </si>
  <si>
    <t>1120005,25|1120001,35000|2120003,10</t>
  </si>
  <si>
    <t>1120005,30|1120001,35000|2120003,10</t>
  </si>
  <si>
    <t>1120005,30|1120001,40000|1120004,100</t>
  </si>
  <si>
    <t>1120005,30|1120001,40000|1120004,120</t>
  </si>
  <si>
    <t>玩家等级达到41级</t>
  </si>
  <si>
    <t>1120005,30|1120001,40000|1120004,150</t>
  </si>
  <si>
    <t>玩家等级达到44级</t>
  </si>
  <si>
    <t>1120005,30|1120001,40000|1120004,200</t>
  </si>
  <si>
    <t>1120004,20|1120001,5000|1120017,1</t>
  </si>
  <si>
    <t>1120005,20|1120001,30000|1120002,2000</t>
  </si>
  <si>
    <t>1120005,20|3210021,1|2130001,50</t>
  </si>
  <si>
    <t>1120005,20|2140001,1|2120003,5</t>
  </si>
  <si>
    <t>1120005,30|1120001,50000|2130001,80</t>
  </si>
  <si>
    <t>1120005,30|1120001,50000|2120004,5</t>
  </si>
  <si>
    <t>1120005,30|1120001,50000|2120005,3</t>
  </si>
  <si>
    <t>1120005,35|3210003,1|1120004,100</t>
  </si>
  <si>
    <t>1120005,35|1120001,80000|1120004,200</t>
  </si>
  <si>
    <t>1120002,1500|1120005,20</t>
  </si>
  <si>
    <t>1120002,2500|1120005,20</t>
  </si>
  <si>
    <t>1120002,2500|1120005,30</t>
  </si>
  <si>
    <t>1120004,50|1120018,1</t>
  </si>
  <si>
    <t>1120001,10000|1120005,10</t>
  </si>
  <si>
    <t>2110013,5|1120005,10</t>
  </si>
  <si>
    <t>1310013,1|1320001,1</t>
  </si>
  <si>
    <t>1120002,4000|1120005,10</t>
  </si>
  <si>
    <t>1120002,6000|1120005,20</t>
  </si>
  <si>
    <t>1120002,8000|1120018,1</t>
  </si>
  <si>
    <t>通过进化之家5次</t>
  </si>
  <si>
    <t>2130001,30|1120005,10</t>
  </si>
  <si>
    <t>2130001,50|1120005,20</t>
  </si>
  <si>
    <t>2130001,60|1120018,1</t>
  </si>
  <si>
    <t>2130001,30|1120005,20</t>
  </si>
  <si>
    <t>2130001,40|1120005,30</t>
  </si>
  <si>
    <t>2130001,50|1120018,1</t>
  </si>
  <si>
    <t>1120001,10000|1120005,30</t>
  </si>
  <si>
    <t>1120002,10000|1120005,10</t>
  </si>
  <si>
    <t>1120002,15000|1120005,20</t>
  </si>
  <si>
    <t>1120004,80|1120005,30</t>
  </si>
  <si>
    <t>2130001,50|1120005,65</t>
  </si>
  <si>
    <t>2120001,8|1120005,20</t>
  </si>
  <si>
    <t>2120001,12|1120005,30</t>
  </si>
  <si>
    <t>2120001,15|1120005,65</t>
  </si>
  <si>
    <t>5个英雄装备了7个源核</t>
  </si>
  <si>
    <t>2120001,5|1120005,10</t>
  </si>
  <si>
    <t>获得28个绿色及以上品质源核</t>
  </si>
  <si>
    <t>2120002,5|1120005,20</t>
  </si>
  <si>
    <t>1120004,80|1120005,20</t>
  </si>
  <si>
    <t>2130001,40|1120005,20</t>
  </si>
  <si>
    <t>1310013,1|1320002,1</t>
  </si>
  <si>
    <t>1120001,30000|1120005,20</t>
  </si>
  <si>
    <t>2110012,3|1120005,10</t>
  </si>
  <si>
    <t>1120001,15000|1120005,25</t>
  </si>
  <si>
    <t>至少拥有6个36级英雄</t>
  </si>
  <si>
    <t>1120004,100|1120005,10</t>
  </si>
  <si>
    <t>1120004,150|1120005,15</t>
  </si>
  <si>
    <t>1120002,15000|1120005,15</t>
  </si>
  <si>
    <t>1120002,20000|1120005,25</t>
  </si>
  <si>
    <t>1120002,25000|1120005,50</t>
  </si>
  <si>
    <t>2130001,50|1120005,15</t>
  </si>
  <si>
    <t>2120002,15|1120005,15</t>
  </si>
  <si>
    <t>2120002,5|1120005,15</t>
  </si>
  <si>
    <t>1120001,15000|1120005,10</t>
  </si>
  <si>
    <t>1120001,15000|1120005,15</t>
  </si>
  <si>
    <t>至少拥有6个43级英雄</t>
  </si>
  <si>
    <t>1120002,15000|1120005,10</t>
  </si>
  <si>
    <t>拥有3星英雄4名</t>
  </si>
  <si>
    <t>1120004,200|1120005,10</t>
  </si>
  <si>
    <t>1120004,300|1120005,10</t>
  </si>
  <si>
    <t>1120002,20000|1120005,10</t>
  </si>
  <si>
    <t>通过进化之家40次</t>
  </si>
  <si>
    <t>通过进化之家60次</t>
  </si>
  <si>
    <t>2130001,40|1120005,10</t>
  </si>
  <si>
    <t>2120002,5|1120005,10</t>
  </si>
  <si>
    <t>2120002,10|1120005,10</t>
  </si>
  <si>
    <t>拥有7个7阶觉醒英雄</t>
  </si>
  <si>
    <t>获得42个9级绿色源核</t>
  </si>
  <si>
    <t>2120002,15|1120005,10</t>
  </si>
  <si>
    <t>道馆演武挑战63次</t>
  </si>
  <si>
    <t>高级招募70次</t>
  </si>
  <si>
    <t>1120001,30000|1120005,10</t>
  </si>
  <si>
    <t>2110011,1|1120005,10</t>
  </si>
  <si>
    <t>1120004,300|1120005,20</t>
  </si>
  <si>
    <t>1120001,20000|1120005,15</t>
  </si>
  <si>
    <t>至少拥有6个46级英雄</t>
  </si>
  <si>
    <t>1120002,30000|1120005,10</t>
  </si>
  <si>
    <t>至少拥有6个49级英雄</t>
  </si>
  <si>
    <t>1120002,50000|1120005,10</t>
  </si>
  <si>
    <t>通过进化之家70次</t>
  </si>
  <si>
    <t>通过进化之家80次</t>
  </si>
  <si>
    <t>2120003,3|1120005,10</t>
  </si>
  <si>
    <t>拥有9个7阶觉醒英雄</t>
  </si>
  <si>
    <t>获得7个7级蓝色源核</t>
  </si>
  <si>
    <t>获得21个7级蓝色源核</t>
  </si>
  <si>
    <t>1120001,20000|1120005,10</t>
  </si>
  <si>
    <t>道馆演武挑战81次</t>
  </si>
  <si>
    <t>高级招募80次</t>
  </si>
  <si>
    <t>1120001,25000|1120005,15</t>
  </si>
  <si>
    <t>至少拥有6个52级英雄</t>
  </si>
  <si>
    <t>1120002,40000|1120005,10</t>
  </si>
  <si>
    <t>至少拥有6个55级英雄</t>
  </si>
  <si>
    <t>1120002,60000|1120005,10</t>
  </si>
  <si>
    <t>通过全息训练150次</t>
  </si>
  <si>
    <t>通过全息训练180次</t>
  </si>
  <si>
    <t>1120004,400|1120005,10</t>
  </si>
  <si>
    <t>通过进化之家90次</t>
  </si>
  <si>
    <t>2130001,50|1120005,10</t>
  </si>
  <si>
    <t>拥有11个7阶觉醒英雄</t>
  </si>
  <si>
    <t>获得28个8级蓝色源核</t>
  </si>
  <si>
    <t>获得42个9级蓝色源核</t>
  </si>
  <si>
    <t>1120001,25000|1120005,10</t>
  </si>
  <si>
    <t>道馆演武挑战99次</t>
  </si>
  <si>
    <t>高级招募90次</t>
  </si>
  <si>
    <t>1120004,200|1120005,20</t>
  </si>
  <si>
    <t>1120001,30000|1120005,15</t>
  </si>
  <si>
    <t>至少拥有6个58级英雄</t>
  </si>
  <si>
    <t>1120002,80000|1120005,10</t>
  </si>
  <si>
    <t>至少拥有6个60级英雄</t>
  </si>
  <si>
    <t>1120002,120000|1120005,10</t>
  </si>
  <si>
    <t>通过全息训练190次</t>
  </si>
  <si>
    <t>通过全息训练200次</t>
  </si>
  <si>
    <t>通过全息训练220次</t>
  </si>
  <si>
    <t>1120004,500|1120005,10</t>
  </si>
  <si>
    <t>通过进化之家100次</t>
  </si>
  <si>
    <t>拥有13个7阶觉醒英雄</t>
  </si>
  <si>
    <t>获得28个10级蓝色源核</t>
  </si>
  <si>
    <t>道馆演武挑战128次</t>
  </si>
  <si>
    <t>高级招募100次</t>
  </si>
  <si>
    <t>1120002,100000|1120005,10</t>
  </si>
  <si>
    <t>1120002,150000|1120005,10</t>
  </si>
  <si>
    <t>通过全息训练230次</t>
  </si>
  <si>
    <t>通过全息训练240次</t>
  </si>
  <si>
    <t>1120004,600|1120005,10</t>
  </si>
  <si>
    <t>通过全息训练250次</t>
  </si>
  <si>
    <t>1120004,700|1120005,10</t>
  </si>
  <si>
    <t>通过进化之家120次</t>
  </si>
  <si>
    <t>2120003,10|1120005,10</t>
  </si>
  <si>
    <t>2120004,2|1120005,10</t>
  </si>
  <si>
    <t>拥有15个7阶觉醒英雄</t>
  </si>
  <si>
    <t>获得28个11级蓝色源核</t>
  </si>
  <si>
    <t>获得42个11级蓝色源核</t>
  </si>
  <si>
    <t>料理32次</t>
  </si>
  <si>
    <t>正义角逐40次</t>
  </si>
  <si>
    <t>道馆演武挑战142次</t>
  </si>
  <si>
    <t>高级招募110次</t>
  </si>
  <si>
    <t>通关主线1</t>
  </si>
  <si>
    <t>通关主线2</t>
  </si>
  <si>
    <t>通关主线3</t>
  </si>
  <si>
    <t>通关异闻调查1</t>
  </si>
  <si>
    <t>通关异闻调查2</t>
  </si>
  <si>
    <t>通关异闻调查3</t>
  </si>
  <si>
    <t>通关异闻调查4</t>
  </si>
  <si>
    <t>通关异闻调查5</t>
  </si>
  <si>
    <t>通关异闻调查6</t>
  </si>
  <si>
    <t>武道大会挑战3次</t>
  </si>
  <si>
    <t>道馆演武挑战3次</t>
  </si>
  <si>
    <t>道馆演武胜利3次</t>
  </si>
  <si>
    <t>通关主线4</t>
  </si>
  <si>
    <t>1120002,10000|1120001,20000|1120005,30</t>
  </si>
  <si>
    <t>通关异闻调查7</t>
  </si>
  <si>
    <t>通关异闻调查8</t>
  </si>
  <si>
    <t>赠送过1次碎片</t>
  </si>
  <si>
    <t>道馆演武9次</t>
  </si>
  <si>
    <t>觉醒5个英雄至少4阶</t>
  </si>
  <si>
    <t xml:space="preserve"> 通关正义执行5次</t>
  </si>
  <si>
    <t>治安委派进行1次</t>
  </si>
  <si>
    <t>高级抽奖累计20次</t>
  </si>
  <si>
    <t>消耗了800体力</t>
  </si>
  <si>
    <t>1120004,50|1120001,30000|1120017,1</t>
  </si>
  <si>
    <t>通关进化之家20次</t>
  </si>
  <si>
    <t>升级任意英雄50次</t>
  </si>
  <si>
    <t xml:space="preserve"> 通关正义执行10次</t>
  </si>
  <si>
    <t>治安委派进行2次</t>
  </si>
  <si>
    <t>活跃等级达到2级</t>
  </si>
  <si>
    <t>任意一个英雄装满源核</t>
  </si>
  <si>
    <t>进行低级抽奖20次</t>
  </si>
  <si>
    <t>购买过体力2次</t>
  </si>
  <si>
    <t>正义执行达到6层</t>
  </si>
  <si>
    <t>通关怪人研究所50次</t>
  </si>
  <si>
    <t>通关怪人研究所60次</t>
  </si>
  <si>
    <t>正义执行达到8层</t>
  </si>
  <si>
    <t>玩家等级达到21级</t>
  </si>
  <si>
    <t>玩家等级达到27级</t>
  </si>
  <si>
    <t>玩家等级达到31级</t>
  </si>
  <si>
    <t>参加  社团首领 目标值 次</t>
  </si>
  <si>
    <t>获得 目标值 件 x品质以上的源核</t>
  </si>
  <si>
    <t>通过怪人研究所50次</t>
  </si>
  <si>
    <t>通过怪人研究所180次</t>
  </si>
  <si>
    <t>通过怪人研究所190次</t>
  </si>
  <si>
    <t>通过怪人研究所200次</t>
  </si>
  <si>
    <t>通过怪人研究所220次</t>
  </si>
  <si>
    <t>通过怪人研究所230次</t>
  </si>
  <si>
    <t>通过怪人研究所240次</t>
  </si>
  <si>
    <t>t</t>
  </si>
  <si>
    <t>通过怪人研究所250次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</si>
</sst>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0"/>
      <color theme="1"/>
      <name val="Microsoft YaHei Light"/>
      <charset val="134"/>
    </font>
    <font>
      <sz val="11"/>
      <color rgb="FF111F2C"/>
      <name val="宋体"/>
      <charset val="134"/>
    </font>
    <font>
      <sz val="11"/>
      <color rgb="FF000000"/>
      <name val="Microsoft yahei"/>
      <charset val="134"/>
    </font>
    <font>
      <sz val="1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0" borderId="0"/>
    <xf numFmtId="0" fontId="11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8" fillId="15" borderId="6" applyNumberFormat="0" applyAlignment="0" applyProtection="0">
      <alignment vertical="center"/>
    </xf>
    <xf numFmtId="0" fontId="19" fillId="15" borderId="2" applyNumberFormat="0" applyAlignment="0" applyProtection="0">
      <alignment vertical="center"/>
    </xf>
    <xf numFmtId="0" fontId="20" fillId="16" borderId="7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0" fillId="0" borderId="0"/>
    <xf numFmtId="0" fontId="6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3" borderId="0" xfId="0" applyFill="1"/>
    <xf numFmtId="0" fontId="1" fillId="0" borderId="0" xfId="0" applyFont="1" applyAlignment="1">
      <alignment vertical="center"/>
    </xf>
    <xf numFmtId="0" fontId="0" fillId="4" borderId="0" xfId="0" applyFill="1"/>
    <xf numFmtId="0" fontId="1" fillId="0" borderId="0" xfId="0" applyFont="1" applyAlignment="1">
      <alignment horizontal="left"/>
    </xf>
    <xf numFmtId="49" fontId="0" fillId="0" borderId="0" xfId="0" applyNumberFormat="1" applyAlignment="1">
      <alignment horizontal="center" vertical="center"/>
    </xf>
    <xf numFmtId="0" fontId="2" fillId="4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3" borderId="0" xfId="0" applyFont="1" applyFill="1"/>
    <xf numFmtId="0" fontId="4" fillId="0" borderId="0" xfId="0" applyFont="1"/>
    <xf numFmtId="0" fontId="1" fillId="0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Border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14" fontId="1" fillId="0" borderId="0" xfId="0" applyNumberFormat="1" applyFont="1" applyFill="1" applyBorder="1" applyAlignment="1">
      <alignment horizontal="center" vertical="center"/>
    </xf>
    <xf numFmtId="14" fontId="1" fillId="3" borderId="0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49" fontId="1" fillId="0" borderId="0" xfId="48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49" fontId="0" fillId="0" borderId="0" xfId="48" applyNumberFormat="1"/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常规 11 2 3" xfId="12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  <cellStyle name="常规 2 6" xfId="51"/>
    <cellStyle name="常规 11 2" xfId="52"/>
    <cellStyle name="常规 2" xfId="53"/>
  </cellStyles>
  <dxfs count="2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customXml" Target="../customXml/item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Q1042"/>
  <sheetViews>
    <sheetView tabSelected="1" workbookViewId="0">
      <pane xSplit="2" ySplit="4" topLeftCell="C633" activePane="bottomRight" state="frozen"/>
      <selection/>
      <selection pane="topRight"/>
      <selection pane="bottomLeft"/>
      <selection pane="bottomRight" activeCell="A659" sqref="A659"/>
    </sheetView>
  </sheetViews>
  <sheetFormatPr defaultColWidth="9" defaultRowHeight="16.5"/>
  <cols>
    <col min="1" max="1" width="9" style="18" customWidth="1"/>
    <col min="2" max="3" width="18.25" style="18" customWidth="1"/>
    <col min="4" max="4" width="44" style="18" customWidth="1"/>
    <col min="5" max="6" width="14.875" style="18" customWidth="1"/>
    <col min="7" max="7" width="9" style="18" customWidth="1"/>
    <col min="8" max="8" width="12.75" style="19" customWidth="1"/>
    <col min="9" max="9" width="10.375" style="18" customWidth="1"/>
    <col min="10" max="10" width="11.75" style="18" customWidth="1"/>
    <col min="11" max="11" width="15" style="18" customWidth="1"/>
    <col min="12" max="12" width="11" style="18" customWidth="1"/>
    <col min="13" max="13" width="10.5" style="18" customWidth="1"/>
    <col min="14" max="14" width="9" style="18" customWidth="1"/>
    <col min="15" max="15" width="10.5" style="18" customWidth="1"/>
    <col min="16" max="16" width="11.625" style="18" customWidth="1"/>
    <col min="17" max="17" width="18.25" style="18" customWidth="1"/>
    <col min="18" max="16384" width="9" style="1"/>
  </cols>
  <sheetData>
    <row r="1" spans="1:17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</row>
    <row r="2" spans="1:17">
      <c r="A2" s="18" t="s">
        <v>0</v>
      </c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I2" s="18" t="s">
        <v>8</v>
      </c>
      <c r="J2" s="18" t="s">
        <v>9</v>
      </c>
      <c r="K2" s="18" t="s">
        <v>10</v>
      </c>
      <c r="L2" s="18" t="s">
        <v>11</v>
      </c>
      <c r="M2" s="18" t="s">
        <v>12</v>
      </c>
      <c r="N2" s="18" t="s">
        <v>13</v>
      </c>
      <c r="O2" s="18" t="s">
        <v>14</v>
      </c>
      <c r="P2" s="18" t="s">
        <v>15</v>
      </c>
      <c r="Q2" s="18" t="s">
        <v>16</v>
      </c>
    </row>
    <row r="3" spans="1:17">
      <c r="A3" s="18" t="s">
        <v>17</v>
      </c>
      <c r="B3" s="18" t="s">
        <v>18</v>
      </c>
      <c r="C3" s="18" t="s">
        <v>17</v>
      </c>
      <c r="D3" s="18" t="s">
        <v>17</v>
      </c>
      <c r="E3" s="18" t="s">
        <v>18</v>
      </c>
      <c r="F3" s="18" t="s">
        <v>18</v>
      </c>
      <c r="G3" s="18" t="s">
        <v>18</v>
      </c>
      <c r="H3" s="18" t="s">
        <v>18</v>
      </c>
      <c r="I3" s="18" t="s">
        <v>17</v>
      </c>
      <c r="J3" s="18" t="s">
        <v>18</v>
      </c>
      <c r="K3" s="18" t="s">
        <v>18</v>
      </c>
      <c r="L3" s="18" t="s">
        <v>18</v>
      </c>
      <c r="M3" s="18" t="s">
        <v>18</v>
      </c>
      <c r="N3" s="18" t="s">
        <v>18</v>
      </c>
      <c r="O3" s="18" t="s">
        <v>17</v>
      </c>
      <c r="P3" s="18" t="s">
        <v>17</v>
      </c>
      <c r="Q3" s="18" t="s">
        <v>18</v>
      </c>
    </row>
    <row r="4" spans="1:17">
      <c r="A4" s="18" t="s">
        <v>19</v>
      </c>
      <c r="B4" s="18" t="s">
        <v>20</v>
      </c>
      <c r="C4" s="18" t="s">
        <v>21</v>
      </c>
      <c r="D4" s="18" t="s">
        <v>22</v>
      </c>
      <c r="E4" s="18" t="s">
        <v>23</v>
      </c>
      <c r="F4" s="18" t="s">
        <v>24</v>
      </c>
      <c r="G4" s="18" t="s">
        <v>25</v>
      </c>
      <c r="H4" s="18" t="s">
        <v>26</v>
      </c>
      <c r="I4" s="18" t="s">
        <v>27</v>
      </c>
      <c r="J4" s="18" t="s">
        <v>28</v>
      </c>
      <c r="K4" s="18" t="s">
        <v>29</v>
      </c>
      <c r="L4" s="18" t="s">
        <v>30</v>
      </c>
      <c r="M4" s="18" t="s">
        <v>31</v>
      </c>
      <c r="N4" s="18" t="s">
        <v>32</v>
      </c>
      <c r="O4" s="18" t="s">
        <v>33</v>
      </c>
      <c r="P4" s="18" t="s">
        <v>34</v>
      </c>
      <c r="Q4" s="18" t="s">
        <v>35</v>
      </c>
    </row>
    <row r="5" spans="1:17">
      <c r="A5" s="18" t="s">
        <v>36</v>
      </c>
      <c r="B5" s="18" t="s">
        <v>37</v>
      </c>
      <c r="C5" s="18">
        <v>101</v>
      </c>
      <c r="D5" s="18">
        <v>101</v>
      </c>
      <c r="E5" s="18" t="s">
        <v>37</v>
      </c>
      <c r="F5" s="18">
        <v>110</v>
      </c>
      <c r="G5" s="18" t="s">
        <v>37</v>
      </c>
      <c r="H5" s="18" t="s">
        <v>37</v>
      </c>
      <c r="I5" s="18" t="s">
        <v>38</v>
      </c>
      <c r="J5" s="18" t="s">
        <v>39</v>
      </c>
      <c r="K5" s="18" t="s">
        <v>38</v>
      </c>
      <c r="L5" s="18" t="s">
        <v>38</v>
      </c>
      <c r="M5" s="18" t="s">
        <v>37</v>
      </c>
      <c r="N5" s="18" t="s">
        <v>37</v>
      </c>
      <c r="O5" s="18" t="s">
        <v>39</v>
      </c>
      <c r="P5" s="18" t="s">
        <v>39</v>
      </c>
      <c r="Q5" s="18">
        <v>100</v>
      </c>
    </row>
    <row r="6" spans="1:16">
      <c r="A6" s="18" t="s">
        <v>40</v>
      </c>
      <c r="B6" s="18">
        <v>2001</v>
      </c>
      <c r="D6" s="18" t="s">
        <v>41</v>
      </c>
      <c r="E6" s="18">
        <v>53</v>
      </c>
      <c r="F6" s="18">
        <v>1</v>
      </c>
      <c r="G6" s="18">
        <v>0</v>
      </c>
      <c r="H6" s="18">
        <v>2001</v>
      </c>
      <c r="I6" s="18">
        <v>80001</v>
      </c>
      <c r="J6" s="18">
        <v>80001</v>
      </c>
      <c r="K6" s="18">
        <v>9</v>
      </c>
      <c r="L6" s="18">
        <v>1</v>
      </c>
      <c r="M6" s="18">
        <v>53</v>
      </c>
      <c r="N6" s="18">
        <v>1</v>
      </c>
      <c r="O6" s="21">
        <v>43831</v>
      </c>
      <c r="P6" s="21">
        <v>401768</v>
      </c>
    </row>
    <row r="7" spans="1:16">
      <c r="A7" s="18" t="s">
        <v>40</v>
      </c>
      <c r="B7" s="18">
        <v>2002</v>
      </c>
      <c r="D7" s="18" t="s">
        <v>42</v>
      </c>
      <c r="E7" s="18">
        <v>53</v>
      </c>
      <c r="F7" s="18">
        <v>1</v>
      </c>
      <c r="G7" s="18">
        <v>0</v>
      </c>
      <c r="H7" s="18">
        <v>2002</v>
      </c>
      <c r="I7" s="18">
        <v>80002</v>
      </c>
      <c r="J7" s="18">
        <v>80002</v>
      </c>
      <c r="K7" s="18">
        <v>9</v>
      </c>
      <c r="L7" s="18">
        <v>1</v>
      </c>
      <c r="M7" s="18">
        <v>53</v>
      </c>
      <c r="N7" s="18">
        <v>1</v>
      </c>
      <c r="O7" s="21">
        <v>43831</v>
      </c>
      <c r="P7" s="21">
        <v>401768</v>
      </c>
    </row>
    <row r="8" spans="1:16">
      <c r="A8" s="18" t="s">
        <v>40</v>
      </c>
      <c r="B8" s="18">
        <v>2003</v>
      </c>
      <c r="D8" s="18" t="s">
        <v>43</v>
      </c>
      <c r="E8" s="18">
        <v>53</v>
      </c>
      <c r="F8" s="18">
        <v>1</v>
      </c>
      <c r="G8" s="18">
        <v>0</v>
      </c>
      <c r="H8" s="18">
        <v>2003</v>
      </c>
      <c r="I8" s="18">
        <v>80003</v>
      </c>
      <c r="J8" s="18">
        <v>80003</v>
      </c>
      <c r="K8" s="18">
        <v>9</v>
      </c>
      <c r="L8" s="18">
        <v>1</v>
      </c>
      <c r="M8" s="18">
        <v>53</v>
      </c>
      <c r="N8" s="18">
        <v>1</v>
      </c>
      <c r="O8" s="21">
        <v>43831</v>
      </c>
      <c r="P8" s="21">
        <v>401768</v>
      </c>
    </row>
    <row r="9" spans="1:16">
      <c r="A9" s="18" t="s">
        <v>40</v>
      </c>
      <c r="B9" s="18">
        <v>2004</v>
      </c>
      <c r="D9" s="18" t="s">
        <v>44</v>
      </c>
      <c r="E9" s="18">
        <v>53</v>
      </c>
      <c r="F9" s="18">
        <v>1</v>
      </c>
      <c r="G9" s="18">
        <v>0</v>
      </c>
      <c r="H9" s="18">
        <v>2004</v>
      </c>
      <c r="I9" s="18">
        <v>80004</v>
      </c>
      <c r="J9" s="18">
        <v>80004</v>
      </c>
      <c r="K9" s="18">
        <v>9</v>
      </c>
      <c r="L9" s="18">
        <v>1</v>
      </c>
      <c r="M9" s="18">
        <v>53</v>
      </c>
      <c r="N9" s="18">
        <v>1</v>
      </c>
      <c r="O9" s="21">
        <v>43831</v>
      </c>
      <c r="P9" s="21">
        <v>401768</v>
      </c>
    </row>
    <row r="10" spans="1:16">
      <c r="A10" s="18" t="s">
        <v>40</v>
      </c>
      <c r="B10" s="18">
        <v>2005</v>
      </c>
      <c r="D10" s="18" t="s">
        <v>45</v>
      </c>
      <c r="E10" s="18">
        <v>53</v>
      </c>
      <c r="F10" s="18">
        <v>1</v>
      </c>
      <c r="G10" s="18">
        <v>0</v>
      </c>
      <c r="H10" s="18">
        <v>2005</v>
      </c>
      <c r="I10" s="18">
        <v>80005</v>
      </c>
      <c r="J10" s="18">
        <v>80005</v>
      </c>
      <c r="K10" s="18">
        <v>9</v>
      </c>
      <c r="L10" s="18">
        <v>1</v>
      </c>
      <c r="M10" s="18">
        <v>53</v>
      </c>
      <c r="N10" s="18">
        <v>1</v>
      </c>
      <c r="O10" s="21">
        <v>43831</v>
      </c>
      <c r="P10" s="21">
        <v>401768</v>
      </c>
    </row>
    <row r="11" spans="1:16">
      <c r="A11" s="18" t="s">
        <v>40</v>
      </c>
      <c r="B11" s="18">
        <v>2006</v>
      </c>
      <c r="D11" s="18" t="s">
        <v>46</v>
      </c>
      <c r="E11" s="18">
        <v>53</v>
      </c>
      <c r="F11" s="18">
        <v>1</v>
      </c>
      <c r="G11" s="18">
        <v>0</v>
      </c>
      <c r="H11" s="18">
        <v>2006</v>
      </c>
      <c r="I11" s="18">
        <v>80006</v>
      </c>
      <c r="J11" s="18">
        <v>80006</v>
      </c>
      <c r="K11" s="18">
        <v>9</v>
      </c>
      <c r="L11" s="18">
        <v>1</v>
      </c>
      <c r="M11" s="18">
        <v>53</v>
      </c>
      <c r="N11" s="18">
        <v>1</v>
      </c>
      <c r="O11" s="21">
        <v>43831</v>
      </c>
      <c r="P11" s="21">
        <v>401768</v>
      </c>
    </row>
    <row r="12" spans="1:16">
      <c r="A12" s="18" t="s">
        <v>40</v>
      </c>
      <c r="B12" s="18">
        <v>2007</v>
      </c>
      <c r="D12" s="18" t="s">
        <v>47</v>
      </c>
      <c r="E12" s="18">
        <v>53</v>
      </c>
      <c r="F12" s="18">
        <v>1</v>
      </c>
      <c r="G12" s="18">
        <v>0</v>
      </c>
      <c r="H12" s="18">
        <v>2007</v>
      </c>
      <c r="I12" s="18">
        <v>80007</v>
      </c>
      <c r="J12" s="18">
        <v>80007</v>
      </c>
      <c r="K12" s="18">
        <v>9</v>
      </c>
      <c r="L12" s="18">
        <v>1</v>
      </c>
      <c r="M12" s="18">
        <v>53</v>
      </c>
      <c r="N12" s="18">
        <v>1</v>
      </c>
      <c r="O12" s="21">
        <v>43831</v>
      </c>
      <c r="P12" s="21">
        <v>401768</v>
      </c>
    </row>
    <row r="13" spans="1:16">
      <c r="A13" s="18" t="s">
        <v>40</v>
      </c>
      <c r="B13" s="18">
        <v>2008</v>
      </c>
      <c r="D13" s="18" t="s">
        <v>48</v>
      </c>
      <c r="E13" s="18">
        <v>53</v>
      </c>
      <c r="F13" s="18">
        <v>1</v>
      </c>
      <c r="G13" s="18">
        <v>0</v>
      </c>
      <c r="H13" s="18">
        <v>2008</v>
      </c>
      <c r="I13" s="18">
        <v>80008</v>
      </c>
      <c r="J13" s="18">
        <v>80008</v>
      </c>
      <c r="K13" s="18">
        <v>9</v>
      </c>
      <c r="L13" s="18">
        <v>1</v>
      </c>
      <c r="M13" s="18">
        <v>53</v>
      </c>
      <c r="N13" s="18">
        <v>1</v>
      </c>
      <c r="O13" s="21">
        <v>43831</v>
      </c>
      <c r="P13" s="21">
        <v>401768</v>
      </c>
    </row>
    <row r="14" spans="1:16">
      <c r="A14" s="18" t="s">
        <v>40</v>
      </c>
      <c r="B14" s="18">
        <v>2009</v>
      </c>
      <c r="D14" s="18" t="s">
        <v>49</v>
      </c>
      <c r="E14" s="18">
        <v>53</v>
      </c>
      <c r="F14" s="18">
        <v>1</v>
      </c>
      <c r="G14" s="18">
        <v>0</v>
      </c>
      <c r="H14" s="18">
        <v>2009</v>
      </c>
      <c r="I14" s="18">
        <v>80009</v>
      </c>
      <c r="J14" s="18">
        <v>80009</v>
      </c>
      <c r="K14" s="18">
        <v>9</v>
      </c>
      <c r="L14" s="18">
        <v>1</v>
      </c>
      <c r="M14" s="18">
        <v>53</v>
      </c>
      <c r="N14" s="18">
        <v>1</v>
      </c>
      <c r="O14" s="21">
        <v>43831</v>
      </c>
      <c r="P14" s="21">
        <v>401768</v>
      </c>
    </row>
    <row r="15" spans="1:16">
      <c r="A15" s="18" t="s">
        <v>40</v>
      </c>
      <c r="B15" s="18">
        <v>2010</v>
      </c>
      <c r="D15" s="18" t="s">
        <v>50</v>
      </c>
      <c r="E15" s="18">
        <v>53</v>
      </c>
      <c r="F15" s="18">
        <v>1</v>
      </c>
      <c r="G15" s="18">
        <v>0</v>
      </c>
      <c r="H15" s="18">
        <v>2010</v>
      </c>
      <c r="I15" s="18">
        <v>80010</v>
      </c>
      <c r="J15" s="18">
        <v>80010</v>
      </c>
      <c r="K15" s="18">
        <v>9</v>
      </c>
      <c r="L15" s="18">
        <v>1</v>
      </c>
      <c r="M15" s="18">
        <v>53</v>
      </c>
      <c r="N15" s="18">
        <v>1</v>
      </c>
      <c r="O15" s="21">
        <v>43831</v>
      </c>
      <c r="P15" s="21">
        <v>401768</v>
      </c>
    </row>
    <row r="16" spans="1:16">
      <c r="A16" s="18" t="s">
        <v>40</v>
      </c>
      <c r="B16" s="18">
        <v>2011</v>
      </c>
      <c r="D16" s="18" t="s">
        <v>51</v>
      </c>
      <c r="E16" s="18">
        <v>53</v>
      </c>
      <c r="F16" s="18">
        <v>1</v>
      </c>
      <c r="G16" s="18">
        <v>0</v>
      </c>
      <c r="H16" s="18">
        <v>2011</v>
      </c>
      <c r="I16" s="18">
        <v>80011</v>
      </c>
      <c r="J16" s="18">
        <v>80011</v>
      </c>
      <c r="K16" s="18">
        <v>9</v>
      </c>
      <c r="L16" s="18">
        <v>1</v>
      </c>
      <c r="M16" s="18">
        <v>53</v>
      </c>
      <c r="N16" s="18">
        <v>1</v>
      </c>
      <c r="O16" s="21">
        <v>43831</v>
      </c>
      <c r="P16" s="21">
        <v>401768</v>
      </c>
    </row>
    <row r="17" spans="1:16">
      <c r="A17" s="18" t="s">
        <v>40</v>
      </c>
      <c r="B17" s="18">
        <v>2012</v>
      </c>
      <c r="D17" s="18" t="s">
        <v>52</v>
      </c>
      <c r="E17" s="18">
        <v>53</v>
      </c>
      <c r="F17" s="18">
        <v>1</v>
      </c>
      <c r="G17" s="18">
        <v>0</v>
      </c>
      <c r="H17" s="18">
        <v>2012</v>
      </c>
      <c r="I17" s="18">
        <v>80012</v>
      </c>
      <c r="J17" s="18">
        <v>80012</v>
      </c>
      <c r="K17" s="18">
        <v>9</v>
      </c>
      <c r="L17" s="18">
        <v>1</v>
      </c>
      <c r="M17" s="18">
        <v>53</v>
      </c>
      <c r="N17" s="18">
        <v>1</v>
      </c>
      <c r="O17" s="21">
        <v>43831</v>
      </c>
      <c r="P17" s="21">
        <v>401768</v>
      </c>
    </row>
    <row r="18" spans="1:16">
      <c r="A18" s="18" t="s">
        <v>40</v>
      </c>
      <c r="B18" s="18">
        <v>2013</v>
      </c>
      <c r="D18" s="18" t="s">
        <v>53</v>
      </c>
      <c r="E18" s="18">
        <v>53</v>
      </c>
      <c r="F18" s="18">
        <v>1</v>
      </c>
      <c r="G18" s="18">
        <v>0</v>
      </c>
      <c r="H18" s="18">
        <v>2013</v>
      </c>
      <c r="I18" s="18">
        <v>80013</v>
      </c>
      <c r="J18" s="18">
        <v>80013</v>
      </c>
      <c r="K18" s="18">
        <v>9</v>
      </c>
      <c r="L18" s="18">
        <v>1</v>
      </c>
      <c r="M18" s="18">
        <v>53</v>
      </c>
      <c r="N18" s="18">
        <v>1</v>
      </c>
      <c r="O18" s="21">
        <v>43831</v>
      </c>
      <c r="P18" s="21">
        <v>401768</v>
      </c>
    </row>
    <row r="19" spans="1:16">
      <c r="A19" s="18" t="s">
        <v>40</v>
      </c>
      <c r="B19" s="18">
        <v>2014</v>
      </c>
      <c r="D19" s="18" t="s">
        <v>54</v>
      </c>
      <c r="E19" s="18">
        <v>53</v>
      </c>
      <c r="F19" s="18">
        <v>1</v>
      </c>
      <c r="G19" s="18">
        <v>0</v>
      </c>
      <c r="H19" s="18">
        <v>2014</v>
      </c>
      <c r="I19" s="18">
        <v>80014</v>
      </c>
      <c r="J19" s="18">
        <v>80014</v>
      </c>
      <c r="K19" s="18">
        <v>9</v>
      </c>
      <c r="L19" s="18">
        <v>1</v>
      </c>
      <c r="M19" s="18">
        <v>53</v>
      </c>
      <c r="N19" s="18">
        <v>1</v>
      </c>
      <c r="O19" s="21">
        <v>43831</v>
      </c>
      <c r="P19" s="21">
        <v>401768</v>
      </c>
    </row>
    <row r="20" spans="1:16">
      <c r="A20" s="18" t="s">
        <v>40</v>
      </c>
      <c r="B20" s="18">
        <v>2015</v>
      </c>
      <c r="D20" s="18" t="s">
        <v>55</v>
      </c>
      <c r="E20" s="18">
        <v>53</v>
      </c>
      <c r="F20" s="18">
        <v>1</v>
      </c>
      <c r="G20" s="18">
        <v>0</v>
      </c>
      <c r="H20" s="18">
        <v>2015</v>
      </c>
      <c r="I20" s="18">
        <v>80015</v>
      </c>
      <c r="J20" s="18">
        <v>80015</v>
      </c>
      <c r="K20" s="18">
        <v>9</v>
      </c>
      <c r="L20" s="18">
        <v>1</v>
      </c>
      <c r="M20" s="18">
        <v>53</v>
      </c>
      <c r="N20" s="18">
        <v>1</v>
      </c>
      <c r="O20" s="21">
        <v>43831</v>
      </c>
      <c r="P20" s="21">
        <v>401768</v>
      </c>
    </row>
    <row r="21" spans="1:16">
      <c r="A21" s="18" t="s">
        <v>40</v>
      </c>
      <c r="B21" s="18">
        <v>2016</v>
      </c>
      <c r="D21" s="18" t="s">
        <v>56</v>
      </c>
      <c r="E21" s="18">
        <v>53</v>
      </c>
      <c r="F21" s="18">
        <v>1</v>
      </c>
      <c r="G21" s="18">
        <v>0</v>
      </c>
      <c r="H21" s="18">
        <v>2016</v>
      </c>
      <c r="I21" s="18">
        <v>80016</v>
      </c>
      <c r="J21" s="18">
        <v>80016</v>
      </c>
      <c r="K21" s="18">
        <v>9</v>
      </c>
      <c r="L21" s="18">
        <v>1</v>
      </c>
      <c r="M21" s="18">
        <v>53</v>
      </c>
      <c r="N21" s="18">
        <v>1</v>
      </c>
      <c r="O21" s="21">
        <v>43831</v>
      </c>
      <c r="P21" s="21">
        <v>401768</v>
      </c>
    </row>
    <row r="22" s="16" customFormat="1" spans="1:17">
      <c r="A22" s="18" t="s">
        <v>40</v>
      </c>
      <c r="B22" s="18">
        <v>3001</v>
      </c>
      <c r="C22" s="18"/>
      <c r="D22" s="18" t="s">
        <v>57</v>
      </c>
      <c r="E22" s="18">
        <v>55</v>
      </c>
      <c r="F22" s="18">
        <v>1</v>
      </c>
      <c r="G22" s="18">
        <v>1</v>
      </c>
      <c r="H22" s="18">
        <v>3001</v>
      </c>
      <c r="I22" s="18">
        <v>1</v>
      </c>
      <c r="J22" s="18">
        <v>7101</v>
      </c>
      <c r="K22" s="18">
        <v>2</v>
      </c>
      <c r="L22" s="18">
        <v>1</v>
      </c>
      <c r="M22" s="18">
        <v>0</v>
      </c>
      <c r="N22" s="18">
        <v>0</v>
      </c>
      <c r="O22" s="21">
        <v>43831</v>
      </c>
      <c r="P22" s="21">
        <v>401768</v>
      </c>
      <c r="Q22" s="18"/>
    </row>
    <row r="23" s="16" customFormat="1" spans="1:17">
      <c r="A23" s="18" t="s">
        <v>40</v>
      </c>
      <c r="B23" s="18">
        <v>3002</v>
      </c>
      <c r="C23" s="18"/>
      <c r="D23" s="18" t="s">
        <v>57</v>
      </c>
      <c r="E23" s="18">
        <v>55</v>
      </c>
      <c r="F23" s="18">
        <v>1</v>
      </c>
      <c r="G23" s="18">
        <v>1</v>
      </c>
      <c r="H23" s="18">
        <v>3002</v>
      </c>
      <c r="I23" s="18">
        <v>2</v>
      </c>
      <c r="J23" s="18">
        <v>7102</v>
      </c>
      <c r="K23" s="18">
        <v>2</v>
      </c>
      <c r="L23" s="18">
        <v>1</v>
      </c>
      <c r="M23" s="18">
        <v>0</v>
      </c>
      <c r="N23" s="18">
        <v>0</v>
      </c>
      <c r="O23" s="21">
        <v>43831</v>
      </c>
      <c r="P23" s="21">
        <v>401768</v>
      </c>
      <c r="Q23" s="18"/>
    </row>
    <row r="24" s="16" customFormat="1" spans="1:17">
      <c r="A24" s="18" t="s">
        <v>40</v>
      </c>
      <c r="B24" s="18">
        <v>3003</v>
      </c>
      <c r="C24" s="18"/>
      <c r="D24" s="18" t="s">
        <v>57</v>
      </c>
      <c r="E24" s="18">
        <v>55</v>
      </c>
      <c r="F24" s="18">
        <v>1</v>
      </c>
      <c r="G24" s="18">
        <v>1</v>
      </c>
      <c r="H24" s="18">
        <v>3003</v>
      </c>
      <c r="I24" s="18">
        <v>1</v>
      </c>
      <c r="J24" s="18">
        <v>7103</v>
      </c>
      <c r="K24" s="18">
        <v>2</v>
      </c>
      <c r="L24" s="18">
        <v>1</v>
      </c>
      <c r="M24" s="18">
        <v>0</v>
      </c>
      <c r="N24" s="18">
        <v>0</v>
      </c>
      <c r="O24" s="21">
        <v>43831</v>
      </c>
      <c r="P24" s="21">
        <v>401768</v>
      </c>
      <c r="Q24" s="18"/>
    </row>
    <row r="25" s="16" customFormat="1" spans="1:17">
      <c r="A25" s="18" t="s">
        <v>40</v>
      </c>
      <c r="B25" s="18">
        <v>3004</v>
      </c>
      <c r="C25" s="18"/>
      <c r="D25" s="18" t="s">
        <v>57</v>
      </c>
      <c r="E25" s="18">
        <v>55</v>
      </c>
      <c r="F25" s="18">
        <v>1</v>
      </c>
      <c r="G25" s="18">
        <v>1</v>
      </c>
      <c r="H25" s="18">
        <v>3004</v>
      </c>
      <c r="I25" s="18">
        <v>2</v>
      </c>
      <c r="J25" s="18">
        <v>7104</v>
      </c>
      <c r="K25" s="18">
        <v>2</v>
      </c>
      <c r="L25" s="18">
        <v>1</v>
      </c>
      <c r="M25" s="18">
        <v>0</v>
      </c>
      <c r="N25" s="18">
        <v>0</v>
      </c>
      <c r="O25" s="21">
        <v>43831</v>
      </c>
      <c r="P25" s="21">
        <v>401768</v>
      </c>
      <c r="Q25" s="18"/>
    </row>
    <row r="26" s="16" customFormat="1" spans="1:17">
      <c r="A26" s="18" t="s">
        <v>40</v>
      </c>
      <c r="B26" s="18">
        <v>3005</v>
      </c>
      <c r="C26" s="18"/>
      <c r="D26" s="18" t="s">
        <v>57</v>
      </c>
      <c r="E26" s="18">
        <v>55</v>
      </c>
      <c r="F26" s="18">
        <v>1</v>
      </c>
      <c r="G26" s="18">
        <v>1</v>
      </c>
      <c r="H26" s="18">
        <v>3005</v>
      </c>
      <c r="I26" s="18">
        <v>1</v>
      </c>
      <c r="J26" s="18">
        <v>7105</v>
      </c>
      <c r="K26" s="18">
        <v>2</v>
      </c>
      <c r="L26" s="18">
        <v>1</v>
      </c>
      <c r="M26" s="18">
        <v>0</v>
      </c>
      <c r="N26" s="18">
        <v>0</v>
      </c>
      <c r="O26" s="21">
        <v>43831</v>
      </c>
      <c r="P26" s="21">
        <v>401768</v>
      </c>
      <c r="Q26" s="18"/>
    </row>
    <row r="27" s="16" customFormat="1" spans="1:17">
      <c r="A27" s="18" t="s">
        <v>40</v>
      </c>
      <c r="B27" s="18">
        <v>3006</v>
      </c>
      <c r="C27" s="18"/>
      <c r="D27" s="18" t="s">
        <v>57</v>
      </c>
      <c r="E27" s="18">
        <v>55</v>
      </c>
      <c r="F27" s="18">
        <v>1</v>
      </c>
      <c r="G27" s="18">
        <v>1</v>
      </c>
      <c r="H27" s="18">
        <v>3006</v>
      </c>
      <c r="I27" s="18">
        <v>2</v>
      </c>
      <c r="J27" s="18">
        <v>7106</v>
      </c>
      <c r="K27" s="18">
        <v>2</v>
      </c>
      <c r="L27" s="18">
        <v>1</v>
      </c>
      <c r="M27" s="18">
        <v>0</v>
      </c>
      <c r="N27" s="18">
        <v>0</v>
      </c>
      <c r="O27" s="21">
        <v>43831</v>
      </c>
      <c r="P27" s="21">
        <v>401768</v>
      </c>
      <c r="Q27" s="18"/>
    </row>
    <row r="28" s="16" customFormat="1" spans="1:17">
      <c r="A28" s="18" t="s">
        <v>40</v>
      </c>
      <c r="B28" s="18">
        <v>3007</v>
      </c>
      <c r="C28" s="18"/>
      <c r="D28" s="18" t="s">
        <v>57</v>
      </c>
      <c r="E28" s="18">
        <v>55</v>
      </c>
      <c r="F28" s="18">
        <v>1</v>
      </c>
      <c r="G28" s="18">
        <v>1</v>
      </c>
      <c r="H28" s="18">
        <v>3007</v>
      </c>
      <c r="I28" s="18">
        <v>1</v>
      </c>
      <c r="J28" s="18">
        <v>7107</v>
      </c>
      <c r="K28" s="18">
        <v>2</v>
      </c>
      <c r="L28" s="18">
        <v>1</v>
      </c>
      <c r="M28" s="18">
        <v>0</v>
      </c>
      <c r="N28" s="18">
        <v>0</v>
      </c>
      <c r="O28" s="21">
        <v>43831</v>
      </c>
      <c r="P28" s="21">
        <v>401768</v>
      </c>
      <c r="Q28" s="18"/>
    </row>
    <row r="29" s="16" customFormat="1" spans="1:17">
      <c r="A29" s="18" t="s">
        <v>40</v>
      </c>
      <c r="B29" s="18">
        <v>3008</v>
      </c>
      <c r="C29" s="18"/>
      <c r="D29" s="18" t="s">
        <v>57</v>
      </c>
      <c r="E29" s="18">
        <v>55</v>
      </c>
      <c r="F29" s="18">
        <v>1</v>
      </c>
      <c r="G29" s="18">
        <v>1</v>
      </c>
      <c r="H29" s="18">
        <v>3008</v>
      </c>
      <c r="I29" s="18">
        <v>2</v>
      </c>
      <c r="J29" s="18">
        <v>7108</v>
      </c>
      <c r="K29" s="18">
        <v>2</v>
      </c>
      <c r="L29" s="18">
        <v>1</v>
      </c>
      <c r="M29" s="18">
        <v>0</v>
      </c>
      <c r="N29" s="18">
        <v>0</v>
      </c>
      <c r="O29" s="21">
        <v>43831</v>
      </c>
      <c r="P29" s="21">
        <v>401768</v>
      </c>
      <c r="Q29" s="18"/>
    </row>
    <row r="30" s="16" customFormat="1" spans="1:17">
      <c r="A30" s="18" t="s">
        <v>40</v>
      </c>
      <c r="B30" s="18">
        <v>3009</v>
      </c>
      <c r="C30" s="18"/>
      <c r="D30" s="18" t="s">
        <v>57</v>
      </c>
      <c r="E30" s="18">
        <v>55</v>
      </c>
      <c r="F30" s="18">
        <v>1</v>
      </c>
      <c r="G30" s="18">
        <v>1</v>
      </c>
      <c r="H30" s="18">
        <v>3009</v>
      </c>
      <c r="I30" s="18">
        <v>1</v>
      </c>
      <c r="J30" s="18">
        <v>7109</v>
      </c>
      <c r="K30" s="18">
        <v>2</v>
      </c>
      <c r="L30" s="18">
        <v>1</v>
      </c>
      <c r="M30" s="18">
        <v>0</v>
      </c>
      <c r="N30" s="18">
        <v>0</v>
      </c>
      <c r="O30" s="21">
        <v>43831</v>
      </c>
      <c r="P30" s="21">
        <v>401768</v>
      </c>
      <c r="Q30" s="18"/>
    </row>
    <row r="31" s="16" customFormat="1" spans="1:17">
      <c r="A31" s="18" t="s">
        <v>40</v>
      </c>
      <c r="B31" s="18">
        <v>3010</v>
      </c>
      <c r="C31" s="18"/>
      <c r="D31" s="18" t="s">
        <v>57</v>
      </c>
      <c r="E31" s="18">
        <v>55</v>
      </c>
      <c r="F31" s="18">
        <v>1</v>
      </c>
      <c r="G31" s="18">
        <v>1</v>
      </c>
      <c r="H31" s="18">
        <v>3010</v>
      </c>
      <c r="I31" s="18">
        <v>2</v>
      </c>
      <c r="J31" s="18">
        <v>7110</v>
      </c>
      <c r="K31" s="18">
        <v>2</v>
      </c>
      <c r="L31" s="18">
        <v>1</v>
      </c>
      <c r="M31" s="18">
        <v>0</v>
      </c>
      <c r="N31" s="18">
        <v>0</v>
      </c>
      <c r="O31" s="21">
        <v>43831</v>
      </c>
      <c r="P31" s="21">
        <v>401768</v>
      </c>
      <c r="Q31" s="18"/>
    </row>
    <row r="32" spans="1:16">
      <c r="A32" s="18" t="s">
        <v>40</v>
      </c>
      <c r="B32" s="18">
        <v>4001</v>
      </c>
      <c r="D32" s="18" t="s">
        <v>58</v>
      </c>
      <c r="E32" s="18">
        <v>56</v>
      </c>
      <c r="F32" s="18">
        <v>1</v>
      </c>
      <c r="G32" s="18">
        <v>1</v>
      </c>
      <c r="H32" s="18">
        <v>4001</v>
      </c>
      <c r="I32" s="18">
        <v>80101</v>
      </c>
      <c r="J32" s="18">
        <v>80101</v>
      </c>
      <c r="K32" s="18">
        <v>0</v>
      </c>
      <c r="L32" s="18">
        <v>1</v>
      </c>
      <c r="M32" s="18">
        <v>0</v>
      </c>
      <c r="N32" s="18">
        <v>0</v>
      </c>
      <c r="O32" s="21">
        <v>43831</v>
      </c>
      <c r="P32" s="21">
        <v>401768</v>
      </c>
    </row>
    <row r="33" spans="1:16">
      <c r="A33" s="18" t="s">
        <v>40</v>
      </c>
      <c r="B33" s="18">
        <v>4002</v>
      </c>
      <c r="D33" s="18" t="s">
        <v>59</v>
      </c>
      <c r="E33" s="18">
        <v>56</v>
      </c>
      <c r="F33" s="18">
        <v>1</v>
      </c>
      <c r="G33" s="18">
        <v>1</v>
      </c>
      <c r="H33" s="18">
        <v>4002</v>
      </c>
      <c r="I33" s="18">
        <v>80102</v>
      </c>
      <c r="J33" s="18">
        <v>80102</v>
      </c>
      <c r="K33" s="18">
        <v>0</v>
      </c>
      <c r="L33" s="18">
        <v>1</v>
      </c>
      <c r="M33" s="18">
        <v>0</v>
      </c>
      <c r="N33" s="18">
        <v>0</v>
      </c>
      <c r="O33" s="21">
        <v>43831</v>
      </c>
      <c r="P33" s="21">
        <v>401768</v>
      </c>
    </row>
    <row r="34" spans="1:16">
      <c r="A34" s="18" t="s">
        <v>40</v>
      </c>
      <c r="B34" s="18">
        <v>4003</v>
      </c>
      <c r="D34" s="18" t="s">
        <v>60</v>
      </c>
      <c r="E34" s="18">
        <v>56</v>
      </c>
      <c r="F34" s="18">
        <v>1</v>
      </c>
      <c r="G34" s="18">
        <v>1</v>
      </c>
      <c r="H34" s="18">
        <v>4003</v>
      </c>
      <c r="I34" s="18">
        <v>80103</v>
      </c>
      <c r="J34" s="18">
        <v>80103</v>
      </c>
      <c r="K34" s="18">
        <v>0</v>
      </c>
      <c r="L34" s="18">
        <v>1</v>
      </c>
      <c r="M34" s="18">
        <v>0</v>
      </c>
      <c r="N34" s="18">
        <v>0</v>
      </c>
      <c r="O34" s="21">
        <v>43831</v>
      </c>
      <c r="P34" s="21">
        <v>401768</v>
      </c>
    </row>
    <row r="35" spans="1:16">
      <c r="A35" s="18" t="s">
        <v>40</v>
      </c>
      <c r="B35" s="18">
        <v>4004</v>
      </c>
      <c r="D35" s="18" t="s">
        <v>61</v>
      </c>
      <c r="E35" s="18">
        <v>56</v>
      </c>
      <c r="F35" s="18">
        <v>1</v>
      </c>
      <c r="G35" s="18">
        <v>1</v>
      </c>
      <c r="H35" s="18">
        <v>4004</v>
      </c>
      <c r="I35" s="18">
        <v>80104</v>
      </c>
      <c r="J35" s="18">
        <v>80104</v>
      </c>
      <c r="K35" s="18">
        <v>0</v>
      </c>
      <c r="L35" s="18">
        <v>1</v>
      </c>
      <c r="M35" s="18">
        <v>0</v>
      </c>
      <c r="N35" s="18">
        <v>0</v>
      </c>
      <c r="O35" s="21">
        <v>43831</v>
      </c>
      <c r="P35" s="21">
        <v>401768</v>
      </c>
    </row>
    <row r="36" spans="1:16">
      <c r="A36" s="18" t="s">
        <v>40</v>
      </c>
      <c r="B36" s="18">
        <v>4005</v>
      </c>
      <c r="D36" s="18" t="s">
        <v>62</v>
      </c>
      <c r="E36" s="18">
        <v>56</v>
      </c>
      <c r="F36" s="18">
        <v>1</v>
      </c>
      <c r="G36" s="18">
        <v>1</v>
      </c>
      <c r="H36" s="18">
        <v>4005</v>
      </c>
      <c r="I36" s="18">
        <v>80105</v>
      </c>
      <c r="J36" s="18">
        <v>80105</v>
      </c>
      <c r="K36" s="18">
        <v>0</v>
      </c>
      <c r="L36" s="18">
        <v>1</v>
      </c>
      <c r="M36" s="18">
        <v>0</v>
      </c>
      <c r="N36" s="18">
        <v>0</v>
      </c>
      <c r="O36" s="21">
        <v>43831</v>
      </c>
      <c r="P36" s="21">
        <v>401768</v>
      </c>
    </row>
    <row r="37" spans="1:16">
      <c r="A37" s="18" t="s">
        <v>40</v>
      </c>
      <c r="B37" s="18">
        <v>4006</v>
      </c>
      <c r="D37" s="18" t="s">
        <v>63</v>
      </c>
      <c r="E37" s="18">
        <v>56</v>
      </c>
      <c r="F37" s="18">
        <v>1</v>
      </c>
      <c r="G37" s="18">
        <v>1</v>
      </c>
      <c r="H37" s="18">
        <v>4006</v>
      </c>
      <c r="I37" s="18">
        <v>80106</v>
      </c>
      <c r="J37" s="18">
        <v>80106</v>
      </c>
      <c r="K37" s="18">
        <v>0</v>
      </c>
      <c r="L37" s="18">
        <v>1</v>
      </c>
      <c r="M37" s="18">
        <v>0</v>
      </c>
      <c r="N37" s="18">
        <v>0</v>
      </c>
      <c r="O37" s="21">
        <v>43831</v>
      </c>
      <c r="P37" s="21">
        <v>401768</v>
      </c>
    </row>
    <row r="38" spans="1:16">
      <c r="A38" s="18" t="s">
        <v>40</v>
      </c>
      <c r="B38" s="18">
        <v>4007</v>
      </c>
      <c r="D38" s="18" t="s">
        <v>64</v>
      </c>
      <c r="E38" s="18">
        <v>56</v>
      </c>
      <c r="F38" s="18">
        <v>1</v>
      </c>
      <c r="G38" s="18">
        <v>1</v>
      </c>
      <c r="H38" s="18">
        <v>4007</v>
      </c>
      <c r="I38" s="18">
        <v>80107</v>
      </c>
      <c r="J38" s="18">
        <v>80107</v>
      </c>
      <c r="K38" s="18">
        <v>0</v>
      </c>
      <c r="L38" s="18">
        <v>1</v>
      </c>
      <c r="M38" s="18">
        <v>0</v>
      </c>
      <c r="N38" s="18">
        <v>0</v>
      </c>
      <c r="O38" s="21">
        <v>43831</v>
      </c>
      <c r="P38" s="21">
        <v>401768</v>
      </c>
    </row>
    <row r="39" spans="1:16">
      <c r="A39" s="18" t="s">
        <v>40</v>
      </c>
      <c r="B39" s="18">
        <v>4008</v>
      </c>
      <c r="D39" s="18" t="s">
        <v>65</v>
      </c>
      <c r="E39" s="18">
        <v>56</v>
      </c>
      <c r="F39" s="18">
        <v>1</v>
      </c>
      <c r="G39" s="18">
        <v>1</v>
      </c>
      <c r="H39" s="18">
        <v>4008</v>
      </c>
      <c r="I39" s="18">
        <v>80108</v>
      </c>
      <c r="J39" s="18">
        <v>80108</v>
      </c>
      <c r="K39" s="18">
        <v>0</v>
      </c>
      <c r="L39" s="18">
        <v>1</v>
      </c>
      <c r="M39" s="18">
        <v>0</v>
      </c>
      <c r="N39" s="18">
        <v>0</v>
      </c>
      <c r="O39" s="21">
        <v>43831</v>
      </c>
      <c r="P39" s="21">
        <v>401768</v>
      </c>
    </row>
    <row r="41" spans="2:2">
      <c r="B41" s="18" t="s">
        <v>66</v>
      </c>
    </row>
    <row r="42" customHeight="1" spans="1:16">
      <c r="A42" s="20" t="s">
        <v>40</v>
      </c>
      <c r="B42" s="20">
        <v>40101</v>
      </c>
      <c r="D42" s="20" t="s">
        <v>67</v>
      </c>
      <c r="E42" s="20">
        <v>46</v>
      </c>
      <c r="F42" s="20">
        <v>1</v>
      </c>
      <c r="G42" s="20">
        <v>1</v>
      </c>
      <c r="H42" s="20">
        <f t="shared" ref="H42:H56" si="0">B42</f>
        <v>40101</v>
      </c>
      <c r="I42" s="20">
        <v>0</v>
      </c>
      <c r="J42" s="20">
        <v>0</v>
      </c>
      <c r="K42" s="20">
        <v>1</v>
      </c>
      <c r="L42" s="20">
        <f t="shared" ref="L42:L56" si="1">B42</f>
        <v>40101</v>
      </c>
      <c r="M42" s="20">
        <v>46</v>
      </c>
      <c r="N42" s="20">
        <v>2</v>
      </c>
      <c r="O42" s="22">
        <v>43831</v>
      </c>
      <c r="P42" s="22">
        <v>401768</v>
      </c>
    </row>
    <row r="43" customHeight="1" spans="1:16">
      <c r="A43" s="18" t="s">
        <v>40</v>
      </c>
      <c r="B43" s="18">
        <v>40102</v>
      </c>
      <c r="D43" s="18" t="s">
        <v>68</v>
      </c>
      <c r="E43" s="18">
        <v>46</v>
      </c>
      <c r="F43" s="18">
        <v>1</v>
      </c>
      <c r="G43" s="18">
        <v>1</v>
      </c>
      <c r="H43" s="18">
        <f t="shared" si="0"/>
        <v>40102</v>
      </c>
      <c r="I43" s="18">
        <v>0</v>
      </c>
      <c r="J43" s="18">
        <v>0</v>
      </c>
      <c r="K43" s="18">
        <v>2</v>
      </c>
      <c r="L43" s="18">
        <f t="shared" si="1"/>
        <v>40102</v>
      </c>
      <c r="M43" s="18">
        <v>46</v>
      </c>
      <c r="N43" s="18">
        <v>4</v>
      </c>
      <c r="O43" s="21">
        <v>43831</v>
      </c>
      <c r="P43" s="21">
        <v>401768</v>
      </c>
    </row>
    <row r="44" customHeight="1" spans="1:16">
      <c r="A44" s="18" t="s">
        <v>40</v>
      </c>
      <c r="B44" s="18">
        <v>40103</v>
      </c>
      <c r="D44" s="18" t="s">
        <v>69</v>
      </c>
      <c r="E44" s="18">
        <v>46</v>
      </c>
      <c r="F44" s="18">
        <v>1</v>
      </c>
      <c r="G44" s="18">
        <v>1</v>
      </c>
      <c r="H44" s="18">
        <f t="shared" si="0"/>
        <v>40103</v>
      </c>
      <c r="I44" s="18">
        <v>0</v>
      </c>
      <c r="J44" s="18">
        <v>0</v>
      </c>
      <c r="K44" s="18">
        <v>2</v>
      </c>
      <c r="L44" s="18">
        <f t="shared" si="1"/>
        <v>40103</v>
      </c>
      <c r="M44" s="18">
        <v>46</v>
      </c>
      <c r="N44" s="18">
        <v>4</v>
      </c>
      <c r="O44" s="21">
        <v>43831</v>
      </c>
      <c r="P44" s="21">
        <v>401768</v>
      </c>
    </row>
    <row r="45" customHeight="1" spans="1:16">
      <c r="A45" s="18" t="s">
        <v>40</v>
      </c>
      <c r="B45" s="18">
        <v>40104</v>
      </c>
      <c r="D45" s="18" t="s">
        <v>70</v>
      </c>
      <c r="E45" s="18">
        <v>46</v>
      </c>
      <c r="F45" s="18">
        <v>1</v>
      </c>
      <c r="G45" s="18">
        <v>1</v>
      </c>
      <c r="H45" s="18">
        <f t="shared" si="0"/>
        <v>40104</v>
      </c>
      <c r="I45" s="18">
        <v>0</v>
      </c>
      <c r="J45" s="18">
        <v>0</v>
      </c>
      <c r="K45" s="18">
        <v>2</v>
      </c>
      <c r="L45" s="18">
        <f t="shared" si="1"/>
        <v>40104</v>
      </c>
      <c r="M45" s="18">
        <v>46</v>
      </c>
      <c r="N45" s="18">
        <v>2</v>
      </c>
      <c r="O45" s="21">
        <v>43831</v>
      </c>
      <c r="P45" s="21">
        <v>401768</v>
      </c>
    </row>
    <row r="46" customHeight="1" spans="1:16">
      <c r="A46" s="18" t="s">
        <v>40</v>
      </c>
      <c r="B46" s="18">
        <v>40105</v>
      </c>
      <c r="D46" s="18" t="s">
        <v>71</v>
      </c>
      <c r="E46" s="18">
        <v>46</v>
      </c>
      <c r="F46" s="18">
        <v>1</v>
      </c>
      <c r="G46" s="18">
        <v>1</v>
      </c>
      <c r="H46" s="18">
        <f t="shared" si="0"/>
        <v>40105</v>
      </c>
      <c r="I46" s="18">
        <v>0</v>
      </c>
      <c r="J46" s="18">
        <v>0</v>
      </c>
      <c r="K46" s="18">
        <v>52</v>
      </c>
      <c r="L46" s="18">
        <f t="shared" si="1"/>
        <v>40105</v>
      </c>
      <c r="M46" s="18">
        <v>46</v>
      </c>
      <c r="N46" s="18">
        <v>2</v>
      </c>
      <c r="O46" s="21">
        <v>43831</v>
      </c>
      <c r="P46" s="21">
        <v>401768</v>
      </c>
    </row>
    <row r="47" customHeight="1" spans="1:16">
      <c r="A47" s="18" t="s">
        <v>40</v>
      </c>
      <c r="B47" s="18">
        <v>40106</v>
      </c>
      <c r="D47" s="18" t="s">
        <v>72</v>
      </c>
      <c r="E47" s="18">
        <v>46</v>
      </c>
      <c r="F47" s="18">
        <v>1</v>
      </c>
      <c r="G47" s="18">
        <v>1</v>
      </c>
      <c r="H47" s="18">
        <f t="shared" si="0"/>
        <v>40106</v>
      </c>
      <c r="I47" s="18">
        <v>0</v>
      </c>
      <c r="J47" s="18">
        <v>0</v>
      </c>
      <c r="K47" s="18">
        <v>64</v>
      </c>
      <c r="L47" s="18">
        <f t="shared" si="1"/>
        <v>40106</v>
      </c>
      <c r="M47" s="18">
        <v>46</v>
      </c>
      <c r="N47" s="18">
        <v>2</v>
      </c>
      <c r="O47" s="21">
        <v>43831</v>
      </c>
      <c r="P47" s="21">
        <v>401768</v>
      </c>
    </row>
    <row r="48" customHeight="1" spans="1:16">
      <c r="A48" s="18" t="s">
        <v>40</v>
      </c>
      <c r="B48" s="18">
        <v>40107</v>
      </c>
      <c r="D48" s="18" t="s">
        <v>73</v>
      </c>
      <c r="E48" s="18">
        <v>46</v>
      </c>
      <c r="F48" s="18">
        <v>1</v>
      </c>
      <c r="G48" s="18">
        <v>1</v>
      </c>
      <c r="H48" s="18">
        <f t="shared" si="0"/>
        <v>40107</v>
      </c>
      <c r="I48" s="18">
        <v>0</v>
      </c>
      <c r="J48" s="18">
        <v>0</v>
      </c>
      <c r="K48" s="18">
        <v>3</v>
      </c>
      <c r="L48" s="18">
        <f t="shared" si="1"/>
        <v>40107</v>
      </c>
      <c r="M48" s="18">
        <v>46</v>
      </c>
      <c r="N48" s="18">
        <v>1</v>
      </c>
      <c r="O48" s="21">
        <v>43831</v>
      </c>
      <c r="P48" s="21">
        <v>401768</v>
      </c>
    </row>
    <row r="49" customHeight="1" spans="1:16">
      <c r="A49" s="18" t="s">
        <v>40</v>
      </c>
      <c r="B49" s="18">
        <v>40108</v>
      </c>
      <c r="D49" s="18" t="s">
        <v>74</v>
      </c>
      <c r="E49" s="18">
        <v>46</v>
      </c>
      <c r="F49" s="18">
        <v>1</v>
      </c>
      <c r="G49" s="18">
        <v>1</v>
      </c>
      <c r="H49" s="18">
        <f t="shared" si="0"/>
        <v>40108</v>
      </c>
      <c r="I49" s="18">
        <v>0</v>
      </c>
      <c r="J49" s="18">
        <v>0</v>
      </c>
      <c r="K49" s="18">
        <v>19</v>
      </c>
      <c r="L49" s="18">
        <f t="shared" si="1"/>
        <v>40108</v>
      </c>
      <c r="M49" s="18">
        <v>46</v>
      </c>
      <c r="N49" s="18">
        <v>2</v>
      </c>
      <c r="O49" s="21">
        <v>43831</v>
      </c>
      <c r="P49" s="21">
        <v>401768</v>
      </c>
    </row>
    <row r="50" customHeight="1" spans="1:16">
      <c r="A50" s="18" t="s">
        <v>40</v>
      </c>
      <c r="B50" s="18">
        <v>40109</v>
      </c>
      <c r="D50" s="18" t="s">
        <v>75</v>
      </c>
      <c r="E50" s="18">
        <v>46</v>
      </c>
      <c r="F50" s="18">
        <v>1</v>
      </c>
      <c r="G50" s="18">
        <v>1</v>
      </c>
      <c r="H50" s="18">
        <f t="shared" si="0"/>
        <v>40109</v>
      </c>
      <c r="I50" s="18">
        <v>0</v>
      </c>
      <c r="J50" s="18">
        <v>0</v>
      </c>
      <c r="K50" s="18">
        <v>25</v>
      </c>
      <c r="L50" s="18">
        <f t="shared" si="1"/>
        <v>40109</v>
      </c>
      <c r="M50" s="18">
        <v>46</v>
      </c>
      <c r="N50" s="18">
        <v>1</v>
      </c>
      <c r="O50" s="21">
        <v>43831</v>
      </c>
      <c r="P50" s="21">
        <v>401768</v>
      </c>
    </row>
    <row r="51" customHeight="1" spans="1:16">
      <c r="A51" s="20" t="s">
        <v>40</v>
      </c>
      <c r="B51" s="20">
        <v>40201</v>
      </c>
      <c r="D51" s="20" t="s">
        <v>76</v>
      </c>
      <c r="E51" s="20">
        <v>46</v>
      </c>
      <c r="F51" s="20">
        <v>1</v>
      </c>
      <c r="G51" s="20">
        <v>2</v>
      </c>
      <c r="H51" s="20">
        <f t="shared" si="0"/>
        <v>40201</v>
      </c>
      <c r="I51" s="20">
        <v>0</v>
      </c>
      <c r="J51" s="20">
        <v>0</v>
      </c>
      <c r="K51" s="20">
        <v>1</v>
      </c>
      <c r="L51" s="20">
        <f t="shared" si="1"/>
        <v>40201</v>
      </c>
      <c r="M51" s="20">
        <v>46</v>
      </c>
      <c r="N51" s="20">
        <v>2</v>
      </c>
      <c r="O51" s="22">
        <v>43831</v>
      </c>
      <c r="P51" s="22">
        <v>401768</v>
      </c>
    </row>
    <row r="52" customHeight="1" spans="1:16">
      <c r="A52" s="18" t="s">
        <v>40</v>
      </c>
      <c r="B52" s="18">
        <v>40202</v>
      </c>
      <c r="D52" s="18" t="s">
        <v>77</v>
      </c>
      <c r="E52" s="18">
        <v>46</v>
      </c>
      <c r="F52" s="18">
        <v>1</v>
      </c>
      <c r="G52" s="18">
        <v>2</v>
      </c>
      <c r="H52" s="18">
        <f t="shared" si="0"/>
        <v>40202</v>
      </c>
      <c r="I52" s="18">
        <v>0</v>
      </c>
      <c r="J52" s="18">
        <v>0</v>
      </c>
      <c r="K52" s="18">
        <v>2</v>
      </c>
      <c r="L52" s="18">
        <f t="shared" si="1"/>
        <v>40202</v>
      </c>
      <c r="M52" s="18">
        <v>46</v>
      </c>
      <c r="N52" s="18">
        <v>4</v>
      </c>
      <c r="O52" s="21">
        <v>43831</v>
      </c>
      <c r="P52" s="21">
        <v>401768</v>
      </c>
    </row>
    <row r="53" customHeight="1" spans="1:16">
      <c r="A53" s="18" t="s">
        <v>40</v>
      </c>
      <c r="B53" s="18">
        <v>40203</v>
      </c>
      <c r="D53" s="18" t="s">
        <v>78</v>
      </c>
      <c r="E53" s="18">
        <v>46</v>
      </c>
      <c r="F53" s="18">
        <v>1</v>
      </c>
      <c r="G53" s="18">
        <v>2</v>
      </c>
      <c r="H53" s="18">
        <f t="shared" si="0"/>
        <v>40203</v>
      </c>
      <c r="I53" s="18">
        <v>0</v>
      </c>
      <c r="J53" s="18">
        <v>0</v>
      </c>
      <c r="K53" s="18">
        <v>2</v>
      </c>
      <c r="L53" s="18">
        <f t="shared" si="1"/>
        <v>40203</v>
      </c>
      <c r="M53" s="18">
        <v>46</v>
      </c>
      <c r="N53" s="18">
        <v>4</v>
      </c>
      <c r="O53" s="21">
        <v>43831</v>
      </c>
      <c r="P53" s="21">
        <v>401768</v>
      </c>
    </row>
    <row r="54" customHeight="1" spans="1:16">
      <c r="A54" s="18" t="s">
        <v>40</v>
      </c>
      <c r="B54" s="18">
        <v>40204</v>
      </c>
      <c r="D54" s="18" t="s">
        <v>79</v>
      </c>
      <c r="E54" s="18">
        <v>46</v>
      </c>
      <c r="F54" s="18">
        <v>1</v>
      </c>
      <c r="G54" s="18">
        <v>2</v>
      </c>
      <c r="H54" s="18">
        <f t="shared" si="0"/>
        <v>40204</v>
      </c>
      <c r="I54" s="18">
        <v>0</v>
      </c>
      <c r="J54" s="18">
        <v>0</v>
      </c>
      <c r="K54" s="18">
        <v>2</v>
      </c>
      <c r="L54" s="18">
        <f t="shared" si="1"/>
        <v>40204</v>
      </c>
      <c r="M54" s="18">
        <v>46</v>
      </c>
      <c r="N54" s="18">
        <v>2</v>
      </c>
      <c r="O54" s="21">
        <v>43831</v>
      </c>
      <c r="P54" s="21">
        <v>401768</v>
      </c>
    </row>
    <row r="55" customHeight="1" spans="1:16">
      <c r="A55" s="18" t="s">
        <v>40</v>
      </c>
      <c r="B55" s="18">
        <v>40205</v>
      </c>
      <c r="D55" s="18" t="s">
        <v>80</v>
      </c>
      <c r="E55" s="18">
        <v>46</v>
      </c>
      <c r="F55" s="18">
        <v>1</v>
      </c>
      <c r="G55" s="18">
        <v>2</v>
      </c>
      <c r="H55" s="18">
        <f t="shared" si="0"/>
        <v>40205</v>
      </c>
      <c r="I55" s="18">
        <v>0</v>
      </c>
      <c r="J55" s="18">
        <v>0</v>
      </c>
      <c r="K55" s="18">
        <v>52</v>
      </c>
      <c r="L55" s="18">
        <f t="shared" si="1"/>
        <v>40205</v>
      </c>
      <c r="M55" s="18">
        <v>46</v>
      </c>
      <c r="N55" s="18">
        <v>2</v>
      </c>
      <c r="O55" s="21">
        <v>43831</v>
      </c>
      <c r="P55" s="21">
        <v>401768</v>
      </c>
    </row>
    <row r="56" customHeight="1" spans="1:16">
      <c r="A56" s="18" t="s">
        <v>40</v>
      </c>
      <c r="B56" s="18">
        <v>40206</v>
      </c>
      <c r="D56" s="18" t="s">
        <v>81</v>
      </c>
      <c r="E56" s="18">
        <v>46</v>
      </c>
      <c r="F56" s="18">
        <v>1</v>
      </c>
      <c r="G56" s="18">
        <v>2</v>
      </c>
      <c r="H56" s="18">
        <f t="shared" si="0"/>
        <v>40206</v>
      </c>
      <c r="I56" s="18">
        <v>0</v>
      </c>
      <c r="J56" s="18">
        <v>0</v>
      </c>
      <c r="K56" s="18">
        <v>17</v>
      </c>
      <c r="L56" s="18">
        <f t="shared" si="1"/>
        <v>40206</v>
      </c>
      <c r="M56" s="18">
        <v>46</v>
      </c>
      <c r="N56" s="18">
        <v>2</v>
      </c>
      <c r="O56" s="21">
        <v>43831</v>
      </c>
      <c r="P56" s="21">
        <v>401768</v>
      </c>
    </row>
    <row r="57" customHeight="1" spans="1:16">
      <c r="A57" s="18" t="s">
        <v>40</v>
      </c>
      <c r="B57" s="18">
        <v>40207</v>
      </c>
      <c r="D57" s="18" t="s">
        <v>82</v>
      </c>
      <c r="E57" s="18">
        <v>46</v>
      </c>
      <c r="F57" s="18">
        <v>1</v>
      </c>
      <c r="G57" s="18">
        <v>2</v>
      </c>
      <c r="H57" s="18">
        <f t="shared" ref="H57:H68" si="2">B57</f>
        <v>40207</v>
      </c>
      <c r="I57" s="18">
        <v>0</v>
      </c>
      <c r="J57" s="18">
        <v>0</v>
      </c>
      <c r="K57" s="18">
        <v>40</v>
      </c>
      <c r="L57" s="18">
        <f t="shared" ref="L57:L68" si="3">B57</f>
        <v>40207</v>
      </c>
      <c r="M57" s="18">
        <v>46</v>
      </c>
      <c r="N57" s="18">
        <v>2</v>
      </c>
      <c r="O57" s="21">
        <v>43831</v>
      </c>
      <c r="P57" s="21">
        <v>401768</v>
      </c>
    </row>
    <row r="58" customHeight="1" spans="1:16">
      <c r="A58" s="18" t="s">
        <v>40</v>
      </c>
      <c r="B58" s="18">
        <v>40208</v>
      </c>
      <c r="D58" s="18" t="s">
        <v>83</v>
      </c>
      <c r="E58" s="18">
        <v>46</v>
      </c>
      <c r="F58" s="18">
        <v>1</v>
      </c>
      <c r="G58" s="18">
        <v>2</v>
      </c>
      <c r="H58" s="18">
        <f t="shared" si="2"/>
        <v>40208</v>
      </c>
      <c r="I58" s="18">
        <v>0</v>
      </c>
      <c r="J58" s="18">
        <v>0</v>
      </c>
      <c r="K58" s="18">
        <v>64</v>
      </c>
      <c r="L58" s="18">
        <f t="shared" si="3"/>
        <v>40208</v>
      </c>
      <c r="M58" s="18">
        <v>46</v>
      </c>
      <c r="N58" s="18">
        <v>2</v>
      </c>
      <c r="O58" s="21">
        <v>43831</v>
      </c>
      <c r="P58" s="21">
        <v>401768</v>
      </c>
    </row>
    <row r="59" customHeight="1" spans="1:16">
      <c r="A59" s="18" t="s">
        <v>40</v>
      </c>
      <c r="B59" s="18">
        <v>40209</v>
      </c>
      <c r="D59" s="18" t="s">
        <v>84</v>
      </c>
      <c r="E59" s="18">
        <v>46</v>
      </c>
      <c r="F59" s="18">
        <v>1</v>
      </c>
      <c r="G59" s="18">
        <v>2</v>
      </c>
      <c r="H59" s="18">
        <f t="shared" si="2"/>
        <v>40209</v>
      </c>
      <c r="I59" s="18">
        <v>0</v>
      </c>
      <c r="J59" s="18">
        <v>0</v>
      </c>
      <c r="K59" s="18">
        <v>3</v>
      </c>
      <c r="L59" s="18">
        <f t="shared" si="3"/>
        <v>40209</v>
      </c>
      <c r="M59" s="18">
        <v>46</v>
      </c>
      <c r="N59" s="18">
        <v>1</v>
      </c>
      <c r="O59" s="21">
        <v>43831</v>
      </c>
      <c r="P59" s="21">
        <v>401768</v>
      </c>
    </row>
    <row r="60" customHeight="1" spans="1:16">
      <c r="A60" s="18" t="s">
        <v>40</v>
      </c>
      <c r="B60" s="18">
        <v>40210</v>
      </c>
      <c r="D60" s="18" t="s">
        <v>85</v>
      </c>
      <c r="E60" s="18">
        <v>46</v>
      </c>
      <c r="F60" s="18">
        <v>1</v>
      </c>
      <c r="G60" s="18">
        <v>2</v>
      </c>
      <c r="H60" s="18">
        <f t="shared" si="2"/>
        <v>40210</v>
      </c>
      <c r="I60" s="18">
        <v>0</v>
      </c>
      <c r="J60" s="18">
        <v>0</v>
      </c>
      <c r="K60" s="18">
        <v>19</v>
      </c>
      <c r="L60" s="18">
        <f t="shared" si="3"/>
        <v>40210</v>
      </c>
      <c r="M60" s="18">
        <v>46</v>
      </c>
      <c r="N60" s="18">
        <v>2</v>
      </c>
      <c r="O60" s="21">
        <v>43831</v>
      </c>
      <c r="P60" s="21">
        <v>401768</v>
      </c>
    </row>
    <row r="61" customHeight="1" spans="1:16">
      <c r="A61" s="18" t="s">
        <v>40</v>
      </c>
      <c r="B61" s="18">
        <v>40211</v>
      </c>
      <c r="D61" s="18" t="s">
        <v>86</v>
      </c>
      <c r="E61" s="18">
        <v>46</v>
      </c>
      <c r="F61" s="18">
        <v>1</v>
      </c>
      <c r="G61" s="18">
        <v>2</v>
      </c>
      <c r="H61" s="18">
        <f t="shared" si="2"/>
        <v>40211</v>
      </c>
      <c r="I61" s="18">
        <v>0</v>
      </c>
      <c r="J61" s="18">
        <v>0</v>
      </c>
      <c r="K61" s="18">
        <v>16</v>
      </c>
      <c r="L61" s="18">
        <f t="shared" si="3"/>
        <v>40211</v>
      </c>
      <c r="M61" s="18">
        <v>46</v>
      </c>
      <c r="N61" s="18">
        <v>2</v>
      </c>
      <c r="O61" s="21">
        <v>43831</v>
      </c>
      <c r="P61" s="21">
        <v>401768</v>
      </c>
    </row>
    <row r="62" customHeight="1" spans="1:16">
      <c r="A62" s="18" t="s">
        <v>40</v>
      </c>
      <c r="B62" s="18">
        <v>40212</v>
      </c>
      <c r="D62" s="18" t="s">
        <v>87</v>
      </c>
      <c r="E62" s="18">
        <v>46</v>
      </c>
      <c r="F62" s="18">
        <v>1</v>
      </c>
      <c r="G62" s="18">
        <v>2</v>
      </c>
      <c r="H62" s="18">
        <f t="shared" si="2"/>
        <v>40212</v>
      </c>
      <c r="I62" s="18">
        <v>0</v>
      </c>
      <c r="J62" s="18">
        <v>0</v>
      </c>
      <c r="K62" s="18">
        <v>25</v>
      </c>
      <c r="L62" s="18">
        <f t="shared" si="3"/>
        <v>40212</v>
      </c>
      <c r="M62" s="18">
        <v>46</v>
      </c>
      <c r="N62" s="18">
        <v>1</v>
      </c>
      <c r="O62" s="21">
        <v>43831</v>
      </c>
      <c r="P62" s="21">
        <v>401768</v>
      </c>
    </row>
    <row r="63" customHeight="1" spans="1:16">
      <c r="A63" s="20" t="s">
        <v>40</v>
      </c>
      <c r="B63" s="20">
        <v>40301</v>
      </c>
      <c r="D63" s="20" t="s">
        <v>88</v>
      </c>
      <c r="E63" s="20">
        <v>46</v>
      </c>
      <c r="F63" s="20">
        <v>1</v>
      </c>
      <c r="G63" s="20">
        <v>3</v>
      </c>
      <c r="H63" s="20">
        <f t="shared" si="2"/>
        <v>40301</v>
      </c>
      <c r="I63" s="20">
        <v>0</v>
      </c>
      <c r="J63" s="20">
        <v>0</v>
      </c>
      <c r="K63" s="20">
        <v>1</v>
      </c>
      <c r="L63" s="20">
        <f t="shared" si="3"/>
        <v>40301</v>
      </c>
      <c r="M63" s="20">
        <v>46</v>
      </c>
      <c r="N63" s="20">
        <v>2</v>
      </c>
      <c r="O63" s="22">
        <v>43831</v>
      </c>
      <c r="P63" s="22">
        <v>401768</v>
      </c>
    </row>
    <row r="64" customHeight="1" spans="1:16">
      <c r="A64" s="18" t="s">
        <v>40</v>
      </c>
      <c r="B64" s="18">
        <v>40302</v>
      </c>
      <c r="D64" s="18" t="s">
        <v>89</v>
      </c>
      <c r="E64" s="18">
        <v>46</v>
      </c>
      <c r="F64" s="18">
        <v>1</v>
      </c>
      <c r="G64" s="18">
        <v>3</v>
      </c>
      <c r="H64" s="18">
        <f t="shared" si="2"/>
        <v>40302</v>
      </c>
      <c r="I64" s="18">
        <v>0</v>
      </c>
      <c r="J64" s="18">
        <v>0</v>
      </c>
      <c r="K64" s="18">
        <v>2</v>
      </c>
      <c r="L64" s="18">
        <f t="shared" si="3"/>
        <v>40302</v>
      </c>
      <c r="M64" s="18">
        <v>46</v>
      </c>
      <c r="N64" s="18">
        <v>4</v>
      </c>
      <c r="O64" s="21">
        <v>43831</v>
      </c>
      <c r="P64" s="21">
        <v>401768</v>
      </c>
    </row>
    <row r="65" customHeight="1" spans="1:16">
      <c r="A65" s="18" t="s">
        <v>40</v>
      </c>
      <c r="B65" s="18">
        <v>40303</v>
      </c>
      <c r="D65" s="18" t="s">
        <v>90</v>
      </c>
      <c r="E65" s="18">
        <v>46</v>
      </c>
      <c r="F65" s="18">
        <v>1</v>
      </c>
      <c r="G65" s="18">
        <v>3</v>
      </c>
      <c r="H65" s="18">
        <f t="shared" si="2"/>
        <v>40303</v>
      </c>
      <c r="I65" s="18">
        <v>0</v>
      </c>
      <c r="J65" s="18">
        <v>0</v>
      </c>
      <c r="K65" s="18">
        <v>2</v>
      </c>
      <c r="L65" s="18">
        <f t="shared" si="3"/>
        <v>40303</v>
      </c>
      <c r="M65" s="18">
        <v>46</v>
      </c>
      <c r="N65" s="18">
        <v>4</v>
      </c>
      <c r="O65" s="21">
        <v>43831</v>
      </c>
      <c r="P65" s="21">
        <v>401768</v>
      </c>
    </row>
    <row r="66" customHeight="1" spans="1:16">
      <c r="A66" s="18" t="s">
        <v>40</v>
      </c>
      <c r="B66" s="18">
        <v>40304</v>
      </c>
      <c r="D66" s="18" t="s">
        <v>91</v>
      </c>
      <c r="E66" s="18">
        <v>46</v>
      </c>
      <c r="F66" s="18">
        <v>1</v>
      </c>
      <c r="G66" s="18">
        <v>3</v>
      </c>
      <c r="H66" s="18">
        <f t="shared" si="2"/>
        <v>40304</v>
      </c>
      <c r="I66" s="18">
        <v>0</v>
      </c>
      <c r="J66" s="18">
        <v>0</v>
      </c>
      <c r="K66" s="18">
        <v>52</v>
      </c>
      <c r="L66" s="18">
        <f t="shared" si="3"/>
        <v>40304</v>
      </c>
      <c r="M66" s="18">
        <v>46</v>
      </c>
      <c r="N66" s="18">
        <v>2</v>
      </c>
      <c r="O66" s="21">
        <v>43831</v>
      </c>
      <c r="P66" s="21">
        <v>401768</v>
      </c>
    </row>
    <row r="67" customHeight="1" spans="1:16">
      <c r="A67" s="18" t="s">
        <v>40</v>
      </c>
      <c r="B67" s="18">
        <v>40305</v>
      </c>
      <c r="D67" s="18" t="s">
        <v>92</v>
      </c>
      <c r="E67" s="18">
        <v>46</v>
      </c>
      <c r="F67" s="18">
        <v>1</v>
      </c>
      <c r="G67" s="18">
        <v>3</v>
      </c>
      <c r="H67" s="18">
        <f t="shared" si="2"/>
        <v>40305</v>
      </c>
      <c r="I67" s="18">
        <v>0</v>
      </c>
      <c r="J67" s="18">
        <v>0</v>
      </c>
      <c r="K67" s="18">
        <v>17</v>
      </c>
      <c r="L67" s="18">
        <f t="shared" si="3"/>
        <v>40305</v>
      </c>
      <c r="M67" s="18">
        <v>46</v>
      </c>
      <c r="N67" s="18">
        <v>2</v>
      </c>
      <c r="O67" s="21">
        <v>43831</v>
      </c>
      <c r="P67" s="21">
        <v>401768</v>
      </c>
    </row>
    <row r="68" customHeight="1" spans="1:16">
      <c r="A68" s="18" t="s">
        <v>40</v>
      </c>
      <c r="B68" s="18">
        <v>40306</v>
      </c>
      <c r="D68" s="18" t="s">
        <v>93</v>
      </c>
      <c r="E68" s="18">
        <v>46</v>
      </c>
      <c r="F68" s="18">
        <v>1</v>
      </c>
      <c r="G68" s="18">
        <v>3</v>
      </c>
      <c r="H68" s="18">
        <f t="shared" si="2"/>
        <v>40306</v>
      </c>
      <c r="I68" s="18">
        <v>0</v>
      </c>
      <c r="J68" s="18">
        <v>0</v>
      </c>
      <c r="K68" s="18">
        <v>40</v>
      </c>
      <c r="L68" s="18">
        <f t="shared" si="3"/>
        <v>40306</v>
      </c>
      <c r="M68" s="18">
        <v>46</v>
      </c>
      <c r="N68" s="18">
        <v>2</v>
      </c>
      <c r="O68" s="21">
        <v>43831</v>
      </c>
      <c r="P68" s="21">
        <v>401768</v>
      </c>
    </row>
    <row r="69" customHeight="1" spans="1:16">
      <c r="A69" s="18" t="s">
        <v>40</v>
      </c>
      <c r="B69" s="18">
        <v>40307</v>
      </c>
      <c r="D69" s="18" t="s">
        <v>94</v>
      </c>
      <c r="E69" s="18">
        <v>46</v>
      </c>
      <c r="F69" s="18">
        <v>1</v>
      </c>
      <c r="G69" s="18">
        <v>3</v>
      </c>
      <c r="H69" s="18">
        <f t="shared" ref="H69:H80" si="4">B69</f>
        <v>40307</v>
      </c>
      <c r="I69" s="18">
        <v>0</v>
      </c>
      <c r="J69" s="18">
        <v>0</v>
      </c>
      <c r="K69" s="18">
        <v>97</v>
      </c>
      <c r="L69" s="18">
        <f t="shared" ref="L69:L80" si="5">B69</f>
        <v>40307</v>
      </c>
      <c r="M69" s="18">
        <v>46</v>
      </c>
      <c r="N69" s="18">
        <v>2</v>
      </c>
      <c r="O69" s="21">
        <v>43831</v>
      </c>
      <c r="P69" s="21">
        <v>401768</v>
      </c>
    </row>
    <row r="70" customHeight="1" spans="1:16">
      <c r="A70" s="18" t="s">
        <v>40</v>
      </c>
      <c r="B70" s="18">
        <v>40308</v>
      </c>
      <c r="D70" s="18" t="s">
        <v>95</v>
      </c>
      <c r="E70" s="18">
        <v>46</v>
      </c>
      <c r="F70" s="18">
        <v>1</v>
      </c>
      <c r="G70" s="18">
        <v>3</v>
      </c>
      <c r="H70" s="18">
        <f t="shared" si="4"/>
        <v>40308</v>
      </c>
      <c r="I70" s="18">
        <v>0</v>
      </c>
      <c r="J70" s="18">
        <v>0</v>
      </c>
      <c r="K70" s="18">
        <v>72</v>
      </c>
      <c r="L70" s="18">
        <f t="shared" si="5"/>
        <v>40308</v>
      </c>
      <c r="M70" s="18">
        <v>46</v>
      </c>
      <c r="N70" s="18">
        <v>2</v>
      </c>
      <c r="O70" s="21">
        <v>43831</v>
      </c>
      <c r="P70" s="21">
        <v>401768</v>
      </c>
    </row>
    <row r="71" customHeight="1" spans="1:16">
      <c r="A71" s="18" t="s">
        <v>40</v>
      </c>
      <c r="B71" s="18">
        <v>40309</v>
      </c>
      <c r="D71" s="18" t="s">
        <v>96</v>
      </c>
      <c r="E71" s="18">
        <v>46</v>
      </c>
      <c r="F71" s="18">
        <v>1</v>
      </c>
      <c r="G71" s="18">
        <v>3</v>
      </c>
      <c r="H71" s="18">
        <f t="shared" si="4"/>
        <v>40309</v>
      </c>
      <c r="I71" s="18">
        <v>0</v>
      </c>
      <c r="J71" s="18">
        <v>0</v>
      </c>
      <c r="K71" s="18">
        <v>3</v>
      </c>
      <c r="L71" s="18">
        <f t="shared" si="5"/>
        <v>40309</v>
      </c>
      <c r="M71" s="18">
        <v>46</v>
      </c>
      <c r="N71" s="18">
        <v>1</v>
      </c>
      <c r="O71" s="21">
        <v>43831</v>
      </c>
      <c r="P71" s="21">
        <v>401768</v>
      </c>
    </row>
    <row r="72" customHeight="1" spans="1:16">
      <c r="A72" s="18" t="s">
        <v>40</v>
      </c>
      <c r="B72" s="18">
        <v>40310</v>
      </c>
      <c r="D72" s="18" t="s">
        <v>97</v>
      </c>
      <c r="E72" s="18">
        <v>46</v>
      </c>
      <c r="F72" s="18">
        <v>1</v>
      </c>
      <c r="G72" s="18">
        <v>3</v>
      </c>
      <c r="H72" s="18">
        <f t="shared" si="4"/>
        <v>40310</v>
      </c>
      <c r="I72" s="18">
        <v>0</v>
      </c>
      <c r="J72" s="18">
        <v>0</v>
      </c>
      <c r="K72" s="18">
        <v>19</v>
      </c>
      <c r="L72" s="18">
        <f t="shared" si="5"/>
        <v>40310</v>
      </c>
      <c r="M72" s="18">
        <v>46</v>
      </c>
      <c r="N72" s="18">
        <v>2</v>
      </c>
      <c r="O72" s="21">
        <v>43831</v>
      </c>
      <c r="P72" s="21">
        <v>401768</v>
      </c>
    </row>
    <row r="73" customHeight="1" spans="1:16">
      <c r="A73" s="18" t="s">
        <v>40</v>
      </c>
      <c r="B73" s="18">
        <v>40311</v>
      </c>
      <c r="D73" s="18" t="s">
        <v>98</v>
      </c>
      <c r="E73" s="18">
        <v>46</v>
      </c>
      <c r="F73" s="18">
        <v>1</v>
      </c>
      <c r="G73" s="18">
        <v>3</v>
      </c>
      <c r="H73" s="18">
        <f t="shared" si="4"/>
        <v>40311</v>
      </c>
      <c r="I73" s="18">
        <v>0</v>
      </c>
      <c r="J73" s="18">
        <v>0</v>
      </c>
      <c r="K73" s="18">
        <v>16</v>
      </c>
      <c r="L73" s="18">
        <f t="shared" si="5"/>
        <v>40311</v>
      </c>
      <c r="M73" s="18">
        <v>46</v>
      </c>
      <c r="N73" s="18">
        <v>2</v>
      </c>
      <c r="O73" s="21">
        <v>43831</v>
      </c>
      <c r="P73" s="21">
        <v>401768</v>
      </c>
    </row>
    <row r="74" customHeight="1" spans="1:16">
      <c r="A74" s="18" t="s">
        <v>40</v>
      </c>
      <c r="B74" s="18">
        <v>40312</v>
      </c>
      <c r="D74" s="18" t="s">
        <v>99</v>
      </c>
      <c r="E74" s="18">
        <v>46</v>
      </c>
      <c r="F74" s="18">
        <v>1</v>
      </c>
      <c r="G74" s="18">
        <v>3</v>
      </c>
      <c r="H74" s="18">
        <f t="shared" si="4"/>
        <v>40312</v>
      </c>
      <c r="I74" s="18">
        <v>0</v>
      </c>
      <c r="J74" s="18">
        <v>0</v>
      </c>
      <c r="K74" s="18">
        <v>25</v>
      </c>
      <c r="L74" s="18">
        <f t="shared" si="5"/>
        <v>40312</v>
      </c>
      <c r="M74" s="18">
        <v>46</v>
      </c>
      <c r="N74" s="18">
        <v>1</v>
      </c>
      <c r="O74" s="21">
        <v>43831</v>
      </c>
      <c r="P74" s="21">
        <v>401768</v>
      </c>
    </row>
    <row r="75" customHeight="1" spans="1:16">
      <c r="A75" s="20" t="s">
        <v>40</v>
      </c>
      <c r="B75" s="20">
        <v>40401</v>
      </c>
      <c r="D75" s="20" t="s">
        <v>100</v>
      </c>
      <c r="E75" s="20">
        <v>46</v>
      </c>
      <c r="F75" s="20">
        <v>1</v>
      </c>
      <c r="G75" s="20">
        <v>4</v>
      </c>
      <c r="H75" s="20">
        <f t="shared" si="4"/>
        <v>40401</v>
      </c>
      <c r="I75" s="20">
        <v>0</v>
      </c>
      <c r="J75" s="20">
        <v>0</v>
      </c>
      <c r="K75" s="20">
        <v>1</v>
      </c>
      <c r="L75" s="20">
        <f t="shared" si="5"/>
        <v>40401</v>
      </c>
      <c r="M75" s="20">
        <v>46</v>
      </c>
      <c r="N75" s="20">
        <v>2</v>
      </c>
      <c r="O75" s="22">
        <v>43831</v>
      </c>
      <c r="P75" s="22">
        <v>401768</v>
      </c>
    </row>
    <row r="76" customHeight="1" spans="1:16">
      <c r="A76" s="18" t="s">
        <v>40</v>
      </c>
      <c r="B76" s="18">
        <v>40402</v>
      </c>
      <c r="D76" s="18" t="s">
        <v>101</v>
      </c>
      <c r="E76" s="18">
        <v>46</v>
      </c>
      <c r="F76" s="18">
        <v>1</v>
      </c>
      <c r="G76" s="18">
        <v>4</v>
      </c>
      <c r="H76" s="18">
        <f t="shared" si="4"/>
        <v>40402</v>
      </c>
      <c r="I76" s="18">
        <v>0</v>
      </c>
      <c r="J76" s="18">
        <v>0</v>
      </c>
      <c r="K76" s="18">
        <v>2</v>
      </c>
      <c r="L76" s="18">
        <f t="shared" si="5"/>
        <v>40402</v>
      </c>
      <c r="M76" s="18">
        <v>46</v>
      </c>
      <c r="N76" s="18">
        <v>4</v>
      </c>
      <c r="O76" s="21">
        <v>43831</v>
      </c>
      <c r="P76" s="21">
        <v>401768</v>
      </c>
    </row>
    <row r="77" customHeight="1" spans="1:16">
      <c r="A77" s="18" t="s">
        <v>40</v>
      </c>
      <c r="B77" s="18">
        <v>40403</v>
      </c>
      <c r="D77" s="18" t="s">
        <v>102</v>
      </c>
      <c r="E77" s="18">
        <v>46</v>
      </c>
      <c r="F77" s="18">
        <v>1</v>
      </c>
      <c r="G77" s="18">
        <v>4</v>
      </c>
      <c r="H77" s="18">
        <f t="shared" si="4"/>
        <v>40403</v>
      </c>
      <c r="I77" s="18">
        <v>0</v>
      </c>
      <c r="J77" s="18">
        <v>0</v>
      </c>
      <c r="K77" s="18">
        <v>2</v>
      </c>
      <c r="L77" s="18">
        <f t="shared" si="5"/>
        <v>40403</v>
      </c>
      <c r="M77" s="18">
        <v>46</v>
      </c>
      <c r="N77" s="18">
        <v>4</v>
      </c>
      <c r="O77" s="21">
        <v>43831</v>
      </c>
      <c r="P77" s="21">
        <v>401768</v>
      </c>
    </row>
    <row r="78" customHeight="1" spans="1:16">
      <c r="A78" s="18" t="s">
        <v>40</v>
      </c>
      <c r="B78" s="18">
        <v>40404</v>
      </c>
      <c r="D78" s="18" t="s">
        <v>103</v>
      </c>
      <c r="E78" s="18">
        <v>46</v>
      </c>
      <c r="F78" s="18">
        <v>1</v>
      </c>
      <c r="G78" s="18">
        <v>4</v>
      </c>
      <c r="H78" s="18">
        <f t="shared" si="4"/>
        <v>40404</v>
      </c>
      <c r="I78" s="18">
        <v>0</v>
      </c>
      <c r="J78" s="18">
        <v>0</v>
      </c>
      <c r="K78" s="18">
        <v>52</v>
      </c>
      <c r="L78" s="18">
        <f t="shared" si="5"/>
        <v>40404</v>
      </c>
      <c r="M78" s="18">
        <v>46</v>
      </c>
      <c r="N78" s="18">
        <v>2</v>
      </c>
      <c r="O78" s="21">
        <v>43831</v>
      </c>
      <c r="P78" s="21">
        <v>401768</v>
      </c>
    </row>
    <row r="79" customHeight="1" spans="1:16">
      <c r="A79" s="18" t="s">
        <v>40</v>
      </c>
      <c r="B79" s="18">
        <v>40405</v>
      </c>
      <c r="D79" s="18" t="s">
        <v>104</v>
      </c>
      <c r="E79" s="18">
        <v>46</v>
      </c>
      <c r="F79" s="18">
        <v>1</v>
      </c>
      <c r="G79" s="18">
        <v>4</v>
      </c>
      <c r="H79" s="18">
        <f t="shared" si="4"/>
        <v>40405</v>
      </c>
      <c r="I79" s="18">
        <v>0</v>
      </c>
      <c r="J79" s="18">
        <v>0</v>
      </c>
      <c r="K79" s="18">
        <v>17</v>
      </c>
      <c r="L79" s="18">
        <f t="shared" si="5"/>
        <v>40405</v>
      </c>
      <c r="M79" s="18">
        <v>46</v>
      </c>
      <c r="N79" s="18">
        <v>2</v>
      </c>
      <c r="O79" s="21">
        <v>43831</v>
      </c>
      <c r="P79" s="21">
        <v>401768</v>
      </c>
    </row>
    <row r="80" customHeight="1" spans="1:16">
      <c r="A80" s="18" t="s">
        <v>40</v>
      </c>
      <c r="B80" s="18">
        <v>40406</v>
      </c>
      <c r="D80" s="18" t="s">
        <v>82</v>
      </c>
      <c r="E80" s="18">
        <v>46</v>
      </c>
      <c r="F80" s="18">
        <v>1</v>
      </c>
      <c r="G80" s="18">
        <v>4</v>
      </c>
      <c r="H80" s="18">
        <f t="shared" si="4"/>
        <v>40406</v>
      </c>
      <c r="I80" s="18">
        <v>0</v>
      </c>
      <c r="J80" s="18">
        <v>0</v>
      </c>
      <c r="K80" s="18">
        <v>40</v>
      </c>
      <c r="L80" s="18">
        <f t="shared" si="5"/>
        <v>40406</v>
      </c>
      <c r="M80" s="18">
        <v>46</v>
      </c>
      <c r="N80" s="18">
        <v>2</v>
      </c>
      <c r="O80" s="21">
        <v>43831</v>
      </c>
      <c r="P80" s="21">
        <v>401768</v>
      </c>
    </row>
    <row r="81" customHeight="1" spans="1:16">
      <c r="A81" s="18" t="s">
        <v>40</v>
      </c>
      <c r="B81" s="18">
        <v>40407</v>
      </c>
      <c r="D81" s="18" t="s">
        <v>105</v>
      </c>
      <c r="E81" s="18">
        <v>46</v>
      </c>
      <c r="F81" s="18">
        <v>1</v>
      </c>
      <c r="G81" s="18">
        <v>4</v>
      </c>
      <c r="H81" s="18">
        <f t="shared" ref="H81:H92" si="6">B81</f>
        <v>40407</v>
      </c>
      <c r="I81" s="18">
        <v>0</v>
      </c>
      <c r="J81" s="18">
        <v>0</v>
      </c>
      <c r="K81" s="18">
        <v>97</v>
      </c>
      <c r="L81" s="18">
        <f t="shared" ref="L81:L92" si="7">B81</f>
        <v>40407</v>
      </c>
      <c r="M81" s="18">
        <v>46</v>
      </c>
      <c r="N81" s="18">
        <v>2</v>
      </c>
      <c r="O81" s="21">
        <v>43831</v>
      </c>
      <c r="P81" s="21">
        <v>401768</v>
      </c>
    </row>
    <row r="82" customHeight="1" spans="1:16">
      <c r="A82" s="18" t="s">
        <v>40</v>
      </c>
      <c r="B82" s="18">
        <v>40408</v>
      </c>
      <c r="D82" s="18" t="s">
        <v>106</v>
      </c>
      <c r="E82" s="18">
        <v>46</v>
      </c>
      <c r="F82" s="18">
        <v>1</v>
      </c>
      <c r="G82" s="18">
        <v>4</v>
      </c>
      <c r="H82" s="18">
        <f t="shared" si="6"/>
        <v>40408</v>
      </c>
      <c r="I82" s="18">
        <v>0</v>
      </c>
      <c r="J82" s="18">
        <v>0</v>
      </c>
      <c r="K82" s="18">
        <v>72</v>
      </c>
      <c r="L82" s="18">
        <f t="shared" si="7"/>
        <v>40408</v>
      </c>
      <c r="M82" s="18">
        <v>46</v>
      </c>
      <c r="N82" s="18">
        <v>2</v>
      </c>
      <c r="O82" s="21">
        <v>43831</v>
      </c>
      <c r="P82" s="21">
        <v>401768</v>
      </c>
    </row>
    <row r="83" customHeight="1" spans="1:16">
      <c r="A83" s="18" t="s">
        <v>40</v>
      </c>
      <c r="B83" s="18">
        <v>40409</v>
      </c>
      <c r="D83" s="18" t="s">
        <v>107</v>
      </c>
      <c r="E83" s="18">
        <v>46</v>
      </c>
      <c r="F83" s="18">
        <v>1</v>
      </c>
      <c r="G83" s="18">
        <v>4</v>
      </c>
      <c r="H83" s="18">
        <f t="shared" si="6"/>
        <v>40409</v>
      </c>
      <c r="I83" s="18">
        <v>0</v>
      </c>
      <c r="J83" s="18">
        <v>0</v>
      </c>
      <c r="K83" s="18">
        <v>3</v>
      </c>
      <c r="L83" s="18">
        <f t="shared" si="7"/>
        <v>40409</v>
      </c>
      <c r="M83" s="18">
        <v>46</v>
      </c>
      <c r="N83" s="18">
        <v>1</v>
      </c>
      <c r="O83" s="21">
        <v>43831</v>
      </c>
      <c r="P83" s="21">
        <v>401768</v>
      </c>
    </row>
    <row r="84" customHeight="1" spans="1:16">
      <c r="A84" s="18" t="s">
        <v>40</v>
      </c>
      <c r="B84" s="18">
        <v>40410</v>
      </c>
      <c r="D84" s="18" t="s">
        <v>108</v>
      </c>
      <c r="E84" s="18">
        <v>46</v>
      </c>
      <c r="F84" s="18">
        <v>1</v>
      </c>
      <c r="G84" s="18">
        <v>4</v>
      </c>
      <c r="H84" s="18">
        <f t="shared" si="6"/>
        <v>40410</v>
      </c>
      <c r="I84" s="18">
        <v>0</v>
      </c>
      <c r="J84" s="18">
        <v>0</v>
      </c>
      <c r="K84" s="18">
        <v>19</v>
      </c>
      <c r="L84" s="18">
        <f t="shared" si="7"/>
        <v>40410</v>
      </c>
      <c r="M84" s="18">
        <v>46</v>
      </c>
      <c r="N84" s="18">
        <v>2</v>
      </c>
      <c r="O84" s="21">
        <v>43831</v>
      </c>
      <c r="P84" s="21">
        <v>401768</v>
      </c>
    </row>
    <row r="85" customHeight="1" spans="1:16">
      <c r="A85" s="18" t="s">
        <v>40</v>
      </c>
      <c r="B85" s="18">
        <v>40411</v>
      </c>
      <c r="D85" s="18" t="s">
        <v>109</v>
      </c>
      <c r="E85" s="18">
        <v>46</v>
      </c>
      <c r="F85" s="18">
        <v>1</v>
      </c>
      <c r="G85" s="18">
        <v>4</v>
      </c>
      <c r="H85" s="18">
        <f t="shared" si="6"/>
        <v>40411</v>
      </c>
      <c r="I85" s="18">
        <v>0</v>
      </c>
      <c r="J85" s="18">
        <v>0</v>
      </c>
      <c r="K85" s="18">
        <v>16</v>
      </c>
      <c r="L85" s="18">
        <f t="shared" si="7"/>
        <v>40411</v>
      </c>
      <c r="M85" s="18">
        <v>46</v>
      </c>
      <c r="N85" s="18">
        <v>2</v>
      </c>
      <c r="O85" s="21">
        <v>43831</v>
      </c>
      <c r="P85" s="21">
        <v>401768</v>
      </c>
    </row>
    <row r="86" customHeight="1" spans="1:16">
      <c r="A86" s="18" t="s">
        <v>40</v>
      </c>
      <c r="B86" s="18">
        <v>40412</v>
      </c>
      <c r="D86" s="18" t="s">
        <v>110</v>
      </c>
      <c r="E86" s="18">
        <v>46</v>
      </c>
      <c r="F86" s="18">
        <v>1</v>
      </c>
      <c r="G86" s="18">
        <v>4</v>
      </c>
      <c r="H86" s="18">
        <f t="shared" si="6"/>
        <v>40412</v>
      </c>
      <c r="I86" s="18">
        <v>0</v>
      </c>
      <c r="J86" s="18">
        <v>0</v>
      </c>
      <c r="K86" s="18">
        <v>25</v>
      </c>
      <c r="L86" s="18">
        <f t="shared" si="7"/>
        <v>40412</v>
      </c>
      <c r="M86" s="18">
        <v>46</v>
      </c>
      <c r="N86" s="18">
        <v>1</v>
      </c>
      <c r="O86" s="21">
        <v>43831</v>
      </c>
      <c r="P86" s="21">
        <v>401768</v>
      </c>
    </row>
    <row r="87" customHeight="1" spans="1:16">
      <c r="A87" s="20" t="s">
        <v>40</v>
      </c>
      <c r="B87" s="20">
        <v>40501</v>
      </c>
      <c r="D87" s="20" t="s">
        <v>111</v>
      </c>
      <c r="E87" s="20">
        <v>46</v>
      </c>
      <c r="F87" s="20">
        <v>1</v>
      </c>
      <c r="G87" s="20">
        <v>5</v>
      </c>
      <c r="H87" s="20">
        <f t="shared" si="6"/>
        <v>40501</v>
      </c>
      <c r="I87" s="20">
        <v>0</v>
      </c>
      <c r="J87" s="20">
        <v>0</v>
      </c>
      <c r="K87" s="20">
        <v>1</v>
      </c>
      <c r="L87" s="20">
        <f t="shared" si="7"/>
        <v>40501</v>
      </c>
      <c r="M87" s="20">
        <v>46</v>
      </c>
      <c r="N87" s="20">
        <v>2</v>
      </c>
      <c r="O87" s="22">
        <v>43831</v>
      </c>
      <c r="P87" s="22">
        <v>401768</v>
      </c>
    </row>
    <row r="88" customHeight="1" spans="1:16">
      <c r="A88" s="18" t="s">
        <v>40</v>
      </c>
      <c r="B88" s="18">
        <v>40502</v>
      </c>
      <c r="D88" s="18" t="s">
        <v>112</v>
      </c>
      <c r="E88" s="18">
        <v>46</v>
      </c>
      <c r="F88" s="18">
        <v>1</v>
      </c>
      <c r="G88" s="18">
        <v>5</v>
      </c>
      <c r="H88" s="18">
        <f t="shared" si="6"/>
        <v>40502</v>
      </c>
      <c r="I88" s="18">
        <v>0</v>
      </c>
      <c r="J88" s="18">
        <v>0</v>
      </c>
      <c r="K88" s="18">
        <v>2</v>
      </c>
      <c r="L88" s="18">
        <f t="shared" si="7"/>
        <v>40502</v>
      </c>
      <c r="M88" s="18">
        <v>46</v>
      </c>
      <c r="N88" s="18">
        <v>4</v>
      </c>
      <c r="O88" s="21">
        <v>43831</v>
      </c>
      <c r="P88" s="21">
        <v>401768</v>
      </c>
    </row>
    <row r="89" customHeight="1" spans="1:16">
      <c r="A89" s="18" t="s">
        <v>40</v>
      </c>
      <c r="B89" s="18">
        <v>40503</v>
      </c>
      <c r="D89" s="18" t="s">
        <v>113</v>
      </c>
      <c r="E89" s="18">
        <v>46</v>
      </c>
      <c r="F89" s="18">
        <v>1</v>
      </c>
      <c r="G89" s="18">
        <v>5</v>
      </c>
      <c r="H89" s="18">
        <f t="shared" si="6"/>
        <v>40503</v>
      </c>
      <c r="I89" s="18">
        <v>0</v>
      </c>
      <c r="J89" s="18">
        <v>0</v>
      </c>
      <c r="K89" s="18">
        <v>52</v>
      </c>
      <c r="L89" s="18">
        <f t="shared" si="7"/>
        <v>40503</v>
      </c>
      <c r="M89" s="18">
        <v>46</v>
      </c>
      <c r="N89" s="18">
        <v>4</v>
      </c>
      <c r="O89" s="21">
        <v>43831</v>
      </c>
      <c r="P89" s="21">
        <v>401768</v>
      </c>
    </row>
    <row r="90" customHeight="1" spans="1:16">
      <c r="A90" s="18" t="s">
        <v>40</v>
      </c>
      <c r="B90" s="18">
        <v>40504</v>
      </c>
      <c r="D90" s="18" t="s">
        <v>114</v>
      </c>
      <c r="E90" s="18">
        <v>46</v>
      </c>
      <c r="F90" s="18">
        <v>1</v>
      </c>
      <c r="G90" s="18">
        <v>5</v>
      </c>
      <c r="H90" s="18">
        <f t="shared" si="6"/>
        <v>40504</v>
      </c>
      <c r="I90" s="18">
        <v>0</v>
      </c>
      <c r="J90" s="18">
        <v>0</v>
      </c>
      <c r="K90" s="18">
        <v>17</v>
      </c>
      <c r="L90" s="18">
        <f t="shared" si="7"/>
        <v>40504</v>
      </c>
      <c r="M90" s="18">
        <v>46</v>
      </c>
      <c r="N90" s="18">
        <v>2</v>
      </c>
      <c r="O90" s="21">
        <v>43831</v>
      </c>
      <c r="P90" s="21">
        <v>401768</v>
      </c>
    </row>
    <row r="91" customHeight="1" spans="1:16">
      <c r="A91" s="18" t="s">
        <v>40</v>
      </c>
      <c r="B91" s="18">
        <v>40505</v>
      </c>
      <c r="D91" s="18" t="s">
        <v>115</v>
      </c>
      <c r="E91" s="18">
        <v>46</v>
      </c>
      <c r="F91" s="18">
        <v>1</v>
      </c>
      <c r="G91" s="18">
        <v>5</v>
      </c>
      <c r="H91" s="18">
        <f t="shared" si="6"/>
        <v>40505</v>
      </c>
      <c r="I91" s="18">
        <v>0</v>
      </c>
      <c r="J91" s="18">
        <v>0</v>
      </c>
      <c r="K91" s="18">
        <v>40</v>
      </c>
      <c r="L91" s="18">
        <f t="shared" si="7"/>
        <v>40505</v>
      </c>
      <c r="M91" s="18">
        <v>46</v>
      </c>
      <c r="N91" s="18">
        <v>2</v>
      </c>
      <c r="O91" s="21">
        <v>43831</v>
      </c>
      <c r="P91" s="21">
        <v>401768</v>
      </c>
    </row>
    <row r="92" customHeight="1" spans="1:16">
      <c r="A92" s="18" t="s">
        <v>40</v>
      </c>
      <c r="B92" s="18">
        <v>40506</v>
      </c>
      <c r="D92" s="18" t="s">
        <v>116</v>
      </c>
      <c r="E92" s="18">
        <v>46</v>
      </c>
      <c r="F92" s="18">
        <v>1</v>
      </c>
      <c r="G92" s="18">
        <v>5</v>
      </c>
      <c r="H92" s="18">
        <f t="shared" si="6"/>
        <v>40506</v>
      </c>
      <c r="I92" s="18">
        <v>0</v>
      </c>
      <c r="J92" s="18">
        <v>0</v>
      </c>
      <c r="K92" s="18">
        <v>97</v>
      </c>
      <c r="L92" s="18">
        <f t="shared" si="7"/>
        <v>40506</v>
      </c>
      <c r="M92" s="18">
        <v>46</v>
      </c>
      <c r="N92" s="18">
        <v>2</v>
      </c>
      <c r="O92" s="21">
        <v>43831</v>
      </c>
      <c r="P92" s="21">
        <v>401768</v>
      </c>
    </row>
    <row r="93" customHeight="1" spans="1:16">
      <c r="A93" s="18" t="s">
        <v>40</v>
      </c>
      <c r="B93" s="18">
        <v>40507</v>
      </c>
      <c r="D93" s="18" t="s">
        <v>117</v>
      </c>
      <c r="E93" s="18">
        <v>46</v>
      </c>
      <c r="F93" s="18">
        <v>1</v>
      </c>
      <c r="G93" s="18">
        <v>5</v>
      </c>
      <c r="H93" s="18">
        <f t="shared" ref="H93:H98" si="8">B93</f>
        <v>40507</v>
      </c>
      <c r="I93" s="18">
        <v>0</v>
      </c>
      <c r="J93" s="18">
        <v>0</v>
      </c>
      <c r="K93" s="18">
        <v>72</v>
      </c>
      <c r="L93" s="18">
        <f t="shared" ref="L93:L98" si="9">B93</f>
        <v>40507</v>
      </c>
      <c r="M93" s="18">
        <v>46</v>
      </c>
      <c r="N93" s="18">
        <v>2</v>
      </c>
      <c r="O93" s="21">
        <v>43831</v>
      </c>
      <c r="P93" s="21">
        <v>401768</v>
      </c>
    </row>
    <row r="94" customHeight="1" spans="1:16">
      <c r="A94" s="18" t="s">
        <v>40</v>
      </c>
      <c r="B94" s="18">
        <v>40508</v>
      </c>
      <c r="D94" s="18" t="s">
        <v>118</v>
      </c>
      <c r="E94" s="18">
        <v>46</v>
      </c>
      <c r="F94" s="18">
        <v>1</v>
      </c>
      <c r="G94" s="18">
        <v>5</v>
      </c>
      <c r="H94" s="18">
        <f t="shared" si="8"/>
        <v>40508</v>
      </c>
      <c r="I94" s="18">
        <v>0</v>
      </c>
      <c r="J94" s="18">
        <v>0</v>
      </c>
      <c r="K94" s="18">
        <v>3</v>
      </c>
      <c r="L94" s="18">
        <f t="shared" si="9"/>
        <v>40508</v>
      </c>
      <c r="M94" s="18">
        <v>46</v>
      </c>
      <c r="N94" s="18">
        <v>1</v>
      </c>
      <c r="O94" s="21">
        <v>43831</v>
      </c>
      <c r="P94" s="21">
        <v>401768</v>
      </c>
    </row>
    <row r="95" customHeight="1" spans="1:16">
      <c r="A95" s="18" t="s">
        <v>40</v>
      </c>
      <c r="B95" s="18">
        <v>40509</v>
      </c>
      <c r="D95" s="18" t="s">
        <v>119</v>
      </c>
      <c r="E95" s="18">
        <v>46</v>
      </c>
      <c r="F95" s="18">
        <v>1</v>
      </c>
      <c r="G95" s="18">
        <v>5</v>
      </c>
      <c r="H95" s="18">
        <f t="shared" si="8"/>
        <v>40509</v>
      </c>
      <c r="I95" s="18">
        <v>0</v>
      </c>
      <c r="J95" s="18">
        <v>0</v>
      </c>
      <c r="K95" s="18">
        <v>19</v>
      </c>
      <c r="L95" s="18">
        <f t="shared" si="9"/>
        <v>40509</v>
      </c>
      <c r="M95" s="18">
        <v>46</v>
      </c>
      <c r="N95" s="18">
        <v>2</v>
      </c>
      <c r="O95" s="21">
        <v>43831</v>
      </c>
      <c r="P95" s="21">
        <v>401768</v>
      </c>
    </row>
    <row r="96" customHeight="1" spans="1:16">
      <c r="A96" s="18" t="s">
        <v>40</v>
      </c>
      <c r="B96" s="18">
        <v>40510</v>
      </c>
      <c r="D96" s="18" t="s">
        <v>120</v>
      </c>
      <c r="E96" s="18">
        <v>46</v>
      </c>
      <c r="F96" s="18">
        <v>1</v>
      </c>
      <c r="G96" s="18">
        <v>5</v>
      </c>
      <c r="H96" s="18">
        <f t="shared" si="8"/>
        <v>40510</v>
      </c>
      <c r="I96" s="18">
        <v>0</v>
      </c>
      <c r="J96" s="18">
        <v>0</v>
      </c>
      <c r="K96" s="18">
        <v>16</v>
      </c>
      <c r="L96" s="18">
        <f t="shared" si="9"/>
        <v>40510</v>
      </c>
      <c r="M96" s="18">
        <v>46</v>
      </c>
      <c r="N96" s="18">
        <v>2</v>
      </c>
      <c r="O96" s="21">
        <v>43831</v>
      </c>
      <c r="P96" s="21">
        <v>401768</v>
      </c>
    </row>
    <row r="97" customHeight="1" spans="1:16">
      <c r="A97" s="18" t="s">
        <v>40</v>
      </c>
      <c r="B97" s="18">
        <v>40511</v>
      </c>
      <c r="D97" s="18" t="s">
        <v>121</v>
      </c>
      <c r="E97" s="18">
        <v>46</v>
      </c>
      <c r="F97" s="18">
        <v>1</v>
      </c>
      <c r="G97" s="18">
        <v>5</v>
      </c>
      <c r="H97" s="18">
        <f t="shared" si="8"/>
        <v>40511</v>
      </c>
      <c r="I97" s="18">
        <v>0</v>
      </c>
      <c r="J97" s="18">
        <v>0</v>
      </c>
      <c r="K97" s="18">
        <v>27</v>
      </c>
      <c r="L97" s="18">
        <f t="shared" si="9"/>
        <v>40511</v>
      </c>
      <c r="M97" s="18">
        <v>46</v>
      </c>
      <c r="N97" s="18">
        <v>2</v>
      </c>
      <c r="O97" s="21">
        <v>43831</v>
      </c>
      <c r="P97" s="21">
        <v>401768</v>
      </c>
    </row>
    <row r="98" customHeight="1" spans="1:16">
      <c r="A98" s="18" t="s">
        <v>40</v>
      </c>
      <c r="B98" s="18">
        <v>40512</v>
      </c>
      <c r="D98" s="18" t="s">
        <v>122</v>
      </c>
      <c r="E98" s="18">
        <v>46</v>
      </c>
      <c r="F98" s="18">
        <v>1</v>
      </c>
      <c r="G98" s="18">
        <v>5</v>
      </c>
      <c r="H98" s="18">
        <f t="shared" si="8"/>
        <v>40512</v>
      </c>
      <c r="I98" s="18">
        <v>0</v>
      </c>
      <c r="J98" s="18">
        <v>0</v>
      </c>
      <c r="K98" s="18">
        <v>25</v>
      </c>
      <c r="L98" s="18">
        <f t="shared" si="9"/>
        <v>40512</v>
      </c>
      <c r="M98" s="18">
        <v>46</v>
      </c>
      <c r="N98" s="18">
        <v>1</v>
      </c>
      <c r="O98" s="21">
        <v>43831</v>
      </c>
      <c r="P98" s="21">
        <v>401768</v>
      </c>
    </row>
    <row r="99" customHeight="1" spans="1:16">
      <c r="A99" s="20" t="s">
        <v>40</v>
      </c>
      <c r="B99" s="20">
        <v>40601</v>
      </c>
      <c r="D99" s="20" t="s">
        <v>123</v>
      </c>
      <c r="E99" s="20">
        <v>46</v>
      </c>
      <c r="F99" s="20">
        <v>1</v>
      </c>
      <c r="G99" s="20">
        <v>6</v>
      </c>
      <c r="H99" s="20">
        <f t="shared" ref="H99:H117" si="10">B99</f>
        <v>40601</v>
      </c>
      <c r="I99" s="20">
        <v>0</v>
      </c>
      <c r="J99" s="20">
        <v>0</v>
      </c>
      <c r="K99" s="20">
        <v>1</v>
      </c>
      <c r="L99" s="20">
        <f t="shared" ref="L99:L117" si="11">B99</f>
        <v>40601</v>
      </c>
      <c r="M99" s="20">
        <v>46</v>
      </c>
      <c r="N99" s="20">
        <v>2</v>
      </c>
      <c r="O99" s="22">
        <v>43831</v>
      </c>
      <c r="P99" s="22">
        <v>401768</v>
      </c>
    </row>
    <row r="100" customHeight="1" spans="1:16">
      <c r="A100" s="18" t="s">
        <v>40</v>
      </c>
      <c r="B100" s="18">
        <v>40602</v>
      </c>
      <c r="D100" s="18" t="s">
        <v>124</v>
      </c>
      <c r="E100" s="18">
        <v>46</v>
      </c>
      <c r="F100" s="18">
        <v>1</v>
      </c>
      <c r="G100" s="18">
        <v>6</v>
      </c>
      <c r="H100" s="18">
        <f t="shared" si="10"/>
        <v>40602</v>
      </c>
      <c r="I100" s="18">
        <v>0</v>
      </c>
      <c r="J100" s="18">
        <v>0</v>
      </c>
      <c r="K100" s="18">
        <v>2</v>
      </c>
      <c r="L100" s="18">
        <f t="shared" si="11"/>
        <v>40602</v>
      </c>
      <c r="M100" s="18">
        <v>46</v>
      </c>
      <c r="N100" s="18">
        <v>4</v>
      </c>
      <c r="O100" s="21">
        <v>43831</v>
      </c>
      <c r="P100" s="21">
        <v>401768</v>
      </c>
    </row>
    <row r="101" customHeight="1" spans="1:16">
      <c r="A101" s="18" t="s">
        <v>40</v>
      </c>
      <c r="B101" s="18">
        <v>40603</v>
      </c>
      <c r="D101" s="18" t="s">
        <v>125</v>
      </c>
      <c r="E101" s="18">
        <v>46</v>
      </c>
      <c r="F101" s="18">
        <v>1</v>
      </c>
      <c r="G101" s="18">
        <v>6</v>
      </c>
      <c r="H101" s="18">
        <f t="shared" si="10"/>
        <v>40603</v>
      </c>
      <c r="I101" s="18">
        <v>0</v>
      </c>
      <c r="J101" s="18">
        <v>0</v>
      </c>
      <c r="K101" s="18">
        <v>2</v>
      </c>
      <c r="L101" s="18">
        <f t="shared" si="11"/>
        <v>40603</v>
      </c>
      <c r="M101" s="18">
        <v>46</v>
      </c>
      <c r="N101" s="18">
        <v>4</v>
      </c>
      <c r="O101" s="21">
        <v>43831</v>
      </c>
      <c r="P101" s="21">
        <v>401768</v>
      </c>
    </row>
    <row r="102" customHeight="1" spans="1:16">
      <c r="A102" s="18" t="s">
        <v>40</v>
      </c>
      <c r="B102" s="18">
        <v>40604</v>
      </c>
      <c r="D102" s="18" t="s">
        <v>126</v>
      </c>
      <c r="E102" s="18">
        <v>46</v>
      </c>
      <c r="F102" s="18">
        <v>1</v>
      </c>
      <c r="G102" s="18">
        <v>6</v>
      </c>
      <c r="H102" s="18">
        <f t="shared" si="10"/>
        <v>40604</v>
      </c>
      <c r="I102" s="18">
        <v>0</v>
      </c>
      <c r="J102" s="18">
        <v>0</v>
      </c>
      <c r="K102" s="18">
        <v>52</v>
      </c>
      <c r="L102" s="18">
        <f t="shared" si="11"/>
        <v>40604</v>
      </c>
      <c r="M102" s="18">
        <v>46</v>
      </c>
      <c r="N102" s="18">
        <v>2</v>
      </c>
      <c r="O102" s="21">
        <v>43831</v>
      </c>
      <c r="P102" s="21">
        <v>401768</v>
      </c>
    </row>
    <row r="103" customHeight="1" spans="1:16">
      <c r="A103" s="18" t="s">
        <v>40</v>
      </c>
      <c r="B103" s="18">
        <v>40605</v>
      </c>
      <c r="D103" s="18" t="s">
        <v>127</v>
      </c>
      <c r="E103" s="18">
        <v>46</v>
      </c>
      <c r="F103" s="18">
        <v>1</v>
      </c>
      <c r="G103" s="18">
        <v>6</v>
      </c>
      <c r="H103" s="18">
        <f t="shared" si="10"/>
        <v>40605</v>
      </c>
      <c r="I103" s="18">
        <v>0</v>
      </c>
      <c r="J103" s="18">
        <v>0</v>
      </c>
      <c r="K103" s="18">
        <v>17</v>
      </c>
      <c r="L103" s="18">
        <f t="shared" si="11"/>
        <v>40605</v>
      </c>
      <c r="M103" s="18">
        <v>46</v>
      </c>
      <c r="N103" s="18">
        <v>2</v>
      </c>
      <c r="O103" s="21">
        <v>43831</v>
      </c>
      <c r="P103" s="21">
        <v>401768</v>
      </c>
    </row>
    <row r="104" customHeight="1" spans="1:16">
      <c r="A104" s="18" t="s">
        <v>40</v>
      </c>
      <c r="B104" s="18">
        <v>40606</v>
      </c>
      <c r="D104" s="18" t="s">
        <v>128</v>
      </c>
      <c r="E104" s="18">
        <v>46</v>
      </c>
      <c r="F104" s="18">
        <v>1</v>
      </c>
      <c r="G104" s="18">
        <v>6</v>
      </c>
      <c r="H104" s="18">
        <f t="shared" si="10"/>
        <v>40606</v>
      </c>
      <c r="I104" s="18">
        <v>0</v>
      </c>
      <c r="J104" s="18">
        <v>0</v>
      </c>
      <c r="K104" s="18">
        <v>40</v>
      </c>
      <c r="L104" s="18">
        <f t="shared" si="11"/>
        <v>40606</v>
      </c>
      <c r="M104" s="18">
        <v>46</v>
      </c>
      <c r="N104" s="18">
        <v>2</v>
      </c>
      <c r="O104" s="21">
        <v>43831</v>
      </c>
      <c r="P104" s="21">
        <v>401768</v>
      </c>
    </row>
    <row r="105" customHeight="1" spans="1:16">
      <c r="A105" s="18" t="s">
        <v>40</v>
      </c>
      <c r="B105" s="18">
        <v>40607</v>
      </c>
      <c r="D105" s="18" t="s">
        <v>129</v>
      </c>
      <c r="E105" s="18">
        <v>46</v>
      </c>
      <c r="F105" s="18">
        <v>1</v>
      </c>
      <c r="G105" s="18">
        <v>6</v>
      </c>
      <c r="H105" s="18">
        <f t="shared" si="10"/>
        <v>40607</v>
      </c>
      <c r="I105" s="18">
        <v>0</v>
      </c>
      <c r="J105" s="18">
        <v>0</v>
      </c>
      <c r="K105" s="18">
        <v>97</v>
      </c>
      <c r="L105" s="18">
        <f t="shared" si="11"/>
        <v>40607</v>
      </c>
      <c r="M105" s="18">
        <v>46</v>
      </c>
      <c r="N105" s="18">
        <v>2</v>
      </c>
      <c r="O105" s="21">
        <v>43831</v>
      </c>
      <c r="P105" s="21">
        <v>401768</v>
      </c>
    </row>
    <row r="106" customHeight="1" spans="1:16">
      <c r="A106" s="18" t="s">
        <v>40</v>
      </c>
      <c r="B106" s="18">
        <v>40608</v>
      </c>
      <c r="D106" s="18" t="s">
        <v>130</v>
      </c>
      <c r="E106" s="18">
        <v>46</v>
      </c>
      <c r="F106" s="18">
        <v>1</v>
      </c>
      <c r="G106" s="18">
        <v>6</v>
      </c>
      <c r="H106" s="18">
        <f t="shared" si="10"/>
        <v>40608</v>
      </c>
      <c r="I106" s="18">
        <v>0</v>
      </c>
      <c r="J106" s="18">
        <v>0</v>
      </c>
      <c r="K106" s="18">
        <v>72</v>
      </c>
      <c r="L106" s="18">
        <f t="shared" si="11"/>
        <v>40608</v>
      </c>
      <c r="M106" s="18">
        <v>46</v>
      </c>
      <c r="N106" s="18">
        <v>2</v>
      </c>
      <c r="O106" s="21">
        <v>43831</v>
      </c>
      <c r="P106" s="21">
        <v>401768</v>
      </c>
    </row>
    <row r="107" customHeight="1" spans="1:16">
      <c r="A107" s="18" t="s">
        <v>40</v>
      </c>
      <c r="B107" s="18">
        <v>40609</v>
      </c>
      <c r="D107" s="18" t="s">
        <v>131</v>
      </c>
      <c r="E107" s="18">
        <v>46</v>
      </c>
      <c r="F107" s="18">
        <v>1</v>
      </c>
      <c r="G107" s="18">
        <v>6</v>
      </c>
      <c r="H107" s="18">
        <f t="shared" si="10"/>
        <v>40609</v>
      </c>
      <c r="I107" s="18">
        <v>0</v>
      </c>
      <c r="J107" s="18">
        <v>0</v>
      </c>
      <c r="K107" s="18">
        <v>3</v>
      </c>
      <c r="L107" s="18">
        <f t="shared" si="11"/>
        <v>40609</v>
      </c>
      <c r="M107" s="18">
        <v>46</v>
      </c>
      <c r="N107" s="18">
        <v>1</v>
      </c>
      <c r="O107" s="21">
        <v>43831</v>
      </c>
      <c r="P107" s="21">
        <v>401768</v>
      </c>
    </row>
    <row r="108" customHeight="1" spans="1:16">
      <c r="A108" s="18" t="s">
        <v>40</v>
      </c>
      <c r="B108" s="18">
        <v>40610</v>
      </c>
      <c r="D108" s="18" t="s">
        <v>132</v>
      </c>
      <c r="E108" s="18">
        <v>46</v>
      </c>
      <c r="F108" s="18">
        <v>1</v>
      </c>
      <c r="G108" s="18">
        <v>6</v>
      </c>
      <c r="H108" s="18">
        <f t="shared" si="10"/>
        <v>40610</v>
      </c>
      <c r="I108" s="18">
        <v>0</v>
      </c>
      <c r="J108" s="18">
        <v>0</v>
      </c>
      <c r="K108" s="18">
        <v>19</v>
      </c>
      <c r="L108" s="18">
        <f t="shared" si="11"/>
        <v>40610</v>
      </c>
      <c r="M108" s="18">
        <v>46</v>
      </c>
      <c r="N108" s="18">
        <v>2</v>
      </c>
      <c r="O108" s="21">
        <v>43831</v>
      </c>
      <c r="P108" s="21">
        <v>401768</v>
      </c>
    </row>
    <row r="109" customHeight="1" spans="1:16">
      <c r="A109" s="18" t="s">
        <v>40</v>
      </c>
      <c r="B109" s="18">
        <v>40611</v>
      </c>
      <c r="D109" s="18" t="s">
        <v>133</v>
      </c>
      <c r="E109" s="18">
        <v>46</v>
      </c>
      <c r="F109" s="18">
        <v>1</v>
      </c>
      <c r="G109" s="18">
        <v>6</v>
      </c>
      <c r="H109" s="18">
        <f t="shared" si="10"/>
        <v>40611</v>
      </c>
      <c r="I109" s="18">
        <v>0</v>
      </c>
      <c r="J109" s="18">
        <v>0</v>
      </c>
      <c r="K109" s="18">
        <v>16</v>
      </c>
      <c r="L109" s="18">
        <f t="shared" si="11"/>
        <v>40611</v>
      </c>
      <c r="M109" s="18">
        <v>46</v>
      </c>
      <c r="N109" s="18">
        <v>2</v>
      </c>
      <c r="O109" s="21">
        <v>43831</v>
      </c>
      <c r="P109" s="21">
        <v>401768</v>
      </c>
    </row>
    <row r="110" customHeight="1" spans="1:16">
      <c r="A110" s="18" t="s">
        <v>40</v>
      </c>
      <c r="B110" s="18">
        <v>40612</v>
      </c>
      <c r="D110" s="18" t="s">
        <v>134</v>
      </c>
      <c r="E110" s="18">
        <v>46</v>
      </c>
      <c r="F110" s="18">
        <v>1</v>
      </c>
      <c r="G110" s="18">
        <v>6</v>
      </c>
      <c r="H110" s="18">
        <f t="shared" si="10"/>
        <v>40612</v>
      </c>
      <c r="I110" s="18">
        <v>0</v>
      </c>
      <c r="J110" s="18">
        <v>0</v>
      </c>
      <c r="K110" s="18">
        <v>25</v>
      </c>
      <c r="L110" s="18">
        <f t="shared" si="11"/>
        <v>40612</v>
      </c>
      <c r="M110" s="18">
        <v>46</v>
      </c>
      <c r="N110" s="18">
        <v>1</v>
      </c>
      <c r="O110" s="21">
        <v>43831</v>
      </c>
      <c r="P110" s="21">
        <v>401768</v>
      </c>
    </row>
    <row r="111" customHeight="1" spans="1:16">
      <c r="A111" s="20" t="s">
        <v>40</v>
      </c>
      <c r="B111" s="20">
        <v>40701</v>
      </c>
      <c r="D111" s="20" t="s">
        <v>135</v>
      </c>
      <c r="E111" s="20">
        <v>46</v>
      </c>
      <c r="F111" s="20">
        <v>1</v>
      </c>
      <c r="G111" s="20">
        <v>7</v>
      </c>
      <c r="H111" s="20">
        <f t="shared" si="10"/>
        <v>40701</v>
      </c>
      <c r="I111" s="20">
        <v>0</v>
      </c>
      <c r="J111" s="20">
        <v>0</v>
      </c>
      <c r="K111" s="20">
        <v>1</v>
      </c>
      <c r="L111" s="20">
        <f t="shared" si="11"/>
        <v>40701</v>
      </c>
      <c r="M111" s="20">
        <v>46</v>
      </c>
      <c r="N111" s="20">
        <v>2</v>
      </c>
      <c r="O111" s="22">
        <v>43831</v>
      </c>
      <c r="P111" s="22">
        <v>401768</v>
      </c>
    </row>
    <row r="112" customHeight="1" spans="1:16">
      <c r="A112" s="18" t="s">
        <v>40</v>
      </c>
      <c r="B112" s="18">
        <v>40702</v>
      </c>
      <c r="D112" s="18" t="s">
        <v>136</v>
      </c>
      <c r="E112" s="18">
        <v>46</v>
      </c>
      <c r="F112" s="18">
        <v>1</v>
      </c>
      <c r="G112" s="18">
        <v>7</v>
      </c>
      <c r="H112" s="18">
        <f t="shared" si="10"/>
        <v>40702</v>
      </c>
      <c r="I112" s="18">
        <v>0</v>
      </c>
      <c r="J112" s="18">
        <v>0</v>
      </c>
      <c r="K112" s="18">
        <v>2</v>
      </c>
      <c r="L112" s="18">
        <f t="shared" si="11"/>
        <v>40702</v>
      </c>
      <c r="M112" s="18">
        <v>46</v>
      </c>
      <c r="N112" s="18">
        <v>4</v>
      </c>
      <c r="O112" s="21">
        <v>43831</v>
      </c>
      <c r="P112" s="21">
        <v>401768</v>
      </c>
    </row>
    <row r="113" customHeight="1" spans="1:16">
      <c r="A113" s="18" t="s">
        <v>40</v>
      </c>
      <c r="B113" s="18">
        <v>40703</v>
      </c>
      <c r="D113" s="18" t="s">
        <v>137</v>
      </c>
      <c r="E113" s="18">
        <v>46</v>
      </c>
      <c r="F113" s="18">
        <v>1</v>
      </c>
      <c r="G113" s="18">
        <v>7</v>
      </c>
      <c r="H113" s="18">
        <f t="shared" si="10"/>
        <v>40703</v>
      </c>
      <c r="I113" s="18">
        <v>0</v>
      </c>
      <c r="J113" s="18">
        <v>0</v>
      </c>
      <c r="K113" s="18">
        <v>2</v>
      </c>
      <c r="L113" s="18">
        <f t="shared" si="11"/>
        <v>40703</v>
      </c>
      <c r="M113" s="18">
        <v>46</v>
      </c>
      <c r="N113" s="18">
        <v>4</v>
      </c>
      <c r="O113" s="21">
        <v>43831</v>
      </c>
      <c r="P113" s="21">
        <v>401768</v>
      </c>
    </row>
    <row r="114" customHeight="1" spans="1:16">
      <c r="A114" s="18" t="s">
        <v>40</v>
      </c>
      <c r="B114" s="18">
        <v>40704</v>
      </c>
      <c r="D114" s="18" t="s">
        <v>138</v>
      </c>
      <c r="E114" s="18">
        <v>46</v>
      </c>
      <c r="F114" s="18">
        <v>1</v>
      </c>
      <c r="G114" s="18">
        <v>7</v>
      </c>
      <c r="H114" s="18">
        <f t="shared" si="10"/>
        <v>40704</v>
      </c>
      <c r="I114" s="18">
        <v>0</v>
      </c>
      <c r="J114" s="18">
        <v>0</v>
      </c>
      <c r="K114" s="18">
        <v>52</v>
      </c>
      <c r="L114" s="18">
        <f t="shared" si="11"/>
        <v>40704</v>
      </c>
      <c r="M114" s="18">
        <v>46</v>
      </c>
      <c r="N114" s="18">
        <v>2</v>
      </c>
      <c r="O114" s="21">
        <v>43831</v>
      </c>
      <c r="P114" s="21">
        <v>401768</v>
      </c>
    </row>
    <row r="115" customHeight="1" spans="1:16">
      <c r="A115" s="18" t="s">
        <v>40</v>
      </c>
      <c r="B115" s="18">
        <v>40705</v>
      </c>
      <c r="D115" s="18" t="s">
        <v>139</v>
      </c>
      <c r="E115" s="18">
        <v>46</v>
      </c>
      <c r="F115" s="18">
        <v>1</v>
      </c>
      <c r="G115" s="18">
        <v>7</v>
      </c>
      <c r="H115" s="18">
        <f t="shared" si="10"/>
        <v>40705</v>
      </c>
      <c r="I115" s="18">
        <v>0</v>
      </c>
      <c r="J115" s="18">
        <v>0</v>
      </c>
      <c r="K115" s="18">
        <v>17</v>
      </c>
      <c r="L115" s="18">
        <f t="shared" si="11"/>
        <v>40705</v>
      </c>
      <c r="M115" s="18">
        <v>46</v>
      </c>
      <c r="N115" s="18">
        <v>2</v>
      </c>
      <c r="O115" s="21">
        <v>43831</v>
      </c>
      <c r="P115" s="21">
        <v>401768</v>
      </c>
    </row>
    <row r="116" customHeight="1" spans="1:16">
      <c r="A116" s="18" t="s">
        <v>40</v>
      </c>
      <c r="B116" s="18">
        <v>40706</v>
      </c>
      <c r="D116" s="18" t="s">
        <v>140</v>
      </c>
      <c r="E116" s="18">
        <v>46</v>
      </c>
      <c r="F116" s="18">
        <v>1</v>
      </c>
      <c r="G116" s="18">
        <v>7</v>
      </c>
      <c r="H116" s="18">
        <f t="shared" si="10"/>
        <v>40706</v>
      </c>
      <c r="I116" s="18">
        <v>0</v>
      </c>
      <c r="J116" s="18">
        <v>0</v>
      </c>
      <c r="K116" s="18">
        <v>40</v>
      </c>
      <c r="L116" s="18">
        <f t="shared" si="11"/>
        <v>40706</v>
      </c>
      <c r="M116" s="18">
        <v>46</v>
      </c>
      <c r="N116" s="18">
        <v>2</v>
      </c>
      <c r="O116" s="21">
        <v>43831</v>
      </c>
      <c r="P116" s="21">
        <v>401768</v>
      </c>
    </row>
    <row r="117" customHeight="1" spans="1:16">
      <c r="A117" s="18" t="s">
        <v>40</v>
      </c>
      <c r="B117" s="18">
        <v>40707</v>
      </c>
      <c r="D117" s="18" t="s">
        <v>141</v>
      </c>
      <c r="E117" s="18">
        <v>46</v>
      </c>
      <c r="F117" s="18">
        <v>1</v>
      </c>
      <c r="G117" s="18">
        <v>7</v>
      </c>
      <c r="H117" s="18">
        <f t="shared" si="10"/>
        <v>40707</v>
      </c>
      <c r="I117" s="18">
        <v>0</v>
      </c>
      <c r="J117" s="18">
        <v>0</v>
      </c>
      <c r="K117" s="18">
        <v>97</v>
      </c>
      <c r="L117" s="18">
        <f t="shared" si="11"/>
        <v>40707</v>
      </c>
      <c r="M117" s="18">
        <v>46</v>
      </c>
      <c r="N117" s="18">
        <v>2</v>
      </c>
      <c r="O117" s="21">
        <v>43831</v>
      </c>
      <c r="P117" s="21">
        <v>401768</v>
      </c>
    </row>
    <row r="118" customHeight="1" spans="1:16">
      <c r="A118" s="18" t="s">
        <v>40</v>
      </c>
      <c r="B118" s="18">
        <v>40708</v>
      </c>
      <c r="D118" s="18" t="s">
        <v>142</v>
      </c>
      <c r="E118" s="18">
        <v>46</v>
      </c>
      <c r="F118" s="18">
        <v>1</v>
      </c>
      <c r="G118" s="18">
        <v>7</v>
      </c>
      <c r="H118" s="18">
        <f t="shared" ref="H118:H128" si="12">B118</f>
        <v>40708</v>
      </c>
      <c r="I118" s="18">
        <v>0</v>
      </c>
      <c r="J118" s="18">
        <v>0</v>
      </c>
      <c r="K118" s="18">
        <v>72</v>
      </c>
      <c r="L118" s="18">
        <f t="shared" ref="L118:L128" si="13">B118</f>
        <v>40708</v>
      </c>
      <c r="M118" s="18">
        <v>46</v>
      </c>
      <c r="N118" s="18">
        <v>2</v>
      </c>
      <c r="O118" s="21">
        <v>43831</v>
      </c>
      <c r="P118" s="21">
        <v>401768</v>
      </c>
    </row>
    <row r="119" customHeight="1" spans="1:16">
      <c r="A119" s="18" t="s">
        <v>40</v>
      </c>
      <c r="B119" s="18">
        <v>40709</v>
      </c>
      <c r="D119" s="18" t="s">
        <v>143</v>
      </c>
      <c r="E119" s="18">
        <v>46</v>
      </c>
      <c r="F119" s="18">
        <v>1</v>
      </c>
      <c r="G119" s="18">
        <v>7</v>
      </c>
      <c r="H119" s="18">
        <f t="shared" si="12"/>
        <v>40709</v>
      </c>
      <c r="I119" s="18">
        <v>0</v>
      </c>
      <c r="J119" s="18">
        <v>0</v>
      </c>
      <c r="K119" s="18">
        <v>3</v>
      </c>
      <c r="L119" s="18">
        <f t="shared" si="13"/>
        <v>40709</v>
      </c>
      <c r="M119" s="18">
        <v>46</v>
      </c>
      <c r="N119" s="18">
        <v>1</v>
      </c>
      <c r="O119" s="21">
        <v>43831</v>
      </c>
      <c r="P119" s="21">
        <v>401768</v>
      </c>
    </row>
    <row r="120" customHeight="1" spans="1:16">
      <c r="A120" s="18" t="s">
        <v>40</v>
      </c>
      <c r="B120" s="18">
        <v>40710</v>
      </c>
      <c r="D120" s="18" t="s">
        <v>144</v>
      </c>
      <c r="E120" s="18">
        <v>46</v>
      </c>
      <c r="F120" s="18">
        <v>1</v>
      </c>
      <c r="G120" s="18">
        <v>7</v>
      </c>
      <c r="H120" s="18">
        <f t="shared" si="12"/>
        <v>40710</v>
      </c>
      <c r="I120" s="18">
        <v>0</v>
      </c>
      <c r="J120" s="18">
        <v>0</v>
      </c>
      <c r="K120" s="18">
        <v>19</v>
      </c>
      <c r="L120" s="18">
        <f t="shared" si="13"/>
        <v>40710</v>
      </c>
      <c r="M120" s="18">
        <v>46</v>
      </c>
      <c r="N120" s="18">
        <v>2</v>
      </c>
      <c r="O120" s="21">
        <v>43831</v>
      </c>
      <c r="P120" s="21">
        <v>401768</v>
      </c>
    </row>
    <row r="121" customHeight="1" spans="1:16">
      <c r="A121" s="18" t="s">
        <v>40</v>
      </c>
      <c r="B121" s="18">
        <v>40711</v>
      </c>
      <c r="D121" s="18" t="s">
        <v>145</v>
      </c>
      <c r="E121" s="18">
        <v>46</v>
      </c>
      <c r="F121" s="18">
        <v>1</v>
      </c>
      <c r="G121" s="18">
        <v>7</v>
      </c>
      <c r="H121" s="18">
        <f t="shared" si="12"/>
        <v>40711</v>
      </c>
      <c r="I121" s="18">
        <v>0</v>
      </c>
      <c r="J121" s="18">
        <v>0</v>
      </c>
      <c r="K121" s="18">
        <v>16</v>
      </c>
      <c r="L121" s="18">
        <f t="shared" si="13"/>
        <v>40711</v>
      </c>
      <c r="M121" s="18">
        <v>46</v>
      </c>
      <c r="N121" s="18">
        <v>2</v>
      </c>
      <c r="O121" s="21">
        <v>43831</v>
      </c>
      <c r="P121" s="21">
        <v>401768</v>
      </c>
    </row>
    <row r="122" customHeight="1" spans="1:16">
      <c r="A122" s="18" t="s">
        <v>40</v>
      </c>
      <c r="B122" s="18">
        <v>40712</v>
      </c>
      <c r="D122" s="18" t="s">
        <v>146</v>
      </c>
      <c r="E122" s="18">
        <v>46</v>
      </c>
      <c r="F122" s="18">
        <v>1</v>
      </c>
      <c r="G122" s="18">
        <v>7</v>
      </c>
      <c r="H122" s="18">
        <f t="shared" si="12"/>
        <v>40712</v>
      </c>
      <c r="I122" s="18">
        <v>0</v>
      </c>
      <c r="J122" s="18">
        <v>0</v>
      </c>
      <c r="K122" s="18">
        <v>27</v>
      </c>
      <c r="L122" s="18">
        <f t="shared" si="13"/>
        <v>40712</v>
      </c>
      <c r="M122" s="18">
        <v>46</v>
      </c>
      <c r="N122" s="18">
        <v>2</v>
      </c>
      <c r="O122" s="21">
        <v>43831</v>
      </c>
      <c r="P122" s="21">
        <v>401768</v>
      </c>
    </row>
    <row r="123" customHeight="1" spans="1:16">
      <c r="A123" s="18" t="s">
        <v>40</v>
      </c>
      <c r="B123" s="18">
        <v>40713</v>
      </c>
      <c r="D123" s="18" t="s">
        <v>147</v>
      </c>
      <c r="E123" s="18">
        <v>46</v>
      </c>
      <c r="F123" s="18">
        <v>1</v>
      </c>
      <c r="G123" s="18">
        <v>7</v>
      </c>
      <c r="H123" s="18">
        <f t="shared" si="12"/>
        <v>40713</v>
      </c>
      <c r="I123" s="18">
        <v>0</v>
      </c>
      <c r="J123" s="18">
        <v>0</v>
      </c>
      <c r="K123" s="18">
        <v>25</v>
      </c>
      <c r="L123" s="18">
        <f t="shared" si="13"/>
        <v>40713</v>
      </c>
      <c r="M123" s="18">
        <v>46</v>
      </c>
      <c r="N123" s="18">
        <v>1</v>
      </c>
      <c r="O123" s="21">
        <v>43831</v>
      </c>
      <c r="P123" s="21">
        <v>401768</v>
      </c>
    </row>
    <row r="124" customHeight="1" spans="1:16">
      <c r="A124" s="20" t="s">
        <v>40</v>
      </c>
      <c r="B124" s="20">
        <v>40801</v>
      </c>
      <c r="D124" s="20" t="s">
        <v>148</v>
      </c>
      <c r="E124" s="20">
        <v>46</v>
      </c>
      <c r="F124" s="20">
        <v>1</v>
      </c>
      <c r="G124" s="20">
        <v>8</v>
      </c>
      <c r="H124" s="20">
        <f t="shared" si="12"/>
        <v>40801</v>
      </c>
      <c r="I124" s="20">
        <v>0</v>
      </c>
      <c r="J124" s="20">
        <v>0</v>
      </c>
      <c r="K124" s="20">
        <v>1</v>
      </c>
      <c r="L124" s="20">
        <f t="shared" si="13"/>
        <v>40801</v>
      </c>
      <c r="M124" s="20">
        <v>46</v>
      </c>
      <c r="N124" s="20">
        <v>2</v>
      </c>
      <c r="O124" s="22">
        <v>43831</v>
      </c>
      <c r="P124" s="22">
        <v>401768</v>
      </c>
    </row>
    <row r="125" customHeight="1" spans="1:16">
      <c r="A125" s="18" t="s">
        <v>40</v>
      </c>
      <c r="B125" s="18">
        <v>40802</v>
      </c>
      <c r="D125" s="18" t="s">
        <v>149</v>
      </c>
      <c r="E125" s="18">
        <v>46</v>
      </c>
      <c r="F125" s="18">
        <v>1</v>
      </c>
      <c r="G125" s="18">
        <v>8</v>
      </c>
      <c r="H125" s="18">
        <f t="shared" si="12"/>
        <v>40802</v>
      </c>
      <c r="I125" s="18">
        <v>0</v>
      </c>
      <c r="J125" s="18">
        <v>0</v>
      </c>
      <c r="K125" s="18">
        <v>2</v>
      </c>
      <c r="L125" s="18">
        <f t="shared" si="13"/>
        <v>40802</v>
      </c>
      <c r="M125" s="18">
        <v>46</v>
      </c>
      <c r="N125" s="18">
        <v>4</v>
      </c>
      <c r="O125" s="21">
        <v>43831</v>
      </c>
      <c r="P125" s="21">
        <v>401768</v>
      </c>
    </row>
    <row r="126" customHeight="1" spans="1:16">
      <c r="A126" s="18" t="s">
        <v>40</v>
      </c>
      <c r="B126" s="18">
        <v>40803</v>
      </c>
      <c r="D126" s="18" t="s">
        <v>150</v>
      </c>
      <c r="E126" s="18">
        <v>46</v>
      </c>
      <c r="F126" s="18">
        <v>1</v>
      </c>
      <c r="G126" s="18">
        <v>8</v>
      </c>
      <c r="H126" s="18">
        <f t="shared" si="12"/>
        <v>40803</v>
      </c>
      <c r="I126" s="18">
        <v>0</v>
      </c>
      <c r="J126" s="18">
        <v>0</v>
      </c>
      <c r="K126" s="18">
        <v>52</v>
      </c>
      <c r="L126" s="18">
        <f t="shared" si="13"/>
        <v>40803</v>
      </c>
      <c r="M126" s="18">
        <v>46</v>
      </c>
      <c r="N126" s="18">
        <v>4</v>
      </c>
      <c r="O126" s="21">
        <v>43831</v>
      </c>
      <c r="P126" s="21">
        <v>401768</v>
      </c>
    </row>
    <row r="127" customHeight="1" spans="1:16">
      <c r="A127" s="18" t="s">
        <v>40</v>
      </c>
      <c r="B127" s="18">
        <v>40804</v>
      </c>
      <c r="D127" s="18" t="s">
        <v>151</v>
      </c>
      <c r="E127" s="18">
        <v>46</v>
      </c>
      <c r="F127" s="18">
        <v>1</v>
      </c>
      <c r="G127" s="18">
        <v>8</v>
      </c>
      <c r="H127" s="18">
        <f t="shared" si="12"/>
        <v>40804</v>
      </c>
      <c r="I127" s="18">
        <v>0</v>
      </c>
      <c r="J127" s="18">
        <v>0</v>
      </c>
      <c r="K127" s="18">
        <v>17</v>
      </c>
      <c r="L127" s="18">
        <f t="shared" si="13"/>
        <v>40804</v>
      </c>
      <c r="M127" s="18">
        <v>46</v>
      </c>
      <c r="N127" s="18">
        <v>2</v>
      </c>
      <c r="O127" s="21">
        <v>43831</v>
      </c>
      <c r="P127" s="21">
        <v>401768</v>
      </c>
    </row>
    <row r="128" customHeight="1" spans="1:16">
      <c r="A128" s="18" t="s">
        <v>40</v>
      </c>
      <c r="B128" s="18">
        <v>40805</v>
      </c>
      <c r="D128" s="18" t="s">
        <v>152</v>
      </c>
      <c r="E128" s="18">
        <v>46</v>
      </c>
      <c r="F128" s="18">
        <v>1</v>
      </c>
      <c r="G128" s="18">
        <v>8</v>
      </c>
      <c r="H128" s="18">
        <f t="shared" si="12"/>
        <v>40805</v>
      </c>
      <c r="I128" s="18">
        <v>0</v>
      </c>
      <c r="J128" s="18">
        <v>0</v>
      </c>
      <c r="K128" s="18">
        <v>40</v>
      </c>
      <c r="L128" s="18">
        <f t="shared" si="13"/>
        <v>40805</v>
      </c>
      <c r="M128" s="18">
        <v>46</v>
      </c>
      <c r="N128" s="18">
        <v>2</v>
      </c>
      <c r="O128" s="21">
        <v>43831</v>
      </c>
      <c r="P128" s="21">
        <v>401768</v>
      </c>
    </row>
    <row r="129" customHeight="1" spans="1:16">
      <c r="A129" s="18" t="s">
        <v>40</v>
      </c>
      <c r="B129" s="18">
        <v>40806</v>
      </c>
      <c r="D129" s="18" t="s">
        <v>153</v>
      </c>
      <c r="E129" s="18">
        <v>46</v>
      </c>
      <c r="F129" s="18">
        <v>1</v>
      </c>
      <c r="G129" s="18">
        <v>8</v>
      </c>
      <c r="H129" s="18">
        <f t="shared" ref="H129:H139" si="14">B129</f>
        <v>40806</v>
      </c>
      <c r="I129" s="18">
        <v>0</v>
      </c>
      <c r="J129" s="18">
        <v>0</v>
      </c>
      <c r="K129" s="18">
        <v>97</v>
      </c>
      <c r="L129" s="18">
        <f t="shared" ref="L129:L139" si="15">B129</f>
        <v>40806</v>
      </c>
      <c r="M129" s="18">
        <v>46</v>
      </c>
      <c r="N129" s="18">
        <v>2</v>
      </c>
      <c r="O129" s="21">
        <v>43831</v>
      </c>
      <c r="P129" s="21">
        <v>401768</v>
      </c>
    </row>
    <row r="130" customHeight="1" spans="1:16">
      <c r="A130" s="18" t="s">
        <v>40</v>
      </c>
      <c r="B130" s="18">
        <v>40807</v>
      </c>
      <c r="D130" s="18" t="s">
        <v>154</v>
      </c>
      <c r="E130" s="18">
        <v>46</v>
      </c>
      <c r="F130" s="18">
        <v>1</v>
      </c>
      <c r="G130" s="18">
        <v>8</v>
      </c>
      <c r="H130" s="18">
        <f t="shared" si="14"/>
        <v>40807</v>
      </c>
      <c r="I130" s="18">
        <v>0</v>
      </c>
      <c r="J130" s="18">
        <v>0</v>
      </c>
      <c r="K130" s="18">
        <v>72</v>
      </c>
      <c r="L130" s="18">
        <f t="shared" si="15"/>
        <v>40807</v>
      </c>
      <c r="M130" s="18">
        <v>46</v>
      </c>
      <c r="N130" s="18">
        <v>2</v>
      </c>
      <c r="O130" s="21">
        <v>43831</v>
      </c>
      <c r="P130" s="21">
        <v>401768</v>
      </c>
    </row>
    <row r="131" customHeight="1" spans="1:16">
      <c r="A131" s="18" t="s">
        <v>40</v>
      </c>
      <c r="B131" s="18">
        <v>40808</v>
      </c>
      <c r="D131" s="18" t="s">
        <v>155</v>
      </c>
      <c r="E131" s="18">
        <v>46</v>
      </c>
      <c r="F131" s="18">
        <v>1</v>
      </c>
      <c r="G131" s="18">
        <v>8</v>
      </c>
      <c r="H131" s="18">
        <f t="shared" si="14"/>
        <v>40808</v>
      </c>
      <c r="I131" s="18">
        <v>0</v>
      </c>
      <c r="J131" s="18">
        <v>0</v>
      </c>
      <c r="K131" s="18">
        <v>3</v>
      </c>
      <c r="L131" s="18">
        <f t="shared" si="15"/>
        <v>40808</v>
      </c>
      <c r="M131" s="18">
        <v>46</v>
      </c>
      <c r="N131" s="18">
        <v>1</v>
      </c>
      <c r="O131" s="21">
        <v>43831</v>
      </c>
      <c r="P131" s="21">
        <v>401768</v>
      </c>
    </row>
    <row r="132" customHeight="1" spans="1:16">
      <c r="A132" s="18" t="s">
        <v>40</v>
      </c>
      <c r="B132" s="18">
        <v>40809</v>
      </c>
      <c r="D132" s="18" t="s">
        <v>156</v>
      </c>
      <c r="E132" s="18">
        <v>46</v>
      </c>
      <c r="F132" s="18">
        <v>1</v>
      </c>
      <c r="G132" s="18">
        <v>8</v>
      </c>
      <c r="H132" s="18">
        <f t="shared" si="14"/>
        <v>40809</v>
      </c>
      <c r="I132" s="18">
        <v>0</v>
      </c>
      <c r="J132" s="18">
        <v>0</v>
      </c>
      <c r="K132" s="18">
        <v>19</v>
      </c>
      <c r="L132" s="18">
        <f t="shared" si="15"/>
        <v>40809</v>
      </c>
      <c r="M132" s="18">
        <v>46</v>
      </c>
      <c r="N132" s="18">
        <v>2</v>
      </c>
      <c r="O132" s="21">
        <v>43831</v>
      </c>
      <c r="P132" s="21">
        <v>401768</v>
      </c>
    </row>
    <row r="133" customHeight="1" spans="1:16">
      <c r="A133" s="18" t="s">
        <v>40</v>
      </c>
      <c r="B133" s="18">
        <v>40810</v>
      </c>
      <c r="D133" s="18" t="s">
        <v>157</v>
      </c>
      <c r="E133" s="18">
        <v>46</v>
      </c>
      <c r="F133" s="18">
        <v>1</v>
      </c>
      <c r="G133" s="18">
        <v>8</v>
      </c>
      <c r="H133" s="18">
        <f t="shared" si="14"/>
        <v>40810</v>
      </c>
      <c r="I133" s="18">
        <v>0</v>
      </c>
      <c r="J133" s="18">
        <v>0</v>
      </c>
      <c r="K133" s="18">
        <v>16</v>
      </c>
      <c r="L133" s="18">
        <f t="shared" si="15"/>
        <v>40810</v>
      </c>
      <c r="M133" s="18">
        <v>46</v>
      </c>
      <c r="N133" s="18">
        <v>2</v>
      </c>
      <c r="O133" s="21">
        <v>43831</v>
      </c>
      <c r="P133" s="21">
        <v>401768</v>
      </c>
    </row>
    <row r="134" customHeight="1" spans="1:16">
      <c r="A134" s="18" t="s">
        <v>40</v>
      </c>
      <c r="B134" s="18">
        <v>40811</v>
      </c>
      <c r="D134" s="18" t="s">
        <v>158</v>
      </c>
      <c r="E134" s="18">
        <v>46</v>
      </c>
      <c r="F134" s="18">
        <v>1</v>
      </c>
      <c r="G134" s="18">
        <v>8</v>
      </c>
      <c r="H134" s="18">
        <f t="shared" si="14"/>
        <v>40811</v>
      </c>
      <c r="I134" s="18">
        <v>0</v>
      </c>
      <c r="J134" s="18">
        <v>0</v>
      </c>
      <c r="K134" s="18">
        <v>25</v>
      </c>
      <c r="L134" s="18">
        <f t="shared" si="15"/>
        <v>40811</v>
      </c>
      <c r="M134" s="18">
        <v>46</v>
      </c>
      <c r="N134" s="18">
        <v>1</v>
      </c>
      <c r="O134" s="21">
        <v>43831</v>
      </c>
      <c r="P134" s="21">
        <v>401768</v>
      </c>
    </row>
    <row r="135" customHeight="1" spans="1:16">
      <c r="A135" s="20" t="s">
        <v>40</v>
      </c>
      <c r="B135" s="20">
        <v>40901</v>
      </c>
      <c r="D135" s="20" t="s">
        <v>159</v>
      </c>
      <c r="E135" s="20">
        <v>46</v>
      </c>
      <c r="F135" s="20">
        <v>1</v>
      </c>
      <c r="G135" s="20">
        <v>9</v>
      </c>
      <c r="H135" s="20">
        <f t="shared" si="14"/>
        <v>40901</v>
      </c>
      <c r="I135" s="20">
        <v>0</v>
      </c>
      <c r="J135" s="20">
        <v>0</v>
      </c>
      <c r="K135" s="20">
        <v>1</v>
      </c>
      <c r="L135" s="20">
        <f t="shared" si="15"/>
        <v>40901</v>
      </c>
      <c r="M135" s="20">
        <v>46</v>
      </c>
      <c r="N135" s="20">
        <v>2</v>
      </c>
      <c r="O135" s="22">
        <v>43831</v>
      </c>
      <c r="P135" s="22">
        <v>401768</v>
      </c>
    </row>
    <row r="136" customHeight="1" spans="1:16">
      <c r="A136" s="18" t="s">
        <v>40</v>
      </c>
      <c r="B136" s="18">
        <v>40902</v>
      </c>
      <c r="D136" s="18" t="s">
        <v>160</v>
      </c>
      <c r="E136" s="18">
        <v>46</v>
      </c>
      <c r="F136" s="18">
        <v>1</v>
      </c>
      <c r="G136" s="18">
        <v>9</v>
      </c>
      <c r="H136" s="18">
        <f t="shared" si="14"/>
        <v>40902</v>
      </c>
      <c r="I136" s="18">
        <v>0</v>
      </c>
      <c r="J136" s="18">
        <v>0</v>
      </c>
      <c r="K136" s="18">
        <v>2</v>
      </c>
      <c r="L136" s="18">
        <f t="shared" si="15"/>
        <v>40902</v>
      </c>
      <c r="M136" s="18">
        <v>46</v>
      </c>
      <c r="N136" s="18">
        <v>4</v>
      </c>
      <c r="O136" s="21">
        <v>43831</v>
      </c>
      <c r="P136" s="21">
        <v>401768</v>
      </c>
    </row>
    <row r="137" customHeight="1" spans="1:16">
      <c r="A137" s="18" t="s">
        <v>40</v>
      </c>
      <c r="B137" s="18">
        <v>40903</v>
      </c>
      <c r="D137" s="18" t="s">
        <v>161</v>
      </c>
      <c r="E137" s="18">
        <v>46</v>
      </c>
      <c r="F137" s="18">
        <v>1</v>
      </c>
      <c r="G137" s="18">
        <v>9</v>
      </c>
      <c r="H137" s="18">
        <f t="shared" si="14"/>
        <v>40903</v>
      </c>
      <c r="I137" s="18">
        <v>0</v>
      </c>
      <c r="J137" s="18">
        <v>0</v>
      </c>
      <c r="K137" s="18">
        <v>2</v>
      </c>
      <c r="L137" s="18">
        <f t="shared" si="15"/>
        <v>40903</v>
      </c>
      <c r="M137" s="18">
        <v>46</v>
      </c>
      <c r="N137" s="18">
        <v>4</v>
      </c>
      <c r="O137" s="21">
        <v>43831</v>
      </c>
      <c r="P137" s="21">
        <v>401768</v>
      </c>
    </row>
    <row r="138" customHeight="1" spans="1:16">
      <c r="A138" s="18" t="s">
        <v>40</v>
      </c>
      <c r="B138" s="18">
        <v>40904</v>
      </c>
      <c r="D138" s="18" t="s">
        <v>162</v>
      </c>
      <c r="E138" s="18">
        <v>46</v>
      </c>
      <c r="F138" s="18">
        <v>1</v>
      </c>
      <c r="G138" s="18">
        <v>9</v>
      </c>
      <c r="H138" s="18">
        <f t="shared" si="14"/>
        <v>40904</v>
      </c>
      <c r="I138" s="18">
        <v>0</v>
      </c>
      <c r="J138" s="18">
        <v>0</v>
      </c>
      <c r="K138" s="18">
        <v>52</v>
      </c>
      <c r="L138" s="18">
        <f t="shared" si="15"/>
        <v>40904</v>
      </c>
      <c r="M138" s="18">
        <v>46</v>
      </c>
      <c r="N138" s="18">
        <v>2</v>
      </c>
      <c r="O138" s="21">
        <v>43831</v>
      </c>
      <c r="P138" s="21">
        <v>401768</v>
      </c>
    </row>
    <row r="139" customHeight="1" spans="1:16">
      <c r="A139" s="18" t="s">
        <v>40</v>
      </c>
      <c r="B139" s="18">
        <v>40905</v>
      </c>
      <c r="D139" s="18" t="s">
        <v>163</v>
      </c>
      <c r="E139" s="18">
        <v>46</v>
      </c>
      <c r="F139" s="18">
        <v>1</v>
      </c>
      <c r="G139" s="18">
        <v>9</v>
      </c>
      <c r="H139" s="18">
        <f t="shared" si="14"/>
        <v>40905</v>
      </c>
      <c r="I139" s="18">
        <v>0</v>
      </c>
      <c r="J139" s="18">
        <v>0</v>
      </c>
      <c r="K139" s="18">
        <v>97</v>
      </c>
      <c r="L139" s="18">
        <f t="shared" si="15"/>
        <v>40905</v>
      </c>
      <c r="M139" s="18">
        <v>46</v>
      </c>
      <c r="N139" s="18">
        <v>2</v>
      </c>
      <c r="O139" s="21">
        <v>43831</v>
      </c>
      <c r="P139" s="21">
        <v>401768</v>
      </c>
    </row>
    <row r="140" customHeight="1" spans="1:16">
      <c r="A140" s="18" t="s">
        <v>40</v>
      </c>
      <c r="B140" s="18">
        <v>40906</v>
      </c>
      <c r="D140" s="18" t="s">
        <v>164</v>
      </c>
      <c r="E140" s="18">
        <v>46</v>
      </c>
      <c r="F140" s="18">
        <v>1</v>
      </c>
      <c r="G140" s="18">
        <v>9</v>
      </c>
      <c r="H140" s="18">
        <f t="shared" ref="H140:H149" si="16">B140</f>
        <v>40906</v>
      </c>
      <c r="I140" s="18">
        <v>0</v>
      </c>
      <c r="J140" s="18">
        <v>0</v>
      </c>
      <c r="K140" s="18">
        <v>72</v>
      </c>
      <c r="L140" s="18">
        <f t="shared" ref="L140:L149" si="17">B140</f>
        <v>40906</v>
      </c>
      <c r="M140" s="18">
        <v>46</v>
      </c>
      <c r="N140" s="18">
        <v>2</v>
      </c>
      <c r="O140" s="21">
        <v>43831</v>
      </c>
      <c r="P140" s="21">
        <v>401768</v>
      </c>
    </row>
    <row r="141" customHeight="1" spans="1:16">
      <c r="A141" s="18" t="s">
        <v>40</v>
      </c>
      <c r="B141" s="18">
        <v>40907</v>
      </c>
      <c r="D141" s="18" t="s">
        <v>165</v>
      </c>
      <c r="E141" s="18">
        <v>46</v>
      </c>
      <c r="F141" s="18">
        <v>1</v>
      </c>
      <c r="G141" s="18">
        <v>9</v>
      </c>
      <c r="H141" s="18">
        <f t="shared" si="16"/>
        <v>40907</v>
      </c>
      <c r="I141" s="18">
        <v>0</v>
      </c>
      <c r="J141" s="18">
        <v>0</v>
      </c>
      <c r="K141" s="18">
        <v>3</v>
      </c>
      <c r="L141" s="18">
        <f t="shared" si="17"/>
        <v>40907</v>
      </c>
      <c r="M141" s="18">
        <v>46</v>
      </c>
      <c r="N141" s="18">
        <v>1</v>
      </c>
      <c r="O141" s="21">
        <v>43831</v>
      </c>
      <c r="P141" s="21">
        <v>401768</v>
      </c>
    </row>
    <row r="142" customHeight="1" spans="1:16">
      <c r="A142" s="18" t="s">
        <v>40</v>
      </c>
      <c r="B142" s="18">
        <v>40908</v>
      </c>
      <c r="D142" s="18" t="s">
        <v>166</v>
      </c>
      <c r="E142" s="18">
        <v>46</v>
      </c>
      <c r="F142" s="18">
        <v>1</v>
      </c>
      <c r="G142" s="18">
        <v>9</v>
      </c>
      <c r="H142" s="18">
        <f t="shared" si="16"/>
        <v>40908</v>
      </c>
      <c r="I142" s="18">
        <v>0</v>
      </c>
      <c r="J142" s="18">
        <v>0</v>
      </c>
      <c r="K142" s="18">
        <v>19</v>
      </c>
      <c r="L142" s="18">
        <f t="shared" si="17"/>
        <v>40908</v>
      </c>
      <c r="M142" s="18">
        <v>46</v>
      </c>
      <c r="N142" s="18">
        <v>2</v>
      </c>
      <c r="O142" s="21">
        <v>43831</v>
      </c>
      <c r="P142" s="21">
        <v>401768</v>
      </c>
    </row>
    <row r="143" customHeight="1" spans="1:16">
      <c r="A143" s="18" t="s">
        <v>40</v>
      </c>
      <c r="B143" s="18">
        <v>40909</v>
      </c>
      <c r="D143" s="18" t="s">
        <v>167</v>
      </c>
      <c r="E143" s="18">
        <v>46</v>
      </c>
      <c r="F143" s="18">
        <v>1</v>
      </c>
      <c r="G143" s="18">
        <v>9</v>
      </c>
      <c r="H143" s="18">
        <f t="shared" si="16"/>
        <v>40909</v>
      </c>
      <c r="I143" s="18">
        <v>0</v>
      </c>
      <c r="J143" s="18">
        <v>0</v>
      </c>
      <c r="K143" s="18">
        <v>16</v>
      </c>
      <c r="L143" s="18">
        <f t="shared" si="17"/>
        <v>40909</v>
      </c>
      <c r="M143" s="18">
        <v>46</v>
      </c>
      <c r="N143" s="18">
        <v>2</v>
      </c>
      <c r="O143" s="21">
        <v>43831</v>
      </c>
      <c r="P143" s="21">
        <v>401768</v>
      </c>
    </row>
    <row r="144" customHeight="1" spans="1:16">
      <c r="A144" s="18" t="s">
        <v>40</v>
      </c>
      <c r="B144" s="18">
        <v>40910</v>
      </c>
      <c r="D144" s="18" t="s">
        <v>168</v>
      </c>
      <c r="E144" s="18">
        <v>46</v>
      </c>
      <c r="F144" s="18">
        <v>1</v>
      </c>
      <c r="G144" s="18">
        <v>9</v>
      </c>
      <c r="H144" s="18">
        <f t="shared" si="16"/>
        <v>40910</v>
      </c>
      <c r="I144" s="18">
        <v>0</v>
      </c>
      <c r="J144" s="18">
        <v>0</v>
      </c>
      <c r="K144" s="18">
        <v>27</v>
      </c>
      <c r="L144" s="18">
        <f t="shared" si="17"/>
        <v>40910</v>
      </c>
      <c r="M144" s="18">
        <v>46</v>
      </c>
      <c r="N144" s="18">
        <v>2</v>
      </c>
      <c r="O144" s="21">
        <v>43831</v>
      </c>
      <c r="P144" s="21">
        <v>401768</v>
      </c>
    </row>
    <row r="145" customHeight="1" spans="1:16">
      <c r="A145" s="18" t="s">
        <v>40</v>
      </c>
      <c r="B145" s="18">
        <v>40911</v>
      </c>
      <c r="D145" s="18" t="s">
        <v>169</v>
      </c>
      <c r="E145" s="18">
        <v>46</v>
      </c>
      <c r="F145" s="18">
        <v>1</v>
      </c>
      <c r="G145" s="18">
        <v>9</v>
      </c>
      <c r="H145" s="18">
        <f t="shared" si="16"/>
        <v>40911</v>
      </c>
      <c r="I145" s="18">
        <v>0</v>
      </c>
      <c r="J145" s="18">
        <v>0</v>
      </c>
      <c r="K145" s="18">
        <v>25</v>
      </c>
      <c r="L145" s="18">
        <f t="shared" si="17"/>
        <v>40911</v>
      </c>
      <c r="M145" s="18">
        <v>46</v>
      </c>
      <c r="N145" s="18">
        <v>1</v>
      </c>
      <c r="O145" s="21">
        <v>43831</v>
      </c>
      <c r="P145" s="21">
        <v>401768</v>
      </c>
    </row>
    <row r="146" customHeight="1" spans="1:16">
      <c r="A146" s="20" t="s">
        <v>40</v>
      </c>
      <c r="B146" s="20">
        <v>41001</v>
      </c>
      <c r="D146" s="20" t="s">
        <v>170</v>
      </c>
      <c r="E146" s="20">
        <v>46</v>
      </c>
      <c r="F146" s="20">
        <v>1</v>
      </c>
      <c r="G146" s="20">
        <v>10</v>
      </c>
      <c r="H146" s="20">
        <f t="shared" si="16"/>
        <v>41001</v>
      </c>
      <c r="I146" s="20">
        <v>0</v>
      </c>
      <c r="J146" s="20">
        <v>0</v>
      </c>
      <c r="K146" s="20">
        <v>1</v>
      </c>
      <c r="L146" s="20">
        <f t="shared" si="17"/>
        <v>41001</v>
      </c>
      <c r="M146" s="20">
        <v>46</v>
      </c>
      <c r="N146" s="20">
        <v>2</v>
      </c>
      <c r="O146" s="22">
        <v>43831</v>
      </c>
      <c r="P146" s="22">
        <v>401768</v>
      </c>
    </row>
    <row r="147" customHeight="1" spans="1:16">
      <c r="A147" s="18" t="s">
        <v>40</v>
      </c>
      <c r="B147" s="18">
        <v>41002</v>
      </c>
      <c r="D147" s="18" t="s">
        <v>171</v>
      </c>
      <c r="E147" s="18">
        <v>46</v>
      </c>
      <c r="F147" s="18">
        <v>1</v>
      </c>
      <c r="G147" s="18">
        <v>10</v>
      </c>
      <c r="H147" s="18">
        <f t="shared" si="16"/>
        <v>41002</v>
      </c>
      <c r="I147" s="18">
        <v>0</v>
      </c>
      <c r="J147" s="18">
        <v>0</v>
      </c>
      <c r="K147" s="18">
        <v>2</v>
      </c>
      <c r="L147" s="18">
        <f t="shared" si="17"/>
        <v>41002</v>
      </c>
      <c r="M147" s="18">
        <v>46</v>
      </c>
      <c r="N147" s="18">
        <v>4</v>
      </c>
      <c r="O147" s="21">
        <v>43831</v>
      </c>
      <c r="P147" s="21">
        <v>401768</v>
      </c>
    </row>
    <row r="148" customHeight="1" spans="1:16">
      <c r="A148" s="18" t="s">
        <v>40</v>
      </c>
      <c r="B148" s="18">
        <v>41003</v>
      </c>
      <c r="D148" s="18" t="s">
        <v>172</v>
      </c>
      <c r="E148" s="18">
        <v>46</v>
      </c>
      <c r="F148" s="18">
        <v>1</v>
      </c>
      <c r="G148" s="18">
        <v>10</v>
      </c>
      <c r="H148" s="18">
        <f t="shared" si="16"/>
        <v>41003</v>
      </c>
      <c r="I148" s="18">
        <v>0</v>
      </c>
      <c r="J148" s="18">
        <v>0</v>
      </c>
      <c r="K148" s="18">
        <v>52</v>
      </c>
      <c r="L148" s="18">
        <f t="shared" si="17"/>
        <v>41003</v>
      </c>
      <c r="M148" s="18">
        <v>46</v>
      </c>
      <c r="N148" s="18">
        <v>4</v>
      </c>
      <c r="O148" s="21">
        <v>43831</v>
      </c>
      <c r="P148" s="21">
        <v>401768</v>
      </c>
    </row>
    <row r="149" customHeight="1" spans="1:16">
      <c r="A149" s="18" t="s">
        <v>40</v>
      </c>
      <c r="B149" s="18">
        <v>41004</v>
      </c>
      <c r="D149" s="18" t="s">
        <v>173</v>
      </c>
      <c r="E149" s="18">
        <v>46</v>
      </c>
      <c r="F149" s="18">
        <v>1</v>
      </c>
      <c r="G149" s="18">
        <v>10</v>
      </c>
      <c r="H149" s="18">
        <f t="shared" si="16"/>
        <v>41004</v>
      </c>
      <c r="I149" s="18">
        <v>0</v>
      </c>
      <c r="J149" s="18">
        <v>0</v>
      </c>
      <c r="K149" s="18">
        <v>17</v>
      </c>
      <c r="L149" s="18">
        <f t="shared" si="17"/>
        <v>41004</v>
      </c>
      <c r="M149" s="18">
        <v>46</v>
      </c>
      <c r="N149" s="18">
        <v>2</v>
      </c>
      <c r="O149" s="21">
        <v>43831</v>
      </c>
      <c r="P149" s="21">
        <v>401768</v>
      </c>
    </row>
    <row r="150" customHeight="1" spans="1:16">
      <c r="A150" s="18" t="s">
        <v>40</v>
      </c>
      <c r="B150" s="18">
        <v>41005</v>
      </c>
      <c r="D150" s="18" t="s">
        <v>174</v>
      </c>
      <c r="E150" s="18">
        <v>46</v>
      </c>
      <c r="F150" s="18">
        <v>1</v>
      </c>
      <c r="G150" s="18">
        <v>10</v>
      </c>
      <c r="H150" s="18">
        <f t="shared" ref="H150:H159" si="18">B150</f>
        <v>41005</v>
      </c>
      <c r="I150" s="18">
        <v>0</v>
      </c>
      <c r="J150" s="18">
        <v>0</v>
      </c>
      <c r="K150" s="18">
        <v>97</v>
      </c>
      <c r="L150" s="18">
        <f t="shared" ref="L150:L159" si="19">B150</f>
        <v>41005</v>
      </c>
      <c r="M150" s="18">
        <v>46</v>
      </c>
      <c r="N150" s="18">
        <v>2</v>
      </c>
      <c r="O150" s="21">
        <v>43831</v>
      </c>
      <c r="P150" s="21">
        <v>401768</v>
      </c>
    </row>
    <row r="151" customHeight="1" spans="1:16">
      <c r="A151" s="18" t="s">
        <v>40</v>
      </c>
      <c r="B151" s="18">
        <v>41006</v>
      </c>
      <c r="D151" s="18" t="s">
        <v>175</v>
      </c>
      <c r="E151" s="18">
        <v>46</v>
      </c>
      <c r="F151" s="18">
        <v>1</v>
      </c>
      <c r="G151" s="18">
        <v>10</v>
      </c>
      <c r="H151" s="18">
        <f t="shared" si="18"/>
        <v>41006</v>
      </c>
      <c r="I151" s="18">
        <v>0</v>
      </c>
      <c r="J151" s="18">
        <v>0</v>
      </c>
      <c r="K151" s="18">
        <v>72</v>
      </c>
      <c r="L151" s="18">
        <f t="shared" si="19"/>
        <v>41006</v>
      </c>
      <c r="M151" s="18">
        <v>46</v>
      </c>
      <c r="N151" s="18">
        <v>2</v>
      </c>
      <c r="O151" s="21">
        <v>43831</v>
      </c>
      <c r="P151" s="21">
        <v>401768</v>
      </c>
    </row>
    <row r="152" customHeight="1" spans="1:16">
      <c r="A152" s="18" t="s">
        <v>40</v>
      </c>
      <c r="B152" s="18">
        <v>41007</v>
      </c>
      <c r="D152" s="18" t="s">
        <v>176</v>
      </c>
      <c r="E152" s="18">
        <v>46</v>
      </c>
      <c r="F152" s="18">
        <v>1</v>
      </c>
      <c r="G152" s="18">
        <v>10</v>
      </c>
      <c r="H152" s="18">
        <f t="shared" si="18"/>
        <v>41007</v>
      </c>
      <c r="I152" s="18">
        <v>0</v>
      </c>
      <c r="J152" s="18">
        <v>0</v>
      </c>
      <c r="K152" s="18">
        <v>3</v>
      </c>
      <c r="L152" s="18">
        <f t="shared" si="19"/>
        <v>41007</v>
      </c>
      <c r="M152" s="18">
        <v>46</v>
      </c>
      <c r="N152" s="18">
        <v>1</v>
      </c>
      <c r="O152" s="21">
        <v>43831</v>
      </c>
      <c r="P152" s="21">
        <v>401768</v>
      </c>
    </row>
    <row r="153" customHeight="1" spans="1:16">
      <c r="A153" s="18" t="s">
        <v>40</v>
      </c>
      <c r="B153" s="18">
        <v>41008</v>
      </c>
      <c r="D153" s="18" t="s">
        <v>177</v>
      </c>
      <c r="E153" s="18">
        <v>46</v>
      </c>
      <c r="F153" s="18">
        <v>1</v>
      </c>
      <c r="G153" s="18">
        <v>10</v>
      </c>
      <c r="H153" s="18">
        <f t="shared" si="18"/>
        <v>41008</v>
      </c>
      <c r="I153" s="18">
        <v>0</v>
      </c>
      <c r="J153" s="18">
        <v>0</v>
      </c>
      <c r="K153" s="18">
        <v>19</v>
      </c>
      <c r="L153" s="18">
        <f t="shared" si="19"/>
        <v>41008</v>
      </c>
      <c r="M153" s="18">
        <v>46</v>
      </c>
      <c r="N153" s="18">
        <v>2</v>
      </c>
      <c r="O153" s="21">
        <v>43831</v>
      </c>
      <c r="P153" s="21">
        <v>401768</v>
      </c>
    </row>
    <row r="154" customHeight="1" spans="1:16">
      <c r="A154" s="18" t="s">
        <v>40</v>
      </c>
      <c r="B154" s="18">
        <v>41009</v>
      </c>
      <c r="D154" s="18" t="s">
        <v>178</v>
      </c>
      <c r="E154" s="18">
        <v>46</v>
      </c>
      <c r="F154" s="18">
        <v>1</v>
      </c>
      <c r="G154" s="18">
        <v>10</v>
      </c>
      <c r="H154" s="18">
        <f t="shared" si="18"/>
        <v>41009</v>
      </c>
      <c r="I154" s="18">
        <v>0</v>
      </c>
      <c r="J154" s="18">
        <v>0</v>
      </c>
      <c r="K154" s="18">
        <v>16</v>
      </c>
      <c r="L154" s="18">
        <f t="shared" si="19"/>
        <v>41009</v>
      </c>
      <c r="M154" s="18">
        <v>46</v>
      </c>
      <c r="N154" s="18">
        <v>2</v>
      </c>
      <c r="O154" s="21">
        <v>43831</v>
      </c>
      <c r="P154" s="21">
        <v>401768</v>
      </c>
    </row>
    <row r="155" customHeight="1" spans="1:16">
      <c r="A155" s="18" t="s">
        <v>40</v>
      </c>
      <c r="B155" s="18">
        <v>41010</v>
      </c>
      <c r="D155" s="18" t="s">
        <v>179</v>
      </c>
      <c r="E155" s="18">
        <v>46</v>
      </c>
      <c r="F155" s="18">
        <v>1</v>
      </c>
      <c r="G155" s="18">
        <v>10</v>
      </c>
      <c r="H155" s="18">
        <f t="shared" si="18"/>
        <v>41010</v>
      </c>
      <c r="I155" s="18">
        <v>0</v>
      </c>
      <c r="J155" s="18">
        <v>0</v>
      </c>
      <c r="K155" s="18">
        <v>25</v>
      </c>
      <c r="L155" s="18">
        <f t="shared" si="19"/>
        <v>41010</v>
      </c>
      <c r="M155" s="18">
        <v>46</v>
      </c>
      <c r="N155" s="18">
        <v>1</v>
      </c>
      <c r="O155" s="21">
        <v>43831</v>
      </c>
      <c r="P155" s="21">
        <v>401768</v>
      </c>
    </row>
    <row r="156" customHeight="1" spans="1:16">
      <c r="A156" s="20" t="s">
        <v>40</v>
      </c>
      <c r="B156" s="20">
        <v>41101</v>
      </c>
      <c r="D156" s="20" t="s">
        <v>180</v>
      </c>
      <c r="E156" s="20">
        <v>46</v>
      </c>
      <c r="F156" s="20">
        <v>1</v>
      </c>
      <c r="G156" s="20">
        <v>11</v>
      </c>
      <c r="H156" s="20">
        <f t="shared" si="18"/>
        <v>41101</v>
      </c>
      <c r="I156" s="20">
        <v>0</v>
      </c>
      <c r="J156" s="20">
        <v>0</v>
      </c>
      <c r="K156" s="20">
        <v>1</v>
      </c>
      <c r="L156" s="20">
        <f t="shared" si="19"/>
        <v>41101</v>
      </c>
      <c r="M156" s="20">
        <v>46</v>
      </c>
      <c r="N156" s="20">
        <v>2</v>
      </c>
      <c r="O156" s="22">
        <v>43831</v>
      </c>
      <c r="P156" s="22">
        <v>401768</v>
      </c>
    </row>
    <row r="157" customHeight="1" spans="1:16">
      <c r="A157" s="18" t="s">
        <v>40</v>
      </c>
      <c r="B157" s="18">
        <v>41102</v>
      </c>
      <c r="D157" s="18" t="s">
        <v>181</v>
      </c>
      <c r="E157" s="18">
        <v>46</v>
      </c>
      <c r="F157" s="18">
        <v>1</v>
      </c>
      <c r="G157" s="18">
        <v>11</v>
      </c>
      <c r="H157" s="18">
        <f t="shared" si="18"/>
        <v>41102</v>
      </c>
      <c r="I157" s="18">
        <v>0</v>
      </c>
      <c r="J157" s="18">
        <v>0</v>
      </c>
      <c r="K157" s="18">
        <v>2</v>
      </c>
      <c r="L157" s="18">
        <f t="shared" si="19"/>
        <v>41102</v>
      </c>
      <c r="M157" s="18">
        <v>46</v>
      </c>
      <c r="N157" s="18">
        <v>4</v>
      </c>
      <c r="O157" s="21">
        <v>43831</v>
      </c>
      <c r="P157" s="21">
        <v>401768</v>
      </c>
    </row>
    <row r="158" customHeight="1" spans="1:16">
      <c r="A158" s="18" t="s">
        <v>40</v>
      </c>
      <c r="B158" s="18">
        <v>41103</v>
      </c>
      <c r="D158" s="18" t="s">
        <v>182</v>
      </c>
      <c r="E158" s="18">
        <v>46</v>
      </c>
      <c r="F158" s="18">
        <v>1</v>
      </c>
      <c r="G158" s="18">
        <v>11</v>
      </c>
      <c r="H158" s="18">
        <f t="shared" si="18"/>
        <v>41103</v>
      </c>
      <c r="I158" s="18">
        <v>0</v>
      </c>
      <c r="J158" s="18">
        <v>0</v>
      </c>
      <c r="K158" s="18">
        <v>52</v>
      </c>
      <c r="L158" s="18">
        <f t="shared" si="19"/>
        <v>41103</v>
      </c>
      <c r="M158" s="18">
        <v>46</v>
      </c>
      <c r="N158" s="18">
        <v>4</v>
      </c>
      <c r="O158" s="21">
        <v>43831</v>
      </c>
      <c r="P158" s="21">
        <v>401768</v>
      </c>
    </row>
    <row r="159" customHeight="1" spans="1:16">
      <c r="A159" s="18" t="s">
        <v>40</v>
      </c>
      <c r="B159" s="18">
        <v>41104</v>
      </c>
      <c r="D159" s="18" t="s">
        <v>183</v>
      </c>
      <c r="E159" s="18">
        <v>46</v>
      </c>
      <c r="F159" s="18">
        <v>1</v>
      </c>
      <c r="G159" s="18">
        <v>11</v>
      </c>
      <c r="H159" s="18">
        <f t="shared" si="18"/>
        <v>41104</v>
      </c>
      <c r="I159" s="18">
        <v>0</v>
      </c>
      <c r="J159" s="18">
        <v>0</v>
      </c>
      <c r="K159" s="18">
        <v>97</v>
      </c>
      <c r="L159" s="18">
        <f t="shared" si="19"/>
        <v>41104</v>
      </c>
      <c r="M159" s="18">
        <v>46</v>
      </c>
      <c r="N159" s="18">
        <v>2</v>
      </c>
      <c r="O159" s="21">
        <v>43831</v>
      </c>
      <c r="P159" s="21">
        <v>401768</v>
      </c>
    </row>
    <row r="160" customHeight="1" spans="1:16">
      <c r="A160" s="18" t="s">
        <v>40</v>
      </c>
      <c r="B160" s="18">
        <v>41105</v>
      </c>
      <c r="D160" s="18" t="s">
        <v>184</v>
      </c>
      <c r="E160" s="18">
        <v>46</v>
      </c>
      <c r="F160" s="18">
        <v>1</v>
      </c>
      <c r="G160" s="18">
        <v>11</v>
      </c>
      <c r="H160" s="18">
        <f t="shared" ref="H160:H165" si="20">B160</f>
        <v>41105</v>
      </c>
      <c r="I160" s="18">
        <v>0</v>
      </c>
      <c r="J160" s="18">
        <v>0</v>
      </c>
      <c r="K160" s="18">
        <v>72</v>
      </c>
      <c r="L160" s="18">
        <f t="shared" ref="L160:L165" si="21">B160</f>
        <v>41105</v>
      </c>
      <c r="M160" s="18">
        <v>46</v>
      </c>
      <c r="N160" s="18">
        <v>2</v>
      </c>
      <c r="O160" s="21">
        <v>43831</v>
      </c>
      <c r="P160" s="21">
        <v>401768</v>
      </c>
    </row>
    <row r="161" customHeight="1" spans="1:16">
      <c r="A161" s="18" t="s">
        <v>40</v>
      </c>
      <c r="B161" s="18">
        <v>41106</v>
      </c>
      <c r="D161" s="18" t="s">
        <v>185</v>
      </c>
      <c r="E161" s="18">
        <v>46</v>
      </c>
      <c r="F161" s="18">
        <v>1</v>
      </c>
      <c r="G161" s="18">
        <v>11</v>
      </c>
      <c r="H161" s="18">
        <f t="shared" si="20"/>
        <v>41106</v>
      </c>
      <c r="I161" s="18">
        <v>0</v>
      </c>
      <c r="J161" s="18">
        <v>0</v>
      </c>
      <c r="K161" s="18">
        <v>3</v>
      </c>
      <c r="L161" s="18">
        <f t="shared" si="21"/>
        <v>41106</v>
      </c>
      <c r="M161" s="18">
        <v>46</v>
      </c>
      <c r="N161" s="18">
        <v>1</v>
      </c>
      <c r="O161" s="21">
        <v>43831</v>
      </c>
      <c r="P161" s="21">
        <v>401768</v>
      </c>
    </row>
    <row r="162" customHeight="1" spans="1:16">
      <c r="A162" s="18" t="s">
        <v>40</v>
      </c>
      <c r="B162" s="18">
        <v>41107</v>
      </c>
      <c r="D162" s="18" t="s">
        <v>186</v>
      </c>
      <c r="E162" s="18">
        <v>46</v>
      </c>
      <c r="F162" s="18">
        <v>1</v>
      </c>
      <c r="G162" s="18">
        <v>11</v>
      </c>
      <c r="H162" s="18">
        <f t="shared" si="20"/>
        <v>41107</v>
      </c>
      <c r="I162" s="18">
        <v>0</v>
      </c>
      <c r="J162" s="18">
        <v>0</v>
      </c>
      <c r="K162" s="18">
        <v>19</v>
      </c>
      <c r="L162" s="18">
        <f t="shared" si="21"/>
        <v>41107</v>
      </c>
      <c r="M162" s="18">
        <v>46</v>
      </c>
      <c r="N162" s="18">
        <v>2</v>
      </c>
      <c r="O162" s="21">
        <v>43831</v>
      </c>
      <c r="P162" s="21">
        <v>401768</v>
      </c>
    </row>
    <row r="163" customHeight="1" spans="1:16">
      <c r="A163" s="18" t="s">
        <v>40</v>
      </c>
      <c r="B163" s="18">
        <v>41108</v>
      </c>
      <c r="D163" s="18" t="s">
        <v>187</v>
      </c>
      <c r="E163" s="18">
        <v>46</v>
      </c>
      <c r="F163" s="18">
        <v>1</v>
      </c>
      <c r="G163" s="18">
        <v>11</v>
      </c>
      <c r="H163" s="18">
        <f t="shared" si="20"/>
        <v>41108</v>
      </c>
      <c r="I163" s="18">
        <v>0</v>
      </c>
      <c r="J163" s="18">
        <v>0</v>
      </c>
      <c r="K163" s="18">
        <v>16</v>
      </c>
      <c r="L163" s="18">
        <f t="shared" si="21"/>
        <v>41108</v>
      </c>
      <c r="M163" s="18">
        <v>46</v>
      </c>
      <c r="N163" s="18">
        <v>2</v>
      </c>
      <c r="O163" s="21">
        <v>43831</v>
      </c>
      <c r="P163" s="21">
        <v>401768</v>
      </c>
    </row>
    <row r="164" customHeight="1" spans="1:16">
      <c r="A164" s="18" t="s">
        <v>40</v>
      </c>
      <c r="B164" s="18">
        <v>41109</v>
      </c>
      <c r="D164" s="18" t="s">
        <v>188</v>
      </c>
      <c r="E164" s="18">
        <v>46</v>
      </c>
      <c r="F164" s="18">
        <v>1</v>
      </c>
      <c r="G164" s="18">
        <v>11</v>
      </c>
      <c r="H164" s="18">
        <f t="shared" si="20"/>
        <v>41109</v>
      </c>
      <c r="I164" s="18">
        <v>0</v>
      </c>
      <c r="J164" s="18">
        <v>0</v>
      </c>
      <c r="K164" s="18">
        <v>27</v>
      </c>
      <c r="L164" s="18">
        <f t="shared" si="21"/>
        <v>41109</v>
      </c>
      <c r="M164" s="18">
        <v>46</v>
      </c>
      <c r="N164" s="18">
        <v>2</v>
      </c>
      <c r="O164" s="21">
        <v>43831</v>
      </c>
      <c r="P164" s="21">
        <v>401768</v>
      </c>
    </row>
    <row r="165" customHeight="1" spans="1:16">
      <c r="A165" s="18" t="s">
        <v>40</v>
      </c>
      <c r="B165" s="18">
        <v>41110</v>
      </c>
      <c r="D165" s="18" t="s">
        <v>189</v>
      </c>
      <c r="E165" s="18">
        <v>46</v>
      </c>
      <c r="F165" s="18">
        <v>1</v>
      </c>
      <c r="G165" s="18">
        <v>11</v>
      </c>
      <c r="H165" s="18">
        <f t="shared" si="20"/>
        <v>41110</v>
      </c>
      <c r="I165" s="18">
        <v>0</v>
      </c>
      <c r="J165" s="18">
        <v>0</v>
      </c>
      <c r="K165" s="18">
        <v>25</v>
      </c>
      <c r="L165" s="18">
        <f t="shared" si="21"/>
        <v>41110</v>
      </c>
      <c r="M165" s="18">
        <v>46</v>
      </c>
      <c r="N165" s="18">
        <v>1</v>
      </c>
      <c r="O165" s="21">
        <v>43831</v>
      </c>
      <c r="P165" s="21">
        <v>401768</v>
      </c>
    </row>
    <row r="166" customHeight="1" spans="1:16">
      <c r="A166" s="20" t="s">
        <v>40</v>
      </c>
      <c r="B166" s="20">
        <v>41201</v>
      </c>
      <c r="D166" s="20" t="s">
        <v>190</v>
      </c>
      <c r="E166" s="20">
        <v>46</v>
      </c>
      <c r="F166" s="20">
        <v>1</v>
      </c>
      <c r="G166" s="20">
        <v>12</v>
      </c>
      <c r="H166" s="20">
        <f t="shared" ref="H166:H179" si="22">B166</f>
        <v>41201</v>
      </c>
      <c r="I166" s="20">
        <v>0</v>
      </c>
      <c r="J166" s="20">
        <v>0</v>
      </c>
      <c r="K166" s="20">
        <v>1</v>
      </c>
      <c r="L166" s="20">
        <f t="shared" ref="L166:L179" si="23">B166</f>
        <v>41201</v>
      </c>
      <c r="M166" s="20">
        <v>46</v>
      </c>
      <c r="N166" s="20">
        <v>2</v>
      </c>
      <c r="O166" s="22">
        <v>43831</v>
      </c>
      <c r="P166" s="22">
        <v>401768</v>
      </c>
    </row>
    <row r="167" customHeight="1" spans="1:16">
      <c r="A167" s="18" t="s">
        <v>40</v>
      </c>
      <c r="B167" s="18">
        <v>41202</v>
      </c>
      <c r="D167" s="18" t="s">
        <v>191</v>
      </c>
      <c r="E167" s="18">
        <v>46</v>
      </c>
      <c r="F167" s="18">
        <v>1</v>
      </c>
      <c r="G167" s="18">
        <v>12</v>
      </c>
      <c r="H167" s="18">
        <f t="shared" si="22"/>
        <v>41202</v>
      </c>
      <c r="I167" s="18">
        <v>0</v>
      </c>
      <c r="J167" s="18">
        <v>0</v>
      </c>
      <c r="K167" s="18">
        <v>2</v>
      </c>
      <c r="L167" s="18">
        <f t="shared" si="23"/>
        <v>41202</v>
      </c>
      <c r="M167" s="18">
        <v>46</v>
      </c>
      <c r="N167" s="18">
        <v>4</v>
      </c>
      <c r="O167" s="21">
        <v>43831</v>
      </c>
      <c r="P167" s="21">
        <v>401768</v>
      </c>
    </row>
    <row r="168" customHeight="1" spans="1:16">
      <c r="A168" s="18" t="s">
        <v>40</v>
      </c>
      <c r="B168" s="18">
        <v>41203</v>
      </c>
      <c r="D168" s="18" t="s">
        <v>192</v>
      </c>
      <c r="E168" s="18">
        <v>46</v>
      </c>
      <c r="F168" s="18">
        <v>1</v>
      </c>
      <c r="G168" s="18">
        <v>12</v>
      </c>
      <c r="H168" s="18">
        <f t="shared" si="22"/>
        <v>41203</v>
      </c>
      <c r="I168" s="18">
        <v>0</v>
      </c>
      <c r="J168" s="18">
        <v>0</v>
      </c>
      <c r="K168" s="18">
        <v>52</v>
      </c>
      <c r="L168" s="18">
        <f t="shared" si="23"/>
        <v>41203</v>
      </c>
      <c r="M168" s="18">
        <v>46</v>
      </c>
      <c r="N168" s="18">
        <v>4</v>
      </c>
      <c r="O168" s="21">
        <v>43831</v>
      </c>
      <c r="P168" s="21">
        <v>401768</v>
      </c>
    </row>
    <row r="169" customHeight="1" spans="1:16">
      <c r="A169" s="18" t="s">
        <v>40</v>
      </c>
      <c r="B169" s="18">
        <v>41204</v>
      </c>
      <c r="D169" s="18" t="s">
        <v>193</v>
      </c>
      <c r="E169" s="18">
        <v>46</v>
      </c>
      <c r="F169" s="18">
        <v>1</v>
      </c>
      <c r="G169" s="18">
        <v>12</v>
      </c>
      <c r="H169" s="18">
        <f t="shared" si="22"/>
        <v>41204</v>
      </c>
      <c r="I169" s="18">
        <v>0</v>
      </c>
      <c r="J169" s="18">
        <v>0</v>
      </c>
      <c r="K169" s="18">
        <v>17</v>
      </c>
      <c r="L169" s="18">
        <f t="shared" si="23"/>
        <v>41204</v>
      </c>
      <c r="M169" s="18">
        <v>46</v>
      </c>
      <c r="N169" s="18">
        <v>2</v>
      </c>
      <c r="O169" s="21">
        <v>43831</v>
      </c>
      <c r="P169" s="21">
        <v>401768</v>
      </c>
    </row>
    <row r="170" customHeight="1" spans="1:16">
      <c r="A170" s="18" t="s">
        <v>40</v>
      </c>
      <c r="B170" s="18">
        <v>41205</v>
      </c>
      <c r="D170" s="18" t="s">
        <v>194</v>
      </c>
      <c r="E170" s="18">
        <v>46</v>
      </c>
      <c r="F170" s="18">
        <v>1</v>
      </c>
      <c r="G170" s="18">
        <v>12</v>
      </c>
      <c r="H170" s="18">
        <f t="shared" si="22"/>
        <v>41205</v>
      </c>
      <c r="I170" s="18">
        <v>0</v>
      </c>
      <c r="J170" s="18">
        <v>0</v>
      </c>
      <c r="K170" s="18">
        <v>97</v>
      </c>
      <c r="L170" s="18">
        <f t="shared" si="23"/>
        <v>41205</v>
      </c>
      <c r="M170" s="18">
        <v>46</v>
      </c>
      <c r="N170" s="18">
        <v>2</v>
      </c>
      <c r="O170" s="21">
        <v>43831</v>
      </c>
      <c r="P170" s="21">
        <v>401768</v>
      </c>
    </row>
    <row r="171" customHeight="1" spans="1:16">
      <c r="A171" s="18" t="s">
        <v>40</v>
      </c>
      <c r="B171" s="18">
        <v>41206</v>
      </c>
      <c r="D171" s="18" t="s">
        <v>195</v>
      </c>
      <c r="E171" s="18">
        <v>46</v>
      </c>
      <c r="F171" s="18">
        <v>1</v>
      </c>
      <c r="G171" s="18">
        <v>12</v>
      </c>
      <c r="H171" s="18">
        <f t="shared" si="22"/>
        <v>41206</v>
      </c>
      <c r="I171" s="18">
        <v>0</v>
      </c>
      <c r="J171" s="18">
        <v>0</v>
      </c>
      <c r="K171" s="18">
        <v>72</v>
      </c>
      <c r="L171" s="18">
        <f t="shared" si="23"/>
        <v>41206</v>
      </c>
      <c r="M171" s="18">
        <v>46</v>
      </c>
      <c r="N171" s="18">
        <v>2</v>
      </c>
      <c r="O171" s="21">
        <v>43831</v>
      </c>
      <c r="P171" s="21">
        <v>401768</v>
      </c>
    </row>
    <row r="172" customHeight="1" spans="1:16">
      <c r="A172" s="18" t="s">
        <v>40</v>
      </c>
      <c r="B172" s="18">
        <v>41207</v>
      </c>
      <c r="D172" s="18" t="s">
        <v>196</v>
      </c>
      <c r="E172" s="18">
        <v>46</v>
      </c>
      <c r="F172" s="18">
        <v>1</v>
      </c>
      <c r="G172" s="18">
        <v>12</v>
      </c>
      <c r="H172" s="18">
        <f t="shared" si="22"/>
        <v>41207</v>
      </c>
      <c r="I172" s="18">
        <v>0</v>
      </c>
      <c r="J172" s="18">
        <v>0</v>
      </c>
      <c r="K172" s="18">
        <v>3</v>
      </c>
      <c r="L172" s="18">
        <f t="shared" si="23"/>
        <v>41207</v>
      </c>
      <c r="M172" s="18">
        <v>46</v>
      </c>
      <c r="N172" s="18">
        <v>1</v>
      </c>
      <c r="O172" s="21">
        <v>43831</v>
      </c>
      <c r="P172" s="21">
        <v>401768</v>
      </c>
    </row>
    <row r="173" customHeight="1" spans="1:16">
      <c r="A173" s="18" t="s">
        <v>40</v>
      </c>
      <c r="B173" s="18">
        <v>41208</v>
      </c>
      <c r="D173" s="18" t="s">
        <v>197</v>
      </c>
      <c r="E173" s="18">
        <v>46</v>
      </c>
      <c r="F173" s="18">
        <v>1</v>
      </c>
      <c r="G173" s="18">
        <v>12</v>
      </c>
      <c r="H173" s="18">
        <f t="shared" si="22"/>
        <v>41208</v>
      </c>
      <c r="I173" s="18">
        <v>0</v>
      </c>
      <c r="J173" s="18">
        <v>0</v>
      </c>
      <c r="K173" s="18">
        <v>19</v>
      </c>
      <c r="L173" s="18">
        <f t="shared" si="23"/>
        <v>41208</v>
      </c>
      <c r="M173" s="18">
        <v>46</v>
      </c>
      <c r="N173" s="18">
        <v>2</v>
      </c>
      <c r="O173" s="21">
        <v>43831</v>
      </c>
      <c r="P173" s="21">
        <v>401768</v>
      </c>
    </row>
    <row r="174" customHeight="1" spans="1:16">
      <c r="A174" s="18" t="s">
        <v>40</v>
      </c>
      <c r="B174" s="18">
        <v>41209</v>
      </c>
      <c r="D174" s="18" t="s">
        <v>198</v>
      </c>
      <c r="E174" s="18">
        <v>46</v>
      </c>
      <c r="F174" s="18">
        <v>1</v>
      </c>
      <c r="G174" s="18">
        <v>12</v>
      </c>
      <c r="H174" s="18">
        <f t="shared" si="22"/>
        <v>41209</v>
      </c>
      <c r="I174" s="18">
        <v>0</v>
      </c>
      <c r="J174" s="18">
        <v>0</v>
      </c>
      <c r="K174" s="18">
        <v>16</v>
      </c>
      <c r="L174" s="18">
        <f t="shared" si="23"/>
        <v>41209</v>
      </c>
      <c r="M174" s="18">
        <v>46</v>
      </c>
      <c r="N174" s="18">
        <v>2</v>
      </c>
      <c r="O174" s="21">
        <v>43831</v>
      </c>
      <c r="P174" s="21">
        <v>401768</v>
      </c>
    </row>
    <row r="175" customHeight="1" spans="1:16">
      <c r="A175" s="18" t="s">
        <v>40</v>
      </c>
      <c r="B175" s="18">
        <v>41210</v>
      </c>
      <c r="D175" s="18" t="s">
        <v>199</v>
      </c>
      <c r="E175" s="18">
        <v>46</v>
      </c>
      <c r="F175" s="18">
        <v>1</v>
      </c>
      <c r="G175" s="18">
        <v>12</v>
      </c>
      <c r="H175" s="18">
        <f t="shared" si="22"/>
        <v>41210</v>
      </c>
      <c r="I175" s="18">
        <v>0</v>
      </c>
      <c r="J175" s="18">
        <v>0</v>
      </c>
      <c r="K175" s="18">
        <v>25</v>
      </c>
      <c r="L175" s="18">
        <f t="shared" si="23"/>
        <v>41210</v>
      </c>
      <c r="M175" s="18">
        <v>46</v>
      </c>
      <c r="N175" s="18">
        <v>1</v>
      </c>
      <c r="O175" s="21">
        <v>43831</v>
      </c>
      <c r="P175" s="21">
        <v>401768</v>
      </c>
    </row>
    <row r="176" customHeight="1" spans="1:16">
      <c r="A176" s="20" t="s">
        <v>40</v>
      </c>
      <c r="B176" s="20">
        <v>41301</v>
      </c>
      <c r="D176" s="20" t="s">
        <v>200</v>
      </c>
      <c r="E176" s="20">
        <v>46</v>
      </c>
      <c r="F176" s="20">
        <v>1</v>
      </c>
      <c r="G176" s="20">
        <v>13</v>
      </c>
      <c r="H176" s="20">
        <f t="shared" si="22"/>
        <v>41301</v>
      </c>
      <c r="I176" s="20">
        <v>0</v>
      </c>
      <c r="J176" s="20">
        <v>0</v>
      </c>
      <c r="K176" s="20">
        <v>1</v>
      </c>
      <c r="L176" s="20">
        <f t="shared" si="23"/>
        <v>41301</v>
      </c>
      <c r="M176" s="20">
        <v>46</v>
      </c>
      <c r="N176" s="20">
        <v>2</v>
      </c>
      <c r="O176" s="22">
        <v>43831</v>
      </c>
      <c r="P176" s="22">
        <v>401768</v>
      </c>
    </row>
    <row r="177" customHeight="1" spans="1:16">
      <c r="A177" s="18" t="s">
        <v>40</v>
      </c>
      <c r="B177" s="18">
        <v>41302</v>
      </c>
      <c r="D177" s="18" t="s">
        <v>201</v>
      </c>
      <c r="E177" s="18">
        <v>46</v>
      </c>
      <c r="F177" s="18">
        <v>1</v>
      </c>
      <c r="G177" s="18">
        <v>13</v>
      </c>
      <c r="H177" s="18">
        <f t="shared" si="22"/>
        <v>41302</v>
      </c>
      <c r="I177" s="18">
        <v>0</v>
      </c>
      <c r="J177" s="18">
        <v>0</v>
      </c>
      <c r="K177" s="18">
        <v>2</v>
      </c>
      <c r="L177" s="18">
        <f t="shared" si="23"/>
        <v>41302</v>
      </c>
      <c r="M177" s="18">
        <v>46</v>
      </c>
      <c r="N177" s="18">
        <v>4</v>
      </c>
      <c r="O177" s="21">
        <v>43831</v>
      </c>
      <c r="P177" s="21">
        <v>401768</v>
      </c>
    </row>
    <row r="178" customHeight="1" spans="1:16">
      <c r="A178" s="18" t="s">
        <v>40</v>
      </c>
      <c r="B178" s="18">
        <v>41303</v>
      </c>
      <c r="D178" s="18" t="s">
        <v>202</v>
      </c>
      <c r="E178" s="18">
        <v>46</v>
      </c>
      <c r="F178" s="18">
        <v>1</v>
      </c>
      <c r="G178" s="18">
        <v>13</v>
      </c>
      <c r="H178" s="18">
        <f t="shared" si="22"/>
        <v>41303</v>
      </c>
      <c r="I178" s="18">
        <v>0</v>
      </c>
      <c r="J178" s="18">
        <v>0</v>
      </c>
      <c r="K178" s="18">
        <v>52</v>
      </c>
      <c r="L178" s="18">
        <f t="shared" si="23"/>
        <v>41303</v>
      </c>
      <c r="M178" s="18">
        <v>46</v>
      </c>
      <c r="N178" s="18">
        <v>4</v>
      </c>
      <c r="O178" s="21">
        <v>43831</v>
      </c>
      <c r="P178" s="21">
        <v>401768</v>
      </c>
    </row>
    <row r="179" customHeight="1" spans="1:16">
      <c r="A179" s="18" t="s">
        <v>40</v>
      </c>
      <c r="B179" s="18">
        <v>41304</v>
      </c>
      <c r="D179" s="18" t="s">
        <v>203</v>
      </c>
      <c r="E179" s="18">
        <v>46</v>
      </c>
      <c r="F179" s="18">
        <v>1</v>
      </c>
      <c r="G179" s="18">
        <v>13</v>
      </c>
      <c r="H179" s="18">
        <f t="shared" si="22"/>
        <v>41304</v>
      </c>
      <c r="I179" s="18">
        <v>0</v>
      </c>
      <c r="J179" s="18">
        <v>0</v>
      </c>
      <c r="K179" s="18">
        <v>97</v>
      </c>
      <c r="L179" s="18">
        <f t="shared" si="23"/>
        <v>41304</v>
      </c>
      <c r="M179" s="18">
        <v>46</v>
      </c>
      <c r="N179" s="18">
        <v>2</v>
      </c>
      <c r="O179" s="21">
        <v>43831</v>
      </c>
      <c r="P179" s="21">
        <v>401768</v>
      </c>
    </row>
    <row r="180" customHeight="1" spans="1:16">
      <c r="A180" s="18" t="s">
        <v>40</v>
      </c>
      <c r="B180" s="18">
        <v>41305</v>
      </c>
      <c r="D180" s="18" t="s">
        <v>204</v>
      </c>
      <c r="E180" s="18">
        <v>46</v>
      </c>
      <c r="F180" s="18">
        <v>1</v>
      </c>
      <c r="G180" s="18">
        <v>13</v>
      </c>
      <c r="H180" s="18">
        <f t="shared" ref="H180:H185" si="24">B180</f>
        <v>41305</v>
      </c>
      <c r="I180" s="18">
        <v>0</v>
      </c>
      <c r="J180" s="18">
        <v>0</v>
      </c>
      <c r="K180" s="18">
        <v>72</v>
      </c>
      <c r="L180" s="18">
        <f t="shared" ref="L180:L185" si="25">B180</f>
        <v>41305</v>
      </c>
      <c r="M180" s="18">
        <v>46</v>
      </c>
      <c r="N180" s="18">
        <v>2</v>
      </c>
      <c r="O180" s="21">
        <v>43831</v>
      </c>
      <c r="P180" s="21">
        <v>401768</v>
      </c>
    </row>
    <row r="181" customHeight="1" spans="1:16">
      <c r="A181" s="18" t="s">
        <v>40</v>
      </c>
      <c r="B181" s="18">
        <v>41306</v>
      </c>
      <c r="D181" s="18" t="s">
        <v>205</v>
      </c>
      <c r="E181" s="18">
        <v>46</v>
      </c>
      <c r="F181" s="18">
        <v>1</v>
      </c>
      <c r="G181" s="18">
        <v>13</v>
      </c>
      <c r="H181" s="18">
        <f t="shared" si="24"/>
        <v>41306</v>
      </c>
      <c r="I181" s="18">
        <v>0</v>
      </c>
      <c r="J181" s="18">
        <v>0</v>
      </c>
      <c r="K181" s="18">
        <v>3</v>
      </c>
      <c r="L181" s="18">
        <f t="shared" si="25"/>
        <v>41306</v>
      </c>
      <c r="M181" s="18">
        <v>46</v>
      </c>
      <c r="N181" s="18">
        <v>1</v>
      </c>
      <c r="O181" s="21">
        <v>43831</v>
      </c>
      <c r="P181" s="21">
        <v>401768</v>
      </c>
    </row>
    <row r="182" customHeight="1" spans="1:16">
      <c r="A182" s="18" t="s">
        <v>40</v>
      </c>
      <c r="B182" s="18">
        <v>41307</v>
      </c>
      <c r="D182" s="18" t="s">
        <v>206</v>
      </c>
      <c r="E182" s="18">
        <v>46</v>
      </c>
      <c r="F182" s="18">
        <v>1</v>
      </c>
      <c r="G182" s="18">
        <v>13</v>
      </c>
      <c r="H182" s="18">
        <f t="shared" si="24"/>
        <v>41307</v>
      </c>
      <c r="I182" s="18">
        <v>0</v>
      </c>
      <c r="J182" s="18">
        <v>0</v>
      </c>
      <c r="K182" s="18">
        <v>19</v>
      </c>
      <c r="L182" s="18">
        <f t="shared" si="25"/>
        <v>41307</v>
      </c>
      <c r="M182" s="18">
        <v>46</v>
      </c>
      <c r="N182" s="18">
        <v>2</v>
      </c>
      <c r="O182" s="21">
        <v>43831</v>
      </c>
      <c r="P182" s="21">
        <v>401768</v>
      </c>
    </row>
    <row r="183" customHeight="1" spans="1:16">
      <c r="A183" s="18" t="s">
        <v>40</v>
      </c>
      <c r="B183" s="18">
        <v>41308</v>
      </c>
      <c r="D183" s="18" t="s">
        <v>207</v>
      </c>
      <c r="E183" s="18">
        <v>46</v>
      </c>
      <c r="F183" s="18">
        <v>1</v>
      </c>
      <c r="G183" s="18">
        <v>13</v>
      </c>
      <c r="H183" s="18">
        <f t="shared" si="24"/>
        <v>41308</v>
      </c>
      <c r="I183" s="18">
        <v>0</v>
      </c>
      <c r="J183" s="18">
        <v>0</v>
      </c>
      <c r="K183" s="18">
        <v>16</v>
      </c>
      <c r="L183" s="18">
        <f t="shared" si="25"/>
        <v>41308</v>
      </c>
      <c r="M183" s="18">
        <v>46</v>
      </c>
      <c r="N183" s="18">
        <v>2</v>
      </c>
      <c r="O183" s="21">
        <v>43831</v>
      </c>
      <c r="P183" s="21">
        <v>401768</v>
      </c>
    </row>
    <row r="184" customHeight="1" spans="1:16">
      <c r="A184" s="18" t="s">
        <v>40</v>
      </c>
      <c r="B184" s="18">
        <v>41309</v>
      </c>
      <c r="D184" s="18" t="s">
        <v>208</v>
      </c>
      <c r="E184" s="18">
        <v>46</v>
      </c>
      <c r="F184" s="18">
        <v>1</v>
      </c>
      <c r="G184" s="18">
        <v>13</v>
      </c>
      <c r="H184" s="18">
        <f t="shared" si="24"/>
        <v>41309</v>
      </c>
      <c r="I184" s="18">
        <v>0</v>
      </c>
      <c r="J184" s="18">
        <v>0</v>
      </c>
      <c r="K184" s="18">
        <v>27</v>
      </c>
      <c r="L184" s="18">
        <f t="shared" si="25"/>
        <v>41309</v>
      </c>
      <c r="M184" s="18">
        <v>46</v>
      </c>
      <c r="N184" s="18">
        <v>2</v>
      </c>
      <c r="O184" s="21">
        <v>43831</v>
      </c>
      <c r="P184" s="21">
        <v>401768</v>
      </c>
    </row>
    <row r="185" customHeight="1" spans="1:16">
      <c r="A185" s="18" t="s">
        <v>40</v>
      </c>
      <c r="B185" s="18">
        <v>41310</v>
      </c>
      <c r="D185" s="18" t="s">
        <v>209</v>
      </c>
      <c r="E185" s="18">
        <v>46</v>
      </c>
      <c r="F185" s="18">
        <v>1</v>
      </c>
      <c r="G185" s="18">
        <v>13</v>
      </c>
      <c r="H185" s="18">
        <f t="shared" si="24"/>
        <v>41310</v>
      </c>
      <c r="I185" s="18">
        <v>0</v>
      </c>
      <c r="J185" s="18">
        <v>0</v>
      </c>
      <c r="K185" s="18">
        <v>25</v>
      </c>
      <c r="L185" s="18">
        <f t="shared" si="25"/>
        <v>41310</v>
      </c>
      <c r="M185" s="18">
        <v>46</v>
      </c>
      <c r="N185" s="18">
        <v>1</v>
      </c>
      <c r="O185" s="21">
        <v>43831</v>
      </c>
      <c r="P185" s="21">
        <v>401768</v>
      </c>
    </row>
    <row r="186" customHeight="1" spans="1:16">
      <c r="A186" s="20" t="s">
        <v>40</v>
      </c>
      <c r="B186" s="20">
        <v>41401</v>
      </c>
      <c r="D186" s="20" t="s">
        <v>210</v>
      </c>
      <c r="E186" s="20">
        <v>46</v>
      </c>
      <c r="F186" s="20">
        <v>1</v>
      </c>
      <c r="G186" s="20">
        <v>14</v>
      </c>
      <c r="H186" s="20">
        <f t="shared" ref="H186:H195" si="26">B186</f>
        <v>41401</v>
      </c>
      <c r="I186" s="20">
        <v>0</v>
      </c>
      <c r="J186" s="20">
        <v>0</v>
      </c>
      <c r="K186" s="20">
        <v>1</v>
      </c>
      <c r="L186" s="20">
        <f t="shared" ref="L186:L195" si="27">B186</f>
        <v>41401</v>
      </c>
      <c r="M186" s="20">
        <v>46</v>
      </c>
      <c r="N186" s="20">
        <v>2</v>
      </c>
      <c r="O186" s="22">
        <v>43831</v>
      </c>
      <c r="P186" s="22">
        <v>401768</v>
      </c>
    </row>
    <row r="187" customHeight="1" spans="1:16">
      <c r="A187" s="18" t="s">
        <v>40</v>
      </c>
      <c r="B187" s="18">
        <v>41402</v>
      </c>
      <c r="D187" s="18" t="s">
        <v>211</v>
      </c>
      <c r="E187" s="18">
        <v>46</v>
      </c>
      <c r="F187" s="18">
        <v>1</v>
      </c>
      <c r="G187" s="18">
        <v>14</v>
      </c>
      <c r="H187" s="18">
        <f t="shared" si="26"/>
        <v>41402</v>
      </c>
      <c r="I187" s="18">
        <v>0</v>
      </c>
      <c r="J187" s="18">
        <v>0</v>
      </c>
      <c r="K187" s="18">
        <v>2</v>
      </c>
      <c r="L187" s="18">
        <f t="shared" si="27"/>
        <v>41402</v>
      </c>
      <c r="M187" s="18">
        <v>46</v>
      </c>
      <c r="N187" s="18">
        <v>4</v>
      </c>
      <c r="O187" s="21">
        <v>43831</v>
      </c>
      <c r="P187" s="21">
        <v>401768</v>
      </c>
    </row>
    <row r="188" customHeight="1" spans="1:16">
      <c r="A188" s="18" t="s">
        <v>40</v>
      </c>
      <c r="B188" s="18">
        <v>41403</v>
      </c>
      <c r="D188" s="18" t="s">
        <v>212</v>
      </c>
      <c r="E188" s="18">
        <v>46</v>
      </c>
      <c r="F188" s="18">
        <v>1</v>
      </c>
      <c r="G188" s="18">
        <v>14</v>
      </c>
      <c r="H188" s="18">
        <f t="shared" si="26"/>
        <v>41403</v>
      </c>
      <c r="I188" s="18">
        <v>0</v>
      </c>
      <c r="J188" s="18">
        <v>0</v>
      </c>
      <c r="K188" s="18">
        <v>52</v>
      </c>
      <c r="L188" s="18">
        <f t="shared" si="27"/>
        <v>41403</v>
      </c>
      <c r="M188" s="18">
        <v>46</v>
      </c>
      <c r="N188" s="18">
        <v>4</v>
      </c>
      <c r="O188" s="21">
        <v>43831</v>
      </c>
      <c r="P188" s="21">
        <v>401768</v>
      </c>
    </row>
    <row r="189" customHeight="1" spans="1:16">
      <c r="A189" s="18" t="s">
        <v>40</v>
      </c>
      <c r="B189" s="18">
        <v>41404</v>
      </c>
      <c r="D189" s="18" t="s">
        <v>213</v>
      </c>
      <c r="E189" s="18">
        <v>46</v>
      </c>
      <c r="F189" s="18">
        <v>1</v>
      </c>
      <c r="G189" s="18">
        <v>14</v>
      </c>
      <c r="H189" s="18">
        <f t="shared" si="26"/>
        <v>41404</v>
      </c>
      <c r="I189" s="18">
        <v>0</v>
      </c>
      <c r="J189" s="18">
        <v>0</v>
      </c>
      <c r="K189" s="18">
        <v>17</v>
      </c>
      <c r="L189" s="18">
        <f t="shared" si="27"/>
        <v>41404</v>
      </c>
      <c r="M189" s="18">
        <v>46</v>
      </c>
      <c r="N189" s="18">
        <v>2</v>
      </c>
      <c r="O189" s="21">
        <v>43831</v>
      </c>
      <c r="P189" s="21">
        <v>401768</v>
      </c>
    </row>
    <row r="190" customHeight="1" spans="1:16">
      <c r="A190" s="18" t="s">
        <v>40</v>
      </c>
      <c r="B190" s="18">
        <v>41405</v>
      </c>
      <c r="D190" s="18" t="s">
        <v>214</v>
      </c>
      <c r="E190" s="18">
        <v>46</v>
      </c>
      <c r="F190" s="18">
        <v>1</v>
      </c>
      <c r="G190" s="18">
        <v>14</v>
      </c>
      <c r="H190" s="18">
        <f t="shared" si="26"/>
        <v>41405</v>
      </c>
      <c r="I190" s="18">
        <v>0</v>
      </c>
      <c r="J190" s="18">
        <v>0</v>
      </c>
      <c r="K190" s="18">
        <v>97</v>
      </c>
      <c r="L190" s="18">
        <f t="shared" si="27"/>
        <v>41405</v>
      </c>
      <c r="M190" s="18">
        <v>46</v>
      </c>
      <c r="N190" s="18">
        <v>2</v>
      </c>
      <c r="O190" s="21">
        <v>43831</v>
      </c>
      <c r="P190" s="21">
        <v>401768</v>
      </c>
    </row>
    <row r="191" customHeight="1" spans="1:16">
      <c r="A191" s="18" t="s">
        <v>40</v>
      </c>
      <c r="B191" s="18">
        <v>41406</v>
      </c>
      <c r="D191" s="18" t="s">
        <v>215</v>
      </c>
      <c r="E191" s="18">
        <v>46</v>
      </c>
      <c r="F191" s="18">
        <v>1</v>
      </c>
      <c r="G191" s="18">
        <v>14</v>
      </c>
      <c r="H191" s="18">
        <f t="shared" si="26"/>
        <v>41406</v>
      </c>
      <c r="I191" s="18">
        <v>0</v>
      </c>
      <c r="J191" s="18">
        <v>0</v>
      </c>
      <c r="K191" s="18">
        <v>72</v>
      </c>
      <c r="L191" s="18">
        <f t="shared" si="27"/>
        <v>41406</v>
      </c>
      <c r="M191" s="18">
        <v>46</v>
      </c>
      <c r="N191" s="18">
        <v>2</v>
      </c>
      <c r="O191" s="21">
        <v>43831</v>
      </c>
      <c r="P191" s="21">
        <v>401768</v>
      </c>
    </row>
    <row r="192" customHeight="1" spans="1:16">
      <c r="A192" s="18" t="s">
        <v>40</v>
      </c>
      <c r="B192" s="18">
        <v>41407</v>
      </c>
      <c r="D192" s="18" t="s">
        <v>216</v>
      </c>
      <c r="E192" s="18">
        <v>46</v>
      </c>
      <c r="F192" s="18">
        <v>1</v>
      </c>
      <c r="G192" s="18">
        <v>14</v>
      </c>
      <c r="H192" s="18">
        <f t="shared" si="26"/>
        <v>41407</v>
      </c>
      <c r="I192" s="18">
        <v>0</v>
      </c>
      <c r="J192" s="18">
        <v>0</v>
      </c>
      <c r="K192" s="18">
        <v>3</v>
      </c>
      <c r="L192" s="18">
        <f t="shared" si="27"/>
        <v>41407</v>
      </c>
      <c r="M192" s="18">
        <v>46</v>
      </c>
      <c r="N192" s="18">
        <v>1</v>
      </c>
      <c r="O192" s="21">
        <v>43831</v>
      </c>
      <c r="P192" s="21">
        <v>401768</v>
      </c>
    </row>
    <row r="193" customHeight="1" spans="1:16">
      <c r="A193" s="18" t="s">
        <v>40</v>
      </c>
      <c r="B193" s="18">
        <v>41408</v>
      </c>
      <c r="D193" s="18" t="s">
        <v>217</v>
      </c>
      <c r="E193" s="18">
        <v>46</v>
      </c>
      <c r="F193" s="18">
        <v>1</v>
      </c>
      <c r="G193" s="18">
        <v>14</v>
      </c>
      <c r="H193" s="18">
        <f t="shared" si="26"/>
        <v>41408</v>
      </c>
      <c r="I193" s="18">
        <v>0</v>
      </c>
      <c r="J193" s="18">
        <v>0</v>
      </c>
      <c r="K193" s="18">
        <v>19</v>
      </c>
      <c r="L193" s="18">
        <f t="shared" si="27"/>
        <v>41408</v>
      </c>
      <c r="M193" s="18">
        <v>46</v>
      </c>
      <c r="N193" s="18">
        <v>2</v>
      </c>
      <c r="O193" s="21">
        <v>43831</v>
      </c>
      <c r="P193" s="21">
        <v>401768</v>
      </c>
    </row>
    <row r="194" spans="1:16">
      <c r="A194" s="18" t="s">
        <v>40</v>
      </c>
      <c r="B194" s="18">
        <v>41409</v>
      </c>
      <c r="D194" s="18" t="s">
        <v>218</v>
      </c>
      <c r="E194" s="18">
        <v>46</v>
      </c>
      <c r="F194" s="18">
        <v>1</v>
      </c>
      <c r="G194" s="18">
        <v>14</v>
      </c>
      <c r="H194" s="18">
        <f t="shared" si="26"/>
        <v>41409</v>
      </c>
      <c r="I194" s="18">
        <v>0</v>
      </c>
      <c r="J194" s="18">
        <v>0</v>
      </c>
      <c r="K194" s="18">
        <v>16</v>
      </c>
      <c r="L194" s="18">
        <f t="shared" si="27"/>
        <v>41409</v>
      </c>
      <c r="M194" s="18">
        <v>46</v>
      </c>
      <c r="N194" s="18">
        <v>2</v>
      </c>
      <c r="O194" s="21">
        <v>43831</v>
      </c>
      <c r="P194" s="21">
        <v>401768</v>
      </c>
    </row>
    <row r="195" customHeight="1" spans="1:16">
      <c r="A195" s="18" t="s">
        <v>40</v>
      </c>
      <c r="B195" s="18">
        <v>41410</v>
      </c>
      <c r="D195" s="18" t="s">
        <v>219</v>
      </c>
      <c r="E195" s="18">
        <v>46</v>
      </c>
      <c r="F195" s="18">
        <v>1</v>
      </c>
      <c r="G195" s="18">
        <v>14</v>
      </c>
      <c r="H195" s="18">
        <f t="shared" si="26"/>
        <v>41410</v>
      </c>
      <c r="I195" s="18">
        <v>0</v>
      </c>
      <c r="J195" s="18">
        <v>0</v>
      </c>
      <c r="K195" s="18">
        <v>25</v>
      </c>
      <c r="L195" s="18">
        <f t="shared" si="27"/>
        <v>41410</v>
      </c>
      <c r="M195" s="18">
        <v>46</v>
      </c>
      <c r="N195" s="18">
        <v>1</v>
      </c>
      <c r="O195" s="21">
        <v>43831</v>
      </c>
      <c r="P195" s="21">
        <v>401768</v>
      </c>
    </row>
    <row r="196" customHeight="1" spans="2:17">
      <c r="B196" s="23"/>
      <c r="D196" s="24"/>
      <c r="H196" s="23"/>
      <c r="L196" s="23"/>
      <c r="O196" s="21"/>
      <c r="P196" s="21"/>
      <c r="Q196" s="23"/>
    </row>
    <row r="197" s="17" customFormat="1" spans="1:17">
      <c r="A197" s="18"/>
      <c r="B197" s="18" t="s">
        <v>220</v>
      </c>
      <c r="C197" s="18"/>
      <c r="D197" s="18"/>
      <c r="E197" s="18"/>
      <c r="F197" s="18"/>
      <c r="G197" s="18"/>
      <c r="H197" s="18"/>
      <c r="I197" s="26"/>
      <c r="J197" s="26"/>
      <c r="K197" s="18"/>
      <c r="L197" s="18"/>
      <c r="M197" s="18"/>
      <c r="N197" s="18"/>
      <c r="O197" s="21"/>
      <c r="P197" s="21"/>
      <c r="Q197" s="18"/>
    </row>
    <row r="198" s="17" customFormat="1" spans="1:17">
      <c r="A198" s="18" t="s">
        <v>40</v>
      </c>
      <c r="B198" s="18">
        <v>93001</v>
      </c>
      <c r="C198" s="18" t="s">
        <v>221</v>
      </c>
      <c r="D198" s="18" t="s">
        <v>222</v>
      </c>
      <c r="E198" s="18">
        <v>73</v>
      </c>
      <c r="F198" s="18">
        <v>1</v>
      </c>
      <c r="G198" s="18">
        <v>1</v>
      </c>
      <c r="H198" s="18">
        <f>B198</f>
        <v>93001</v>
      </c>
      <c r="I198" s="26" t="s">
        <v>223</v>
      </c>
      <c r="J198" s="26" t="s">
        <v>223</v>
      </c>
      <c r="K198" s="18">
        <v>0</v>
      </c>
      <c r="L198" s="18">
        <f t="shared" ref="L198:L205" si="28">H198</f>
        <v>93001</v>
      </c>
      <c r="M198" s="18">
        <v>0</v>
      </c>
      <c r="N198" s="18">
        <v>0</v>
      </c>
      <c r="O198" s="21">
        <v>43831</v>
      </c>
      <c r="P198" s="21">
        <v>401768</v>
      </c>
      <c r="Q198" s="18"/>
    </row>
    <row r="199" s="17" customFormat="1" customHeight="1" spans="1:17">
      <c r="A199" s="18" t="s">
        <v>40</v>
      </c>
      <c r="B199" s="18">
        <v>93002</v>
      </c>
      <c r="C199" s="18" t="s">
        <v>221</v>
      </c>
      <c r="D199" s="18" t="s">
        <v>224</v>
      </c>
      <c r="E199" s="18">
        <v>73</v>
      </c>
      <c r="F199" s="18">
        <v>1</v>
      </c>
      <c r="G199" s="18">
        <v>1</v>
      </c>
      <c r="H199" s="18">
        <f t="shared" ref="H199:H205" si="29">B199</f>
        <v>93002</v>
      </c>
      <c r="I199" s="26" t="s">
        <v>225</v>
      </c>
      <c r="J199" s="26" t="s">
        <v>225</v>
      </c>
      <c r="K199" s="18">
        <v>78</v>
      </c>
      <c r="L199" s="18">
        <f t="shared" si="28"/>
        <v>93002</v>
      </c>
      <c r="M199" s="18">
        <v>0</v>
      </c>
      <c r="N199" s="18">
        <v>0</v>
      </c>
      <c r="O199" s="21">
        <v>43831</v>
      </c>
      <c r="P199" s="21">
        <v>401768</v>
      </c>
      <c r="Q199" s="18"/>
    </row>
    <row r="200" s="17" customFormat="1" spans="1:17">
      <c r="A200" s="18" t="s">
        <v>40</v>
      </c>
      <c r="B200" s="18">
        <v>93003</v>
      </c>
      <c r="C200" s="18" t="s">
        <v>221</v>
      </c>
      <c r="D200" s="18" t="s">
        <v>226</v>
      </c>
      <c r="E200" s="18">
        <v>73</v>
      </c>
      <c r="F200" s="18">
        <v>1</v>
      </c>
      <c r="G200" s="18">
        <v>1</v>
      </c>
      <c r="H200" s="18">
        <f t="shared" si="29"/>
        <v>93003</v>
      </c>
      <c r="I200" s="26" t="s">
        <v>225</v>
      </c>
      <c r="J200" s="26" t="s">
        <v>225</v>
      </c>
      <c r="K200" s="18">
        <v>15</v>
      </c>
      <c r="L200" s="18">
        <f t="shared" si="28"/>
        <v>93003</v>
      </c>
      <c r="M200" s="18">
        <v>0</v>
      </c>
      <c r="N200" s="18">
        <v>0</v>
      </c>
      <c r="O200" s="21">
        <v>43831</v>
      </c>
      <c r="P200" s="21">
        <v>401768</v>
      </c>
      <c r="Q200" s="18"/>
    </row>
    <row r="201" s="17" customFormat="1" customHeight="1" spans="1:17">
      <c r="A201" s="18" t="s">
        <v>40</v>
      </c>
      <c r="B201" s="18">
        <v>93004</v>
      </c>
      <c r="C201" s="18"/>
      <c r="D201" s="18" t="s">
        <v>227</v>
      </c>
      <c r="E201" s="18">
        <v>73</v>
      </c>
      <c r="F201" s="18">
        <v>1</v>
      </c>
      <c r="G201" s="18">
        <v>1</v>
      </c>
      <c r="H201" s="18">
        <f t="shared" si="29"/>
        <v>93004</v>
      </c>
      <c r="I201" s="26" t="s">
        <v>228</v>
      </c>
      <c r="J201" s="26" t="s">
        <v>228</v>
      </c>
      <c r="K201" s="18">
        <v>16</v>
      </c>
      <c r="L201" s="18">
        <f t="shared" si="28"/>
        <v>93004</v>
      </c>
      <c r="M201" s="18">
        <v>0</v>
      </c>
      <c r="N201" s="18">
        <v>0</v>
      </c>
      <c r="O201" s="21">
        <v>43831</v>
      </c>
      <c r="P201" s="21">
        <v>401768</v>
      </c>
      <c r="Q201" s="18"/>
    </row>
    <row r="202" s="17" customFormat="1" spans="1:17">
      <c r="A202" s="18" t="s">
        <v>40</v>
      </c>
      <c r="B202" s="18">
        <v>93005</v>
      </c>
      <c r="C202" s="18"/>
      <c r="D202" s="18" t="s">
        <v>229</v>
      </c>
      <c r="E202" s="18">
        <v>73</v>
      </c>
      <c r="F202" s="18">
        <v>1</v>
      </c>
      <c r="G202" s="18">
        <v>1</v>
      </c>
      <c r="H202" s="18">
        <f t="shared" si="29"/>
        <v>93005</v>
      </c>
      <c r="I202" s="26" t="s">
        <v>228</v>
      </c>
      <c r="J202" s="26" t="s">
        <v>228</v>
      </c>
      <c r="K202" s="18">
        <v>2</v>
      </c>
      <c r="L202" s="18">
        <f t="shared" si="28"/>
        <v>93005</v>
      </c>
      <c r="M202" s="18">
        <v>0</v>
      </c>
      <c r="N202" s="18">
        <v>0</v>
      </c>
      <c r="O202" s="21">
        <v>43831</v>
      </c>
      <c r="P202" s="21">
        <v>401768</v>
      </c>
      <c r="Q202" s="18"/>
    </row>
    <row r="203" s="17" customFormat="1" spans="1:17">
      <c r="A203" s="18" t="s">
        <v>40</v>
      </c>
      <c r="B203" s="18">
        <v>93006</v>
      </c>
      <c r="C203" s="18"/>
      <c r="D203" s="18" t="s">
        <v>230</v>
      </c>
      <c r="E203" s="18">
        <v>73</v>
      </c>
      <c r="F203" s="18">
        <v>1</v>
      </c>
      <c r="G203" s="18">
        <v>1</v>
      </c>
      <c r="H203" s="18">
        <f t="shared" si="29"/>
        <v>93006</v>
      </c>
      <c r="I203" s="26" t="s">
        <v>228</v>
      </c>
      <c r="J203" s="26" t="s">
        <v>228</v>
      </c>
      <c r="K203" s="18">
        <v>2</v>
      </c>
      <c r="L203" s="18">
        <f t="shared" si="28"/>
        <v>93006</v>
      </c>
      <c r="M203" s="18">
        <v>0</v>
      </c>
      <c r="N203" s="18">
        <v>0</v>
      </c>
      <c r="O203" s="21">
        <v>43831</v>
      </c>
      <c r="P203" s="21">
        <v>401768</v>
      </c>
      <c r="Q203" s="18"/>
    </row>
    <row r="204" s="17" customFormat="1" spans="1:17">
      <c r="A204" s="18" t="s">
        <v>40</v>
      </c>
      <c r="B204" s="18">
        <v>93007</v>
      </c>
      <c r="C204" s="18"/>
      <c r="D204" s="18" t="s">
        <v>231</v>
      </c>
      <c r="E204" s="18">
        <v>73</v>
      </c>
      <c r="F204" s="18">
        <v>1</v>
      </c>
      <c r="G204" s="18">
        <v>1</v>
      </c>
      <c r="H204" s="18">
        <f t="shared" si="29"/>
        <v>93007</v>
      </c>
      <c r="I204" s="26" t="s">
        <v>228</v>
      </c>
      <c r="J204" s="26" t="s">
        <v>228</v>
      </c>
      <c r="K204" s="18">
        <v>140</v>
      </c>
      <c r="L204" s="18">
        <f t="shared" si="28"/>
        <v>93007</v>
      </c>
      <c r="M204" s="18">
        <v>0</v>
      </c>
      <c r="N204" s="18">
        <v>0</v>
      </c>
      <c r="O204" s="21">
        <v>43831</v>
      </c>
      <c r="P204" s="21">
        <v>401768</v>
      </c>
      <c r="Q204" s="18"/>
    </row>
    <row r="205" s="17" customFormat="1" spans="1:17">
      <c r="A205" s="18" t="s">
        <v>40</v>
      </c>
      <c r="B205" s="18">
        <v>93008</v>
      </c>
      <c r="C205" s="18"/>
      <c r="D205" s="18" t="s">
        <v>232</v>
      </c>
      <c r="E205" s="18">
        <v>73</v>
      </c>
      <c r="F205" s="18">
        <v>1</v>
      </c>
      <c r="G205" s="18">
        <v>1</v>
      </c>
      <c r="H205" s="18">
        <f t="shared" si="29"/>
        <v>93008</v>
      </c>
      <c r="I205" s="26" t="s">
        <v>228</v>
      </c>
      <c r="J205" s="26" t="s">
        <v>228</v>
      </c>
      <c r="K205" s="18">
        <v>12</v>
      </c>
      <c r="L205" s="18">
        <f t="shared" si="28"/>
        <v>93008</v>
      </c>
      <c r="M205" s="18">
        <v>0</v>
      </c>
      <c r="N205" s="18">
        <v>0</v>
      </c>
      <c r="O205" s="21">
        <v>43831</v>
      </c>
      <c r="P205" s="21">
        <v>401768</v>
      </c>
      <c r="Q205" s="18"/>
    </row>
    <row r="206" customHeight="1" spans="2:17">
      <c r="B206" s="23"/>
      <c r="D206" s="24"/>
      <c r="H206" s="23"/>
      <c r="L206" s="23"/>
      <c r="O206" s="21"/>
      <c r="P206" s="21"/>
      <c r="Q206" s="23"/>
    </row>
    <row r="207" s="17" customFormat="1" spans="1:17">
      <c r="A207" s="18"/>
      <c r="B207" s="18" t="s">
        <v>233</v>
      </c>
      <c r="C207" s="18"/>
      <c r="D207" s="18"/>
      <c r="E207" s="18"/>
      <c r="F207" s="18"/>
      <c r="G207" s="18"/>
      <c r="H207" s="19"/>
      <c r="I207" s="18"/>
      <c r="J207" s="18"/>
      <c r="K207" s="18"/>
      <c r="L207" s="18"/>
      <c r="M207" s="18"/>
      <c r="N207" s="18"/>
      <c r="O207" s="18"/>
      <c r="P207" s="18"/>
      <c r="Q207" s="18"/>
    </row>
    <row r="208" s="17" customFormat="1" spans="1:17">
      <c r="A208" s="18" t="s">
        <v>40</v>
      </c>
      <c r="B208" s="18">
        <v>93051</v>
      </c>
      <c r="C208" s="18" t="s">
        <v>221</v>
      </c>
      <c r="D208" s="18" t="s">
        <v>222</v>
      </c>
      <c r="E208" s="18">
        <v>73</v>
      </c>
      <c r="F208" s="18">
        <v>2</v>
      </c>
      <c r="G208" s="18">
        <v>1</v>
      </c>
      <c r="H208" s="18">
        <f>B208</f>
        <v>93051</v>
      </c>
      <c r="I208" s="26" t="s">
        <v>223</v>
      </c>
      <c r="J208" s="26" t="s">
        <v>223</v>
      </c>
      <c r="K208" s="18">
        <v>0</v>
      </c>
      <c r="L208" s="18">
        <f>H208</f>
        <v>93051</v>
      </c>
      <c r="M208" s="18">
        <v>0</v>
      </c>
      <c r="N208" s="18">
        <v>0</v>
      </c>
      <c r="O208" s="21">
        <v>43831</v>
      </c>
      <c r="P208" s="21">
        <v>401768</v>
      </c>
      <c r="Q208" s="18"/>
    </row>
    <row r="209" s="17" customFormat="1" customHeight="1" spans="1:17">
      <c r="A209" s="18" t="s">
        <v>40</v>
      </c>
      <c r="B209" s="18">
        <v>93052</v>
      </c>
      <c r="C209" s="18" t="s">
        <v>221</v>
      </c>
      <c r="D209" s="18" t="s">
        <v>224</v>
      </c>
      <c r="E209" s="18">
        <v>73</v>
      </c>
      <c r="F209" s="18">
        <v>2</v>
      </c>
      <c r="G209" s="18">
        <v>1</v>
      </c>
      <c r="H209" s="18">
        <f t="shared" ref="H209:H215" si="30">B209</f>
        <v>93052</v>
      </c>
      <c r="I209" s="26" t="s">
        <v>225</v>
      </c>
      <c r="J209" s="26" t="s">
        <v>225</v>
      </c>
      <c r="K209" s="18">
        <v>78</v>
      </c>
      <c r="L209" s="18">
        <f t="shared" ref="L209:L215" si="31">H209</f>
        <v>93052</v>
      </c>
      <c r="M209" s="18">
        <v>0</v>
      </c>
      <c r="N209" s="18">
        <v>0</v>
      </c>
      <c r="O209" s="21">
        <v>43831</v>
      </c>
      <c r="P209" s="21">
        <v>401768</v>
      </c>
      <c r="Q209" s="18"/>
    </row>
    <row r="210" s="17" customFormat="1" spans="1:17">
      <c r="A210" s="18" t="s">
        <v>40</v>
      </c>
      <c r="B210" s="18">
        <v>93053</v>
      </c>
      <c r="C210" s="18" t="s">
        <v>221</v>
      </c>
      <c r="D210" s="18" t="s">
        <v>226</v>
      </c>
      <c r="E210" s="18">
        <v>73</v>
      </c>
      <c r="F210" s="18">
        <v>2</v>
      </c>
      <c r="G210" s="18">
        <v>1</v>
      </c>
      <c r="H210" s="18">
        <f t="shared" si="30"/>
        <v>93053</v>
      </c>
      <c r="I210" s="26" t="s">
        <v>225</v>
      </c>
      <c r="J210" s="26" t="s">
        <v>225</v>
      </c>
      <c r="K210" s="18">
        <v>15</v>
      </c>
      <c r="L210" s="18">
        <f t="shared" si="31"/>
        <v>93053</v>
      </c>
      <c r="M210" s="18">
        <v>0</v>
      </c>
      <c r="N210" s="18">
        <v>0</v>
      </c>
      <c r="O210" s="21">
        <v>43831</v>
      </c>
      <c r="P210" s="21">
        <v>401768</v>
      </c>
      <c r="Q210" s="18"/>
    </row>
    <row r="211" s="17" customFormat="1" customHeight="1" spans="1:17">
      <c r="A211" s="18" t="s">
        <v>40</v>
      </c>
      <c r="B211" s="18">
        <v>93054</v>
      </c>
      <c r="C211" s="18"/>
      <c r="D211" s="18" t="s">
        <v>234</v>
      </c>
      <c r="E211" s="18">
        <v>73</v>
      </c>
      <c r="F211" s="18">
        <v>2</v>
      </c>
      <c r="G211" s="18">
        <v>1</v>
      </c>
      <c r="H211" s="18">
        <f t="shared" si="30"/>
        <v>93054</v>
      </c>
      <c r="I211" s="26" t="s">
        <v>228</v>
      </c>
      <c r="J211" s="26" t="s">
        <v>228</v>
      </c>
      <c r="K211" s="18">
        <v>12</v>
      </c>
      <c r="L211" s="18">
        <f t="shared" si="31"/>
        <v>93054</v>
      </c>
      <c r="M211" s="18">
        <v>0</v>
      </c>
      <c r="N211" s="18">
        <v>0</v>
      </c>
      <c r="O211" s="21">
        <v>43831</v>
      </c>
      <c r="P211" s="21">
        <v>401768</v>
      </c>
      <c r="Q211" s="18"/>
    </row>
    <row r="212" s="17" customFormat="1" spans="1:17">
      <c r="A212" s="18" t="s">
        <v>40</v>
      </c>
      <c r="B212" s="18">
        <v>93055</v>
      </c>
      <c r="C212" s="18"/>
      <c r="D212" s="18" t="s">
        <v>235</v>
      </c>
      <c r="E212" s="18">
        <v>73</v>
      </c>
      <c r="F212" s="18">
        <v>2</v>
      </c>
      <c r="G212" s="18">
        <v>1</v>
      </c>
      <c r="H212" s="18">
        <f t="shared" si="30"/>
        <v>93055</v>
      </c>
      <c r="I212" s="26" t="s">
        <v>228</v>
      </c>
      <c r="J212" s="26" t="s">
        <v>228</v>
      </c>
      <c r="K212" s="18">
        <v>2</v>
      </c>
      <c r="L212" s="18">
        <f t="shared" si="31"/>
        <v>93055</v>
      </c>
      <c r="M212" s="18">
        <v>0</v>
      </c>
      <c r="N212" s="18">
        <v>0</v>
      </c>
      <c r="O212" s="21">
        <v>43831</v>
      </c>
      <c r="P212" s="21">
        <v>401768</v>
      </c>
      <c r="Q212" s="18"/>
    </row>
    <row r="213" s="17" customFormat="1" spans="1:17">
      <c r="A213" s="18" t="s">
        <v>40</v>
      </c>
      <c r="B213" s="18">
        <v>93056</v>
      </c>
      <c r="C213" s="18"/>
      <c r="D213" s="18" t="s">
        <v>236</v>
      </c>
      <c r="E213" s="18">
        <v>73</v>
      </c>
      <c r="F213" s="18">
        <v>2</v>
      </c>
      <c r="G213" s="18">
        <v>1</v>
      </c>
      <c r="H213" s="18">
        <f t="shared" si="30"/>
        <v>93056</v>
      </c>
      <c r="I213" s="26" t="s">
        <v>228</v>
      </c>
      <c r="J213" s="26" t="s">
        <v>228</v>
      </c>
      <c r="K213" s="18">
        <v>2</v>
      </c>
      <c r="L213" s="18">
        <f t="shared" si="31"/>
        <v>93056</v>
      </c>
      <c r="M213" s="18">
        <v>0</v>
      </c>
      <c r="N213" s="18">
        <v>0</v>
      </c>
      <c r="O213" s="21">
        <v>43831</v>
      </c>
      <c r="P213" s="21">
        <v>401768</v>
      </c>
      <c r="Q213" s="18"/>
    </row>
    <row r="214" s="17" customFormat="1" spans="1:17">
      <c r="A214" s="18" t="s">
        <v>40</v>
      </c>
      <c r="B214" s="18">
        <v>93057</v>
      </c>
      <c r="C214" s="18"/>
      <c r="D214" s="18" t="s">
        <v>237</v>
      </c>
      <c r="E214" s="18">
        <v>73</v>
      </c>
      <c r="F214" s="18">
        <v>2</v>
      </c>
      <c r="G214" s="18">
        <v>1</v>
      </c>
      <c r="H214" s="18">
        <f t="shared" si="30"/>
        <v>93057</v>
      </c>
      <c r="I214" s="26" t="s">
        <v>228</v>
      </c>
      <c r="J214" s="26" t="s">
        <v>228</v>
      </c>
      <c r="K214" s="18">
        <v>141</v>
      </c>
      <c r="L214" s="18">
        <f t="shared" si="31"/>
        <v>93057</v>
      </c>
      <c r="M214" s="18">
        <v>0</v>
      </c>
      <c r="N214" s="18">
        <v>0</v>
      </c>
      <c r="O214" s="21">
        <v>43831</v>
      </c>
      <c r="P214" s="21">
        <v>401768</v>
      </c>
      <c r="Q214" s="18"/>
    </row>
    <row r="215" s="17" customFormat="1" spans="1:17">
      <c r="A215" s="18" t="s">
        <v>40</v>
      </c>
      <c r="B215" s="18">
        <v>93058</v>
      </c>
      <c r="C215" s="18"/>
      <c r="D215" s="18" t="s">
        <v>238</v>
      </c>
      <c r="E215" s="18">
        <v>73</v>
      </c>
      <c r="F215" s="18">
        <v>2</v>
      </c>
      <c r="G215" s="18">
        <v>1</v>
      </c>
      <c r="H215" s="18">
        <f t="shared" si="30"/>
        <v>93058</v>
      </c>
      <c r="I215" s="26" t="s">
        <v>228</v>
      </c>
      <c r="J215" s="26" t="s">
        <v>228</v>
      </c>
      <c r="K215" s="18">
        <v>19</v>
      </c>
      <c r="L215" s="18">
        <f t="shared" si="31"/>
        <v>93058</v>
      </c>
      <c r="M215" s="18">
        <v>0</v>
      </c>
      <c r="N215" s="18">
        <v>0</v>
      </c>
      <c r="O215" s="21">
        <v>43831</v>
      </c>
      <c r="P215" s="21">
        <v>401768</v>
      </c>
      <c r="Q215" s="18"/>
    </row>
    <row r="216" s="17" customFormat="1" spans="1:17">
      <c r="A216" s="18"/>
      <c r="B216" s="18"/>
      <c r="C216" s="18"/>
      <c r="D216" s="18"/>
      <c r="E216" s="18"/>
      <c r="F216" s="18"/>
      <c r="G216" s="18"/>
      <c r="H216" s="18"/>
      <c r="I216" s="26"/>
      <c r="J216" s="26"/>
      <c r="K216" s="18"/>
      <c r="L216" s="18"/>
      <c r="M216" s="18"/>
      <c r="N216" s="18"/>
      <c r="O216" s="21"/>
      <c r="P216" s="21"/>
      <c r="Q216" s="18"/>
    </row>
    <row r="217" s="17" customFormat="1" spans="1:17">
      <c r="A217" s="18"/>
      <c r="B217" s="18" t="s">
        <v>239</v>
      </c>
      <c r="C217" s="18"/>
      <c r="D217" s="18"/>
      <c r="E217" s="18"/>
      <c r="F217" s="18"/>
      <c r="G217" s="18"/>
      <c r="H217" s="18"/>
      <c r="I217" s="26"/>
      <c r="J217" s="26"/>
      <c r="K217" s="18"/>
      <c r="L217" s="18"/>
      <c r="M217" s="18"/>
      <c r="N217" s="18"/>
      <c r="O217" s="21"/>
      <c r="P217" s="21"/>
      <c r="Q217" s="18"/>
    </row>
    <row r="218" s="17" customFormat="1" spans="1:17">
      <c r="A218" s="18" t="s">
        <v>40</v>
      </c>
      <c r="B218" s="18">
        <v>93101</v>
      </c>
      <c r="C218" s="18" t="s">
        <v>221</v>
      </c>
      <c r="D218" s="18" t="s">
        <v>222</v>
      </c>
      <c r="E218" s="18">
        <v>73</v>
      </c>
      <c r="F218" s="18">
        <v>3</v>
      </c>
      <c r="G218" s="18">
        <v>1</v>
      </c>
      <c r="H218" s="18">
        <f>B218</f>
        <v>93101</v>
      </c>
      <c r="I218" s="26" t="s">
        <v>223</v>
      </c>
      <c r="J218" s="26" t="s">
        <v>223</v>
      </c>
      <c r="K218" s="18">
        <v>0</v>
      </c>
      <c r="L218" s="18">
        <f t="shared" ref="L218:L225" si="32">H218</f>
        <v>93101</v>
      </c>
      <c r="M218" s="18">
        <v>0</v>
      </c>
      <c r="N218" s="18">
        <v>0</v>
      </c>
      <c r="O218" s="21">
        <v>43831</v>
      </c>
      <c r="P218" s="21">
        <v>401768</v>
      </c>
      <c r="Q218" s="18"/>
    </row>
    <row r="219" s="17" customFormat="1" customHeight="1" spans="1:17">
      <c r="A219" s="18" t="s">
        <v>40</v>
      </c>
      <c r="B219" s="18">
        <v>93102</v>
      </c>
      <c r="C219" s="18" t="s">
        <v>221</v>
      </c>
      <c r="D219" s="18" t="s">
        <v>224</v>
      </c>
      <c r="E219" s="18">
        <v>73</v>
      </c>
      <c r="F219" s="18">
        <v>3</v>
      </c>
      <c r="G219" s="18">
        <v>1</v>
      </c>
      <c r="H219" s="18">
        <f t="shared" ref="H219:H225" si="33">B219</f>
        <v>93102</v>
      </c>
      <c r="I219" s="26" t="s">
        <v>225</v>
      </c>
      <c r="J219" s="26" t="s">
        <v>225</v>
      </c>
      <c r="K219" s="18">
        <v>78</v>
      </c>
      <c r="L219" s="18">
        <f t="shared" si="32"/>
        <v>93102</v>
      </c>
      <c r="M219" s="18">
        <v>0</v>
      </c>
      <c r="N219" s="18">
        <v>0</v>
      </c>
      <c r="O219" s="21">
        <v>43831</v>
      </c>
      <c r="P219" s="21">
        <v>401768</v>
      </c>
      <c r="Q219" s="18"/>
    </row>
    <row r="220" s="17" customFormat="1" spans="1:17">
      <c r="A220" s="18" t="s">
        <v>40</v>
      </c>
      <c r="B220" s="18">
        <v>93103</v>
      </c>
      <c r="C220" s="18" t="s">
        <v>221</v>
      </c>
      <c r="D220" s="18" t="s">
        <v>226</v>
      </c>
      <c r="E220" s="18">
        <v>73</v>
      </c>
      <c r="F220" s="18">
        <v>3</v>
      </c>
      <c r="G220" s="18">
        <v>1</v>
      </c>
      <c r="H220" s="18">
        <f t="shared" si="33"/>
        <v>93103</v>
      </c>
      <c r="I220" s="26" t="s">
        <v>225</v>
      </c>
      <c r="J220" s="26" t="s">
        <v>225</v>
      </c>
      <c r="K220" s="18">
        <v>15</v>
      </c>
      <c r="L220" s="18">
        <f t="shared" si="32"/>
        <v>93103</v>
      </c>
      <c r="M220" s="18">
        <v>0</v>
      </c>
      <c r="N220" s="18">
        <v>0</v>
      </c>
      <c r="O220" s="21">
        <v>43831</v>
      </c>
      <c r="P220" s="21">
        <v>401768</v>
      </c>
      <c r="Q220" s="18"/>
    </row>
    <row r="221" s="17" customFormat="1" customHeight="1" spans="1:17">
      <c r="A221" s="18" t="s">
        <v>40</v>
      </c>
      <c r="B221" s="18">
        <v>93104</v>
      </c>
      <c r="C221" s="18"/>
      <c r="D221" s="18" t="s">
        <v>234</v>
      </c>
      <c r="E221" s="18">
        <v>73</v>
      </c>
      <c r="F221" s="18">
        <v>3</v>
      </c>
      <c r="G221" s="18">
        <v>1</v>
      </c>
      <c r="H221" s="18">
        <f t="shared" si="33"/>
        <v>93104</v>
      </c>
      <c r="I221" s="26" t="s">
        <v>228</v>
      </c>
      <c r="J221" s="26" t="s">
        <v>228</v>
      </c>
      <c r="K221" s="18">
        <v>12</v>
      </c>
      <c r="L221" s="18">
        <f t="shared" si="32"/>
        <v>93104</v>
      </c>
      <c r="M221" s="18">
        <v>0</v>
      </c>
      <c r="N221" s="18">
        <v>0</v>
      </c>
      <c r="O221" s="21">
        <v>43831</v>
      </c>
      <c r="P221" s="21">
        <v>401768</v>
      </c>
      <c r="Q221" s="18"/>
    </row>
    <row r="222" s="17" customFormat="1" spans="1:17">
      <c r="A222" s="18" t="s">
        <v>40</v>
      </c>
      <c r="B222" s="18">
        <v>93105</v>
      </c>
      <c r="C222" s="18"/>
      <c r="D222" s="18" t="s">
        <v>240</v>
      </c>
      <c r="E222" s="18">
        <v>73</v>
      </c>
      <c r="F222" s="18">
        <v>3</v>
      </c>
      <c r="G222" s="18">
        <v>1</v>
      </c>
      <c r="H222" s="18">
        <f t="shared" si="33"/>
        <v>93105</v>
      </c>
      <c r="I222" s="26" t="s">
        <v>228</v>
      </c>
      <c r="J222" s="26" t="s">
        <v>228</v>
      </c>
      <c r="K222" s="18">
        <v>2</v>
      </c>
      <c r="L222" s="18">
        <f t="shared" si="32"/>
        <v>93105</v>
      </c>
      <c r="M222" s="18">
        <v>0</v>
      </c>
      <c r="N222" s="18">
        <v>0</v>
      </c>
      <c r="O222" s="21">
        <v>43831</v>
      </c>
      <c r="P222" s="21">
        <v>401768</v>
      </c>
      <c r="Q222" s="18"/>
    </row>
    <row r="223" spans="1:16">
      <c r="A223" s="18" t="s">
        <v>40</v>
      </c>
      <c r="B223" s="18">
        <v>93106</v>
      </c>
      <c r="D223" s="18" t="s">
        <v>241</v>
      </c>
      <c r="E223" s="18">
        <v>73</v>
      </c>
      <c r="F223" s="18">
        <v>3</v>
      </c>
      <c r="G223" s="18">
        <v>1</v>
      </c>
      <c r="H223" s="18">
        <f t="shared" si="33"/>
        <v>93106</v>
      </c>
      <c r="I223" s="26" t="s">
        <v>228</v>
      </c>
      <c r="J223" s="26" t="s">
        <v>228</v>
      </c>
      <c r="K223" s="18">
        <v>2</v>
      </c>
      <c r="L223" s="18">
        <f t="shared" si="32"/>
        <v>93106</v>
      </c>
      <c r="M223" s="18">
        <v>0</v>
      </c>
      <c r="N223" s="18">
        <v>0</v>
      </c>
      <c r="O223" s="21">
        <v>43831</v>
      </c>
      <c r="P223" s="21">
        <v>401768</v>
      </c>
    </row>
    <row r="224" spans="1:16">
      <c r="A224" s="18" t="s">
        <v>40</v>
      </c>
      <c r="B224" s="18">
        <v>93107</v>
      </c>
      <c r="D224" s="18" t="s">
        <v>242</v>
      </c>
      <c r="E224" s="18">
        <v>73</v>
      </c>
      <c r="F224" s="18">
        <v>3</v>
      </c>
      <c r="G224" s="18">
        <v>1</v>
      </c>
      <c r="H224" s="18">
        <f t="shared" si="33"/>
        <v>93107</v>
      </c>
      <c r="I224" s="26" t="s">
        <v>228</v>
      </c>
      <c r="J224" s="26" t="s">
        <v>228</v>
      </c>
      <c r="K224" s="18">
        <v>142</v>
      </c>
      <c r="L224" s="18">
        <f t="shared" si="32"/>
        <v>93107</v>
      </c>
      <c r="M224" s="18">
        <v>0</v>
      </c>
      <c r="N224" s="18">
        <v>0</v>
      </c>
      <c r="O224" s="21">
        <v>43831</v>
      </c>
      <c r="P224" s="21">
        <v>401768</v>
      </c>
    </row>
    <row r="225" spans="1:16">
      <c r="A225" s="18" t="s">
        <v>40</v>
      </c>
      <c r="B225" s="18">
        <v>93108</v>
      </c>
      <c r="D225" s="18" t="s">
        <v>243</v>
      </c>
      <c r="E225" s="18">
        <v>73</v>
      </c>
      <c r="F225" s="18">
        <v>3</v>
      </c>
      <c r="G225" s="18">
        <v>1</v>
      </c>
      <c r="H225" s="18">
        <f t="shared" si="33"/>
        <v>93108</v>
      </c>
      <c r="I225" s="26" t="s">
        <v>228</v>
      </c>
      <c r="J225" s="26" t="s">
        <v>228</v>
      </c>
      <c r="K225" s="18">
        <v>97</v>
      </c>
      <c r="L225" s="18">
        <f t="shared" si="32"/>
        <v>93108</v>
      </c>
      <c r="M225" s="18">
        <v>0</v>
      </c>
      <c r="N225" s="18">
        <v>0</v>
      </c>
      <c r="O225" s="21">
        <v>43831</v>
      </c>
      <c r="P225" s="21">
        <v>401768</v>
      </c>
    </row>
    <row r="226" spans="8:16">
      <c r="H226" s="18"/>
      <c r="I226" s="26"/>
      <c r="J226" s="26"/>
      <c r="O226" s="21"/>
      <c r="P226" s="21"/>
    </row>
    <row r="227" s="17" customFormat="1" spans="1:17">
      <c r="A227" s="18"/>
      <c r="B227" s="18" t="s">
        <v>244</v>
      </c>
      <c r="C227" s="18"/>
      <c r="D227" s="18"/>
      <c r="E227" s="18"/>
      <c r="F227" s="18"/>
      <c r="G227" s="18"/>
      <c r="H227" s="18"/>
      <c r="I227" s="26"/>
      <c r="J227" s="26"/>
      <c r="K227" s="18"/>
      <c r="L227" s="18"/>
      <c r="M227" s="18"/>
      <c r="N227" s="18"/>
      <c r="O227" s="21"/>
      <c r="P227" s="21"/>
      <c r="Q227" s="18"/>
    </row>
    <row r="228" s="17" customFormat="1" spans="1:17">
      <c r="A228" s="18" t="s">
        <v>40</v>
      </c>
      <c r="B228" s="18">
        <v>93151</v>
      </c>
      <c r="C228" s="18" t="s">
        <v>221</v>
      </c>
      <c r="D228" s="18" t="s">
        <v>222</v>
      </c>
      <c r="E228" s="18">
        <v>141</v>
      </c>
      <c r="F228" s="18">
        <v>3</v>
      </c>
      <c r="G228" s="18">
        <v>1</v>
      </c>
      <c r="H228" s="18">
        <f t="shared" ref="H228:H235" si="34">B228</f>
        <v>93151</v>
      </c>
      <c r="I228" s="26" t="s">
        <v>223</v>
      </c>
      <c r="J228" s="26" t="s">
        <v>223</v>
      </c>
      <c r="K228" s="18">
        <v>0</v>
      </c>
      <c r="L228" s="18">
        <f t="shared" ref="L228:L235" si="35">H228</f>
        <v>93151</v>
      </c>
      <c r="M228" s="18">
        <v>0</v>
      </c>
      <c r="N228" s="18">
        <v>0</v>
      </c>
      <c r="O228" s="21">
        <v>43831</v>
      </c>
      <c r="P228" s="21">
        <v>401768</v>
      </c>
      <c r="Q228" s="18"/>
    </row>
    <row r="229" s="17" customFormat="1" customHeight="1" spans="1:17">
      <c r="A229" s="18" t="s">
        <v>40</v>
      </c>
      <c r="B229" s="18">
        <v>93152</v>
      </c>
      <c r="C229" s="18" t="s">
        <v>221</v>
      </c>
      <c r="D229" s="18" t="s">
        <v>224</v>
      </c>
      <c r="E229" s="18">
        <v>141</v>
      </c>
      <c r="F229" s="18">
        <v>3</v>
      </c>
      <c r="G229" s="18">
        <v>1</v>
      </c>
      <c r="H229" s="18">
        <f t="shared" si="34"/>
        <v>93152</v>
      </c>
      <c r="I229" s="26" t="s">
        <v>225</v>
      </c>
      <c r="J229" s="26" t="s">
        <v>225</v>
      </c>
      <c r="K229" s="18">
        <v>78</v>
      </c>
      <c r="L229" s="18">
        <f t="shared" si="35"/>
        <v>93152</v>
      </c>
      <c r="M229" s="18">
        <v>0</v>
      </c>
      <c r="N229" s="18">
        <v>0</v>
      </c>
      <c r="O229" s="21">
        <v>43831</v>
      </c>
      <c r="P229" s="21">
        <v>401768</v>
      </c>
      <c r="Q229" s="18"/>
    </row>
    <row r="230" s="17" customFormat="1" spans="1:17">
      <c r="A230" s="18" t="s">
        <v>40</v>
      </c>
      <c r="B230" s="18">
        <v>93153</v>
      </c>
      <c r="C230" s="18" t="s">
        <v>221</v>
      </c>
      <c r="D230" s="18" t="s">
        <v>226</v>
      </c>
      <c r="E230" s="18">
        <v>141</v>
      </c>
      <c r="F230" s="18">
        <v>3</v>
      </c>
      <c r="G230" s="18">
        <v>1</v>
      </c>
      <c r="H230" s="18">
        <f t="shared" si="34"/>
        <v>93153</v>
      </c>
      <c r="I230" s="26" t="s">
        <v>225</v>
      </c>
      <c r="J230" s="26" t="s">
        <v>225</v>
      </c>
      <c r="K230" s="18">
        <v>15</v>
      </c>
      <c r="L230" s="18">
        <f t="shared" si="35"/>
        <v>93153</v>
      </c>
      <c r="M230" s="18">
        <v>0</v>
      </c>
      <c r="N230" s="18">
        <v>0</v>
      </c>
      <c r="O230" s="21">
        <v>43831</v>
      </c>
      <c r="P230" s="21">
        <v>401768</v>
      </c>
      <c r="Q230" s="18"/>
    </row>
    <row r="231" s="17" customFormat="1" customHeight="1" spans="1:17">
      <c r="A231" s="18" t="s">
        <v>40</v>
      </c>
      <c r="B231" s="18">
        <v>93154</v>
      </c>
      <c r="C231" s="18"/>
      <c r="D231" s="18" t="s">
        <v>234</v>
      </c>
      <c r="E231" s="18">
        <v>141</v>
      </c>
      <c r="F231" s="18">
        <v>3</v>
      </c>
      <c r="G231" s="18">
        <v>1</v>
      </c>
      <c r="H231" s="18">
        <f t="shared" si="34"/>
        <v>93154</v>
      </c>
      <c r="I231" s="26" t="s">
        <v>228</v>
      </c>
      <c r="J231" s="26" t="s">
        <v>228</v>
      </c>
      <c r="K231" s="18">
        <v>12</v>
      </c>
      <c r="L231" s="18">
        <f t="shared" si="35"/>
        <v>93154</v>
      </c>
      <c r="M231" s="18">
        <v>0</v>
      </c>
      <c r="N231" s="18">
        <v>0</v>
      </c>
      <c r="O231" s="21">
        <v>43831</v>
      </c>
      <c r="P231" s="21">
        <v>401768</v>
      </c>
      <c r="Q231" s="18"/>
    </row>
    <row r="232" s="17" customFormat="1" spans="1:17">
      <c r="A232" s="18" t="s">
        <v>40</v>
      </c>
      <c r="B232" s="18">
        <v>93155</v>
      </c>
      <c r="C232" s="18"/>
      <c r="D232" s="18" t="s">
        <v>240</v>
      </c>
      <c r="E232" s="18">
        <v>141</v>
      </c>
      <c r="F232" s="18">
        <v>3</v>
      </c>
      <c r="G232" s="18">
        <v>1</v>
      </c>
      <c r="H232" s="18">
        <f t="shared" si="34"/>
        <v>93155</v>
      </c>
      <c r="I232" s="26" t="s">
        <v>228</v>
      </c>
      <c r="J232" s="26" t="s">
        <v>228</v>
      </c>
      <c r="K232" s="18">
        <v>2</v>
      </c>
      <c r="L232" s="18">
        <f t="shared" si="35"/>
        <v>93155</v>
      </c>
      <c r="M232" s="18">
        <v>0</v>
      </c>
      <c r="N232" s="18">
        <v>0</v>
      </c>
      <c r="O232" s="21">
        <v>43831</v>
      </c>
      <c r="P232" s="21">
        <v>401768</v>
      </c>
      <c r="Q232" s="18"/>
    </row>
    <row r="233" spans="1:16">
      <c r="A233" s="18" t="s">
        <v>40</v>
      </c>
      <c r="B233" s="18">
        <v>93156</v>
      </c>
      <c r="D233" s="18" t="s">
        <v>241</v>
      </c>
      <c r="E233" s="18">
        <v>141</v>
      </c>
      <c r="F233" s="18">
        <v>3</v>
      </c>
      <c r="G233" s="18">
        <v>1</v>
      </c>
      <c r="H233" s="18">
        <f t="shared" si="34"/>
        <v>93156</v>
      </c>
      <c r="I233" s="26" t="s">
        <v>228</v>
      </c>
      <c r="J233" s="26" t="s">
        <v>228</v>
      </c>
      <c r="K233" s="18">
        <v>2</v>
      </c>
      <c r="L233" s="18">
        <f t="shared" si="35"/>
        <v>93156</v>
      </c>
      <c r="M233" s="18">
        <v>0</v>
      </c>
      <c r="N233" s="18">
        <v>0</v>
      </c>
      <c r="O233" s="21">
        <v>43831</v>
      </c>
      <c r="P233" s="21">
        <v>401768</v>
      </c>
    </row>
    <row r="234" spans="1:16">
      <c r="A234" s="18" t="s">
        <v>40</v>
      </c>
      <c r="B234" s="18">
        <v>93157</v>
      </c>
      <c r="D234" s="18" t="s">
        <v>242</v>
      </c>
      <c r="E234" s="18">
        <v>141</v>
      </c>
      <c r="F234" s="18">
        <v>3</v>
      </c>
      <c r="G234" s="18">
        <v>1</v>
      </c>
      <c r="H234" s="18">
        <f t="shared" si="34"/>
        <v>93157</v>
      </c>
      <c r="I234" s="26" t="s">
        <v>228</v>
      </c>
      <c r="J234" s="26" t="s">
        <v>228</v>
      </c>
      <c r="K234" s="18">
        <v>142</v>
      </c>
      <c r="L234" s="18">
        <f t="shared" si="35"/>
        <v>93157</v>
      </c>
      <c r="M234" s="18">
        <v>0</v>
      </c>
      <c r="N234" s="18">
        <v>0</v>
      </c>
      <c r="O234" s="21">
        <v>43831</v>
      </c>
      <c r="P234" s="21">
        <v>401768</v>
      </c>
    </row>
    <row r="235" spans="1:16">
      <c r="A235" s="18" t="s">
        <v>40</v>
      </c>
      <c r="B235" s="18">
        <v>93158</v>
      </c>
      <c r="D235" s="18" t="s">
        <v>243</v>
      </c>
      <c r="E235" s="18">
        <v>141</v>
      </c>
      <c r="F235" s="18">
        <v>3</v>
      </c>
      <c r="G235" s="18">
        <v>1</v>
      </c>
      <c r="H235" s="18">
        <f t="shared" si="34"/>
        <v>93158</v>
      </c>
      <c r="I235" s="26" t="s">
        <v>228</v>
      </c>
      <c r="J235" s="26" t="s">
        <v>228</v>
      </c>
      <c r="K235" s="18">
        <v>97</v>
      </c>
      <c r="L235" s="18">
        <f t="shared" si="35"/>
        <v>93158</v>
      </c>
      <c r="M235" s="18">
        <v>0</v>
      </c>
      <c r="N235" s="18">
        <v>0</v>
      </c>
      <c r="O235" s="21">
        <v>43831</v>
      </c>
      <c r="P235" s="21">
        <v>401768</v>
      </c>
    </row>
    <row r="239" spans="2:2">
      <c r="B239" s="18" t="s">
        <v>245</v>
      </c>
    </row>
    <row r="240" spans="1:16">
      <c r="A240" s="18" t="s">
        <v>40</v>
      </c>
      <c r="B240" s="18">
        <f>H240</f>
        <v>91001</v>
      </c>
      <c r="D240" s="18" t="s">
        <v>246</v>
      </c>
      <c r="E240" s="18">
        <v>79</v>
      </c>
      <c r="F240" s="18">
        <v>1</v>
      </c>
      <c r="G240" s="18">
        <v>1</v>
      </c>
      <c r="H240" s="18">
        <v>91001</v>
      </c>
      <c r="I240" s="18">
        <v>20000131</v>
      </c>
      <c r="J240" s="18">
        <v>20000131</v>
      </c>
      <c r="K240" s="18">
        <v>14</v>
      </c>
      <c r="L240" s="18">
        <v>91001</v>
      </c>
      <c r="M240" s="18">
        <v>0</v>
      </c>
      <c r="N240" s="18">
        <v>0</v>
      </c>
      <c r="O240" s="21">
        <v>43831</v>
      </c>
      <c r="P240" s="21">
        <v>401768</v>
      </c>
    </row>
    <row r="241" spans="1:16">
      <c r="A241" s="18" t="s">
        <v>40</v>
      </c>
      <c r="B241" s="18">
        <f t="shared" ref="B241:B250" si="36">H241</f>
        <v>91002</v>
      </c>
      <c r="D241" s="18" t="s">
        <v>247</v>
      </c>
      <c r="E241" s="18">
        <v>79</v>
      </c>
      <c r="F241" s="18">
        <v>1</v>
      </c>
      <c r="G241" s="18">
        <v>1</v>
      </c>
      <c r="H241" s="18">
        <v>91002</v>
      </c>
      <c r="I241" s="18">
        <v>20000028</v>
      </c>
      <c r="J241" s="18">
        <v>20000028</v>
      </c>
      <c r="K241" s="18">
        <v>14</v>
      </c>
      <c r="L241" s="18">
        <v>91002</v>
      </c>
      <c r="M241" s="18">
        <v>0</v>
      </c>
      <c r="N241" s="18">
        <v>0</v>
      </c>
      <c r="O241" s="21">
        <v>43831</v>
      </c>
      <c r="P241" s="21">
        <v>401768</v>
      </c>
    </row>
    <row r="242" spans="1:16">
      <c r="A242" s="18" t="s">
        <v>40</v>
      </c>
      <c r="B242" s="18">
        <f t="shared" si="36"/>
        <v>91003</v>
      </c>
      <c r="D242" s="18" t="s">
        <v>248</v>
      </c>
      <c r="E242" s="18">
        <v>79</v>
      </c>
      <c r="F242" s="18">
        <v>1</v>
      </c>
      <c r="G242" s="18">
        <v>1</v>
      </c>
      <c r="H242" s="18">
        <v>91003</v>
      </c>
      <c r="I242" s="27">
        <v>20000028</v>
      </c>
      <c r="J242" s="27">
        <v>20000028</v>
      </c>
      <c r="K242" s="18">
        <v>14</v>
      </c>
      <c r="L242" s="18">
        <v>91003</v>
      </c>
      <c r="M242" s="18">
        <v>0</v>
      </c>
      <c r="N242" s="18">
        <v>0</v>
      </c>
      <c r="O242" s="21">
        <v>43831</v>
      </c>
      <c r="P242" s="21">
        <v>401768</v>
      </c>
    </row>
    <row r="243" spans="1:16">
      <c r="A243" s="18" t="s">
        <v>40</v>
      </c>
      <c r="B243" s="18">
        <f t="shared" si="36"/>
        <v>91004</v>
      </c>
      <c r="D243" s="18" t="s">
        <v>249</v>
      </c>
      <c r="E243" s="18">
        <v>79</v>
      </c>
      <c r="F243" s="18">
        <v>1</v>
      </c>
      <c r="G243" s="18">
        <v>1</v>
      </c>
      <c r="H243" s="18">
        <v>91004</v>
      </c>
      <c r="I243" s="27">
        <v>20000028</v>
      </c>
      <c r="J243" s="27">
        <v>20000028</v>
      </c>
      <c r="K243" s="18">
        <v>14</v>
      </c>
      <c r="L243" s="18">
        <v>91004</v>
      </c>
      <c r="M243" s="18">
        <v>0</v>
      </c>
      <c r="N243" s="18">
        <v>0</v>
      </c>
      <c r="O243" s="21">
        <v>43831</v>
      </c>
      <c r="P243" s="21">
        <v>401768</v>
      </c>
    </row>
    <row r="244" spans="1:16">
      <c r="A244" s="18" t="s">
        <v>40</v>
      </c>
      <c r="B244" s="18">
        <f t="shared" si="36"/>
        <v>91005</v>
      </c>
      <c r="D244" s="18" t="s">
        <v>250</v>
      </c>
      <c r="E244" s="18">
        <v>79</v>
      </c>
      <c r="F244" s="18">
        <v>1</v>
      </c>
      <c r="G244" s="18">
        <v>1</v>
      </c>
      <c r="H244" s="18">
        <v>91005</v>
      </c>
      <c r="I244" s="27">
        <v>20000028</v>
      </c>
      <c r="J244" s="27">
        <v>20000028</v>
      </c>
      <c r="K244" s="18">
        <v>14</v>
      </c>
      <c r="L244" s="18">
        <v>91005</v>
      </c>
      <c r="M244" s="18">
        <v>0</v>
      </c>
      <c r="N244" s="18">
        <v>0</v>
      </c>
      <c r="O244" s="21">
        <v>43831</v>
      </c>
      <c r="P244" s="21">
        <v>401768</v>
      </c>
    </row>
    <row r="245" spans="1:16">
      <c r="A245" s="18" t="s">
        <v>40</v>
      </c>
      <c r="B245" s="18">
        <f t="shared" si="36"/>
        <v>91006</v>
      </c>
      <c r="D245" s="18" t="s">
        <v>251</v>
      </c>
      <c r="E245" s="18">
        <v>79</v>
      </c>
      <c r="F245" s="18">
        <v>1</v>
      </c>
      <c r="G245" s="18">
        <v>1</v>
      </c>
      <c r="H245" s="18">
        <v>91006</v>
      </c>
      <c r="I245" s="27">
        <v>20000029</v>
      </c>
      <c r="J245" s="27">
        <v>20000029</v>
      </c>
      <c r="K245" s="18">
        <v>14</v>
      </c>
      <c r="L245" s="18">
        <v>91006</v>
      </c>
      <c r="M245" s="18">
        <v>0</v>
      </c>
      <c r="N245" s="18">
        <v>0</v>
      </c>
      <c r="O245" s="21">
        <v>43831</v>
      </c>
      <c r="P245" s="21">
        <v>401768</v>
      </c>
    </row>
    <row r="246" spans="1:16">
      <c r="A246" s="18" t="s">
        <v>40</v>
      </c>
      <c r="B246" s="18">
        <f t="shared" si="36"/>
        <v>91007</v>
      </c>
      <c r="D246" s="18" t="s">
        <v>252</v>
      </c>
      <c r="E246" s="18">
        <v>79</v>
      </c>
      <c r="F246" s="18">
        <v>1</v>
      </c>
      <c r="G246" s="18">
        <v>1</v>
      </c>
      <c r="H246" s="18">
        <v>91007</v>
      </c>
      <c r="I246" s="27">
        <v>20000029</v>
      </c>
      <c r="J246" s="27">
        <v>20000029</v>
      </c>
      <c r="K246" s="18">
        <v>14</v>
      </c>
      <c r="L246" s="18">
        <v>91007</v>
      </c>
      <c r="M246" s="18">
        <v>0</v>
      </c>
      <c r="N246" s="18">
        <v>0</v>
      </c>
      <c r="O246" s="21">
        <v>43831</v>
      </c>
      <c r="P246" s="21">
        <v>401768</v>
      </c>
    </row>
    <row r="247" spans="1:16">
      <c r="A247" s="18" t="s">
        <v>40</v>
      </c>
      <c r="B247" s="18">
        <f t="shared" si="36"/>
        <v>91008</v>
      </c>
      <c r="D247" s="18" t="s">
        <v>253</v>
      </c>
      <c r="E247" s="18">
        <v>79</v>
      </c>
      <c r="F247" s="18">
        <v>1</v>
      </c>
      <c r="G247" s="18">
        <v>1</v>
      </c>
      <c r="H247" s="18">
        <v>91008</v>
      </c>
      <c r="I247" s="27">
        <v>20000029</v>
      </c>
      <c r="J247" s="27">
        <v>20000029</v>
      </c>
      <c r="K247" s="18">
        <v>14</v>
      </c>
      <c r="L247" s="18">
        <v>91008</v>
      </c>
      <c r="M247" s="18">
        <v>0</v>
      </c>
      <c r="N247" s="18">
        <v>0</v>
      </c>
      <c r="O247" s="21">
        <v>43831</v>
      </c>
      <c r="P247" s="21">
        <v>401768</v>
      </c>
    </row>
    <row r="248" spans="1:16">
      <c r="A248" s="18" t="s">
        <v>40</v>
      </c>
      <c r="B248" s="18">
        <f t="shared" si="36"/>
        <v>91009</v>
      </c>
      <c r="D248" s="18" t="s">
        <v>254</v>
      </c>
      <c r="E248" s="18">
        <v>79</v>
      </c>
      <c r="F248" s="18">
        <v>1</v>
      </c>
      <c r="G248" s="18">
        <v>1</v>
      </c>
      <c r="H248" s="18">
        <v>91009</v>
      </c>
      <c r="I248" s="27">
        <v>20000029</v>
      </c>
      <c r="J248" s="27">
        <v>20000029</v>
      </c>
      <c r="K248" s="18">
        <v>14</v>
      </c>
      <c r="L248" s="18">
        <v>91009</v>
      </c>
      <c r="M248" s="18">
        <v>0</v>
      </c>
      <c r="N248" s="18">
        <v>0</v>
      </c>
      <c r="O248" s="21">
        <v>43831</v>
      </c>
      <c r="P248" s="21">
        <v>401768</v>
      </c>
    </row>
    <row r="249" spans="1:16">
      <c r="A249" s="18" t="s">
        <v>40</v>
      </c>
      <c r="B249" s="18">
        <f t="shared" si="36"/>
        <v>91010</v>
      </c>
      <c r="D249" s="18" t="s">
        <v>255</v>
      </c>
      <c r="E249" s="18">
        <v>79</v>
      </c>
      <c r="F249" s="18">
        <v>1</v>
      </c>
      <c r="G249" s="18">
        <v>1</v>
      </c>
      <c r="H249" s="18">
        <v>91010</v>
      </c>
      <c r="I249" s="27">
        <v>20000029</v>
      </c>
      <c r="J249" s="27">
        <v>20000029</v>
      </c>
      <c r="K249" s="18">
        <v>14</v>
      </c>
      <c r="L249" s="18">
        <v>91010</v>
      </c>
      <c r="M249" s="18">
        <v>0</v>
      </c>
      <c r="N249" s="18">
        <v>0</v>
      </c>
      <c r="O249" s="21">
        <v>43831</v>
      </c>
      <c r="P249" s="21">
        <v>401768</v>
      </c>
    </row>
    <row r="250" spans="1:16">
      <c r="A250" s="18" t="s">
        <v>40</v>
      </c>
      <c r="B250" s="18">
        <f t="shared" si="36"/>
        <v>91011</v>
      </c>
      <c r="D250" s="18" t="s">
        <v>256</v>
      </c>
      <c r="E250" s="18">
        <v>79</v>
      </c>
      <c r="F250" s="18">
        <v>1</v>
      </c>
      <c r="G250" s="18">
        <v>1</v>
      </c>
      <c r="H250" s="18">
        <v>91011</v>
      </c>
      <c r="I250" s="27">
        <v>20000029</v>
      </c>
      <c r="J250" s="27">
        <v>20000029</v>
      </c>
      <c r="K250" s="18">
        <v>14</v>
      </c>
      <c r="L250" s="18">
        <v>91011</v>
      </c>
      <c r="M250" s="18">
        <v>0</v>
      </c>
      <c r="N250" s="18">
        <v>0</v>
      </c>
      <c r="O250" s="21">
        <v>43831</v>
      </c>
      <c r="P250" s="21">
        <v>401768</v>
      </c>
    </row>
    <row r="251" spans="6:7">
      <c r="F251" s="19"/>
      <c r="G251" s="19"/>
    </row>
    <row r="252" spans="2:2">
      <c r="B252" s="18" t="s">
        <v>257</v>
      </c>
    </row>
    <row r="253" spans="1:16">
      <c r="A253" s="18" t="s">
        <v>40</v>
      </c>
      <c r="B253" s="18">
        <v>92001</v>
      </c>
      <c r="D253" s="25" t="s">
        <v>258</v>
      </c>
      <c r="E253" s="18">
        <v>80</v>
      </c>
      <c r="F253" s="18">
        <v>1</v>
      </c>
      <c r="G253" s="18">
        <v>1</v>
      </c>
      <c r="H253" s="18">
        <v>92001</v>
      </c>
      <c r="I253" s="18">
        <v>20000031</v>
      </c>
      <c r="J253" s="18">
        <v>20000031</v>
      </c>
      <c r="K253" s="18">
        <v>12</v>
      </c>
      <c r="L253" s="18">
        <v>92001</v>
      </c>
      <c r="M253" s="18">
        <v>0</v>
      </c>
      <c r="N253" s="18">
        <v>0</v>
      </c>
      <c r="O253" s="21">
        <v>43831</v>
      </c>
      <c r="P253" s="21">
        <v>401768</v>
      </c>
    </row>
    <row r="254" spans="1:16">
      <c r="A254" s="18" t="s">
        <v>40</v>
      </c>
      <c r="B254" s="18">
        <v>92002</v>
      </c>
      <c r="D254" s="25" t="s">
        <v>259</v>
      </c>
      <c r="E254" s="18">
        <v>80</v>
      </c>
      <c r="F254" s="18">
        <v>1</v>
      </c>
      <c r="G254" s="18">
        <v>1</v>
      </c>
      <c r="H254" s="18">
        <v>92002</v>
      </c>
      <c r="I254" s="18">
        <v>20000030</v>
      </c>
      <c r="J254" s="18">
        <v>20000030</v>
      </c>
      <c r="K254" s="18">
        <v>12</v>
      </c>
      <c r="L254" s="18">
        <v>92002</v>
      </c>
      <c r="M254" s="18">
        <v>0</v>
      </c>
      <c r="N254" s="18">
        <v>0</v>
      </c>
      <c r="O254" s="21">
        <v>43831</v>
      </c>
      <c r="P254" s="21">
        <v>401768</v>
      </c>
    </row>
    <row r="255" spans="1:16">
      <c r="A255" s="18" t="s">
        <v>40</v>
      </c>
      <c r="B255" s="18">
        <v>92003</v>
      </c>
      <c r="D255" s="25" t="s">
        <v>260</v>
      </c>
      <c r="E255" s="18">
        <v>80</v>
      </c>
      <c r="F255" s="18">
        <v>1</v>
      </c>
      <c r="G255" s="18">
        <v>1</v>
      </c>
      <c r="H255" s="18">
        <v>92003</v>
      </c>
      <c r="I255" s="18">
        <v>20000030</v>
      </c>
      <c r="J255" s="18">
        <v>20000030</v>
      </c>
      <c r="K255" s="18">
        <v>12</v>
      </c>
      <c r="L255" s="18">
        <v>92003</v>
      </c>
      <c r="M255" s="18">
        <v>0</v>
      </c>
      <c r="N255" s="18">
        <v>0</v>
      </c>
      <c r="O255" s="21">
        <v>43831</v>
      </c>
      <c r="P255" s="21">
        <v>401768</v>
      </c>
    </row>
    <row r="256" spans="1:16">
      <c r="A256" s="18" t="s">
        <v>40</v>
      </c>
      <c r="B256" s="18">
        <v>92004</v>
      </c>
      <c r="D256" s="25" t="s">
        <v>261</v>
      </c>
      <c r="E256" s="18">
        <v>80</v>
      </c>
      <c r="F256" s="18">
        <v>1</v>
      </c>
      <c r="G256" s="18">
        <v>1</v>
      </c>
      <c r="H256" s="18">
        <v>92004</v>
      </c>
      <c r="I256" s="18">
        <v>20000030</v>
      </c>
      <c r="J256" s="18">
        <v>20000030</v>
      </c>
      <c r="K256" s="18">
        <v>12</v>
      </c>
      <c r="L256" s="18">
        <v>92004</v>
      </c>
      <c r="M256" s="18">
        <v>0</v>
      </c>
      <c r="N256" s="18">
        <v>0</v>
      </c>
      <c r="O256" s="21">
        <v>43831</v>
      </c>
      <c r="P256" s="21">
        <v>401768</v>
      </c>
    </row>
    <row r="257" spans="1:16">
      <c r="A257" s="18" t="s">
        <v>40</v>
      </c>
      <c r="B257" s="18">
        <v>92005</v>
      </c>
      <c r="D257" s="25" t="s">
        <v>262</v>
      </c>
      <c r="E257" s="18">
        <v>80</v>
      </c>
      <c r="F257" s="18">
        <v>1</v>
      </c>
      <c r="G257" s="18">
        <v>1</v>
      </c>
      <c r="H257" s="18">
        <v>92005</v>
      </c>
      <c r="I257" s="18">
        <v>20000030</v>
      </c>
      <c r="J257" s="18">
        <v>20000030</v>
      </c>
      <c r="K257" s="18">
        <v>12</v>
      </c>
      <c r="L257" s="18">
        <v>92005</v>
      </c>
      <c r="M257" s="18">
        <v>0</v>
      </c>
      <c r="N257" s="18">
        <v>0</v>
      </c>
      <c r="O257" s="21">
        <v>43831</v>
      </c>
      <c r="P257" s="21">
        <v>401768</v>
      </c>
    </row>
    <row r="258" spans="1:16">
      <c r="A258" s="18" t="s">
        <v>40</v>
      </c>
      <c r="B258" s="18">
        <v>92006</v>
      </c>
      <c r="D258" s="25" t="s">
        <v>263</v>
      </c>
      <c r="E258" s="18">
        <v>80</v>
      </c>
      <c r="F258" s="18">
        <v>1</v>
      </c>
      <c r="G258" s="18">
        <v>1</v>
      </c>
      <c r="H258" s="18">
        <v>92006</v>
      </c>
      <c r="I258" s="18">
        <v>20000030</v>
      </c>
      <c r="J258" s="18">
        <v>20000030</v>
      </c>
      <c r="K258" s="18">
        <v>12</v>
      </c>
      <c r="L258" s="18">
        <v>92006</v>
      </c>
      <c r="M258" s="18">
        <v>0</v>
      </c>
      <c r="N258" s="18">
        <v>0</v>
      </c>
      <c r="O258" s="21">
        <v>43831</v>
      </c>
      <c r="P258" s="21">
        <v>401768</v>
      </c>
    </row>
    <row r="259" spans="1:16">
      <c r="A259" s="18" t="s">
        <v>40</v>
      </c>
      <c r="B259" s="18">
        <v>92007</v>
      </c>
      <c r="D259" s="25" t="s">
        <v>264</v>
      </c>
      <c r="E259" s="18">
        <v>80</v>
      </c>
      <c r="F259" s="18">
        <v>1</v>
      </c>
      <c r="G259" s="18">
        <v>1</v>
      </c>
      <c r="H259" s="18">
        <v>92007</v>
      </c>
      <c r="I259" s="18">
        <v>20000030</v>
      </c>
      <c r="J259" s="18">
        <v>20000030</v>
      </c>
      <c r="K259" s="18">
        <v>12</v>
      </c>
      <c r="L259" s="18">
        <v>92007</v>
      </c>
      <c r="M259" s="18">
        <v>0</v>
      </c>
      <c r="N259" s="18">
        <v>0</v>
      </c>
      <c r="O259" s="21">
        <v>43831</v>
      </c>
      <c r="P259" s="21">
        <v>401768</v>
      </c>
    </row>
    <row r="260" spans="1:16">
      <c r="A260" s="18" t="s">
        <v>40</v>
      </c>
      <c r="B260" s="18">
        <v>92008</v>
      </c>
      <c r="D260" s="25" t="s">
        <v>265</v>
      </c>
      <c r="E260" s="18">
        <v>80</v>
      </c>
      <c r="F260" s="18">
        <v>1</v>
      </c>
      <c r="G260" s="18">
        <v>1</v>
      </c>
      <c r="H260" s="18">
        <v>92008</v>
      </c>
      <c r="I260" s="18">
        <v>20000030</v>
      </c>
      <c r="J260" s="18">
        <v>20000030</v>
      </c>
      <c r="K260" s="18">
        <v>12</v>
      </c>
      <c r="L260" s="18">
        <v>92008</v>
      </c>
      <c r="M260" s="18">
        <v>0</v>
      </c>
      <c r="N260" s="18">
        <v>0</v>
      </c>
      <c r="O260" s="21">
        <v>43831</v>
      </c>
      <c r="P260" s="21">
        <v>401768</v>
      </c>
    </row>
    <row r="261" spans="1:16">
      <c r="A261" s="18" t="s">
        <v>40</v>
      </c>
      <c r="B261" s="18">
        <v>92009</v>
      </c>
      <c r="D261" s="25" t="s">
        <v>266</v>
      </c>
      <c r="E261" s="18">
        <v>80</v>
      </c>
      <c r="F261" s="18">
        <v>1</v>
      </c>
      <c r="G261" s="18">
        <v>1</v>
      </c>
      <c r="H261" s="18">
        <v>92009</v>
      </c>
      <c r="I261" s="18">
        <v>20000030</v>
      </c>
      <c r="J261" s="18">
        <v>20000030</v>
      </c>
      <c r="K261" s="18">
        <v>12</v>
      </c>
      <c r="L261" s="18">
        <v>92009</v>
      </c>
      <c r="M261" s="18">
        <v>0</v>
      </c>
      <c r="N261" s="18">
        <v>0</v>
      </c>
      <c r="O261" s="21">
        <v>43831</v>
      </c>
      <c r="P261" s="21">
        <v>401768</v>
      </c>
    </row>
    <row r="262" spans="1:16">
      <c r="A262" s="18" t="s">
        <v>40</v>
      </c>
      <c r="B262" s="18">
        <v>92010</v>
      </c>
      <c r="D262" s="25" t="s">
        <v>267</v>
      </c>
      <c r="E262" s="18">
        <v>80</v>
      </c>
      <c r="F262" s="18">
        <v>1</v>
      </c>
      <c r="G262" s="18">
        <v>1</v>
      </c>
      <c r="H262" s="18">
        <v>92010</v>
      </c>
      <c r="I262" s="18">
        <v>20000030</v>
      </c>
      <c r="J262" s="18">
        <v>20000030</v>
      </c>
      <c r="K262" s="18">
        <v>12</v>
      </c>
      <c r="L262" s="18">
        <v>92010</v>
      </c>
      <c r="M262" s="18">
        <v>0</v>
      </c>
      <c r="N262" s="18">
        <v>0</v>
      </c>
      <c r="O262" s="21">
        <v>43831</v>
      </c>
      <c r="P262" s="21">
        <v>401768</v>
      </c>
    </row>
    <row r="263" spans="1:16">
      <c r="A263" s="18" t="s">
        <v>40</v>
      </c>
      <c r="B263" s="18">
        <v>92011</v>
      </c>
      <c r="D263" s="25" t="s">
        <v>268</v>
      </c>
      <c r="E263" s="18">
        <v>80</v>
      </c>
      <c r="F263" s="18">
        <v>1</v>
      </c>
      <c r="G263" s="18">
        <v>1</v>
      </c>
      <c r="H263" s="18">
        <v>92011</v>
      </c>
      <c r="I263" s="18">
        <v>20000030</v>
      </c>
      <c r="J263" s="18">
        <v>20000030</v>
      </c>
      <c r="K263" s="18">
        <v>12</v>
      </c>
      <c r="L263" s="18">
        <v>92011</v>
      </c>
      <c r="M263" s="18">
        <v>0</v>
      </c>
      <c r="N263" s="18">
        <v>0</v>
      </c>
      <c r="O263" s="21">
        <v>43831</v>
      </c>
      <c r="P263" s="21">
        <v>401768</v>
      </c>
    </row>
    <row r="264" spans="1:16">
      <c r="A264" s="18" t="s">
        <v>40</v>
      </c>
      <c r="B264" s="18">
        <v>92012</v>
      </c>
      <c r="D264" s="25" t="s">
        <v>269</v>
      </c>
      <c r="E264" s="18">
        <v>80</v>
      </c>
      <c r="F264" s="18">
        <v>1</v>
      </c>
      <c r="G264" s="18">
        <v>1</v>
      </c>
      <c r="H264" s="18">
        <v>92012</v>
      </c>
      <c r="I264" s="18">
        <v>20000030</v>
      </c>
      <c r="J264" s="18">
        <v>20000030</v>
      </c>
      <c r="K264" s="18">
        <v>12</v>
      </c>
      <c r="L264" s="18">
        <v>92012</v>
      </c>
      <c r="M264" s="18">
        <v>0</v>
      </c>
      <c r="N264" s="18">
        <v>0</v>
      </c>
      <c r="O264" s="21">
        <v>43831</v>
      </c>
      <c r="P264" s="21">
        <v>401768</v>
      </c>
    </row>
    <row r="265" spans="1:16">
      <c r="A265" s="18" t="s">
        <v>40</v>
      </c>
      <c r="B265" s="18">
        <v>92013</v>
      </c>
      <c r="D265" s="25" t="s">
        <v>270</v>
      </c>
      <c r="E265" s="18">
        <v>80</v>
      </c>
      <c r="F265" s="18">
        <v>1</v>
      </c>
      <c r="G265" s="18">
        <v>1</v>
      </c>
      <c r="H265" s="18">
        <v>92013</v>
      </c>
      <c r="I265" s="18">
        <v>20000030</v>
      </c>
      <c r="J265" s="18">
        <v>20000030</v>
      </c>
      <c r="K265" s="18">
        <v>12</v>
      </c>
      <c r="L265" s="18">
        <v>92013</v>
      </c>
      <c r="M265" s="18">
        <v>0</v>
      </c>
      <c r="N265" s="18">
        <v>0</v>
      </c>
      <c r="O265" s="21">
        <v>43831</v>
      </c>
      <c r="P265" s="21">
        <v>401768</v>
      </c>
    </row>
    <row r="266" spans="1:16">
      <c r="A266" s="18" t="s">
        <v>40</v>
      </c>
      <c r="B266" s="18">
        <v>92014</v>
      </c>
      <c r="D266" s="25" t="s">
        <v>271</v>
      </c>
      <c r="E266" s="18">
        <v>80</v>
      </c>
      <c r="F266" s="18">
        <v>1</v>
      </c>
      <c r="G266" s="18">
        <v>1</v>
      </c>
      <c r="H266" s="18">
        <v>92014</v>
      </c>
      <c r="I266" s="18">
        <v>20000030</v>
      </c>
      <c r="J266" s="18">
        <v>20000030</v>
      </c>
      <c r="K266" s="18">
        <v>12</v>
      </c>
      <c r="L266" s="18">
        <v>92014</v>
      </c>
      <c r="M266" s="18">
        <v>0</v>
      </c>
      <c r="N266" s="18">
        <v>0</v>
      </c>
      <c r="O266" s="21">
        <v>43831</v>
      </c>
      <c r="P266" s="21">
        <v>401768</v>
      </c>
    </row>
    <row r="267" spans="1:16">
      <c r="A267" s="18" t="s">
        <v>40</v>
      </c>
      <c r="B267" s="18">
        <v>92015</v>
      </c>
      <c r="D267" s="25" t="s">
        <v>272</v>
      </c>
      <c r="E267" s="18">
        <v>80</v>
      </c>
      <c r="F267" s="18">
        <v>1</v>
      </c>
      <c r="G267" s="18">
        <v>1</v>
      </c>
      <c r="H267" s="18">
        <v>92015</v>
      </c>
      <c r="I267" s="18">
        <v>20000030</v>
      </c>
      <c r="J267" s="18">
        <v>20000030</v>
      </c>
      <c r="K267" s="18">
        <v>12</v>
      </c>
      <c r="L267" s="18">
        <v>92015</v>
      </c>
      <c r="M267" s="18">
        <v>0</v>
      </c>
      <c r="N267" s="18">
        <v>0</v>
      </c>
      <c r="O267" s="21">
        <v>43831</v>
      </c>
      <c r="P267" s="21">
        <v>401768</v>
      </c>
    </row>
    <row r="268" spans="1:16">
      <c r="A268" s="18" t="s">
        <v>40</v>
      </c>
      <c r="B268" s="18">
        <v>92016</v>
      </c>
      <c r="D268" s="25" t="s">
        <v>273</v>
      </c>
      <c r="E268" s="18">
        <v>80</v>
      </c>
      <c r="F268" s="18">
        <v>1</v>
      </c>
      <c r="G268" s="18">
        <v>1</v>
      </c>
      <c r="H268" s="18">
        <v>92016</v>
      </c>
      <c r="I268" s="18">
        <v>20000030</v>
      </c>
      <c r="J268" s="18">
        <v>20000030</v>
      </c>
      <c r="K268" s="18">
        <v>12</v>
      </c>
      <c r="L268" s="18">
        <v>92016</v>
      </c>
      <c r="M268" s="18">
        <v>0</v>
      </c>
      <c r="N268" s="18">
        <v>0</v>
      </c>
      <c r="O268" s="21">
        <v>43831</v>
      </c>
      <c r="P268" s="21">
        <v>401768</v>
      </c>
    </row>
    <row r="269" spans="1:16">
      <c r="A269" s="18" t="s">
        <v>40</v>
      </c>
      <c r="B269" s="18">
        <v>92017</v>
      </c>
      <c r="D269" s="25" t="s">
        <v>274</v>
      </c>
      <c r="E269" s="18">
        <v>80</v>
      </c>
      <c r="F269" s="18">
        <v>1</v>
      </c>
      <c r="G269" s="18">
        <v>1</v>
      </c>
      <c r="H269" s="18">
        <v>92017</v>
      </c>
      <c r="I269" s="18">
        <v>20000030</v>
      </c>
      <c r="J269" s="18">
        <v>20000030</v>
      </c>
      <c r="K269" s="18">
        <v>12</v>
      </c>
      <c r="L269" s="18">
        <v>92017</v>
      </c>
      <c r="M269" s="18">
        <v>0</v>
      </c>
      <c r="N269" s="18">
        <v>0</v>
      </c>
      <c r="O269" s="21">
        <v>43831</v>
      </c>
      <c r="P269" s="21">
        <v>401768</v>
      </c>
    </row>
    <row r="270" spans="1:16">
      <c r="A270" s="18" t="s">
        <v>40</v>
      </c>
      <c r="B270" s="18">
        <v>92018</v>
      </c>
      <c r="D270" s="25" t="s">
        <v>275</v>
      </c>
      <c r="E270" s="18">
        <v>80</v>
      </c>
      <c r="F270" s="18">
        <v>1</v>
      </c>
      <c r="G270" s="18">
        <v>1</v>
      </c>
      <c r="H270" s="18">
        <v>92018</v>
      </c>
      <c r="I270" s="18">
        <v>20000030</v>
      </c>
      <c r="J270" s="18">
        <v>20000030</v>
      </c>
      <c r="K270" s="18">
        <v>12</v>
      </c>
      <c r="L270" s="18">
        <v>92018</v>
      </c>
      <c r="M270" s="18">
        <v>0</v>
      </c>
      <c r="N270" s="18">
        <v>0</v>
      </c>
      <c r="O270" s="21">
        <v>43831</v>
      </c>
      <c r="P270" s="21">
        <v>401768</v>
      </c>
    </row>
    <row r="271" spans="1:16">
      <c r="A271" s="18" t="s">
        <v>40</v>
      </c>
      <c r="B271" s="18">
        <v>92019</v>
      </c>
      <c r="D271" s="25" t="s">
        <v>276</v>
      </c>
      <c r="E271" s="18">
        <v>80</v>
      </c>
      <c r="F271" s="18">
        <v>1</v>
      </c>
      <c r="G271" s="18">
        <v>1</v>
      </c>
      <c r="H271" s="18">
        <v>92019</v>
      </c>
      <c r="I271" s="18">
        <v>20000030</v>
      </c>
      <c r="J271" s="18">
        <v>20000030</v>
      </c>
      <c r="K271" s="18">
        <v>12</v>
      </c>
      <c r="L271" s="18">
        <v>92019</v>
      </c>
      <c r="M271" s="18">
        <v>0</v>
      </c>
      <c r="N271" s="18">
        <v>0</v>
      </c>
      <c r="O271" s="21">
        <v>43831</v>
      </c>
      <c r="P271" s="21">
        <v>401768</v>
      </c>
    </row>
    <row r="272" spans="1:16">
      <c r="A272" s="18" t="s">
        <v>40</v>
      </c>
      <c r="B272" s="18">
        <v>92020</v>
      </c>
      <c r="D272" s="25" t="s">
        <v>277</v>
      </c>
      <c r="E272" s="18">
        <v>80</v>
      </c>
      <c r="F272" s="18">
        <v>1</v>
      </c>
      <c r="G272" s="18">
        <v>1</v>
      </c>
      <c r="H272" s="18">
        <v>92020</v>
      </c>
      <c r="I272" s="18">
        <v>20000030</v>
      </c>
      <c r="J272" s="18">
        <v>20000030</v>
      </c>
      <c r="K272" s="18">
        <v>12</v>
      </c>
      <c r="L272" s="18">
        <v>92020</v>
      </c>
      <c r="M272" s="18">
        <v>0</v>
      </c>
      <c r="N272" s="18">
        <v>0</v>
      </c>
      <c r="O272" s="21">
        <v>43831</v>
      </c>
      <c r="P272" s="21">
        <v>401768</v>
      </c>
    </row>
    <row r="273" spans="1:16">
      <c r="A273" s="18" t="s">
        <v>40</v>
      </c>
      <c r="B273" s="18">
        <v>92021</v>
      </c>
      <c r="D273" s="25" t="s">
        <v>278</v>
      </c>
      <c r="E273" s="18">
        <v>80</v>
      </c>
      <c r="F273" s="18">
        <v>1</v>
      </c>
      <c r="G273" s="18">
        <v>1</v>
      </c>
      <c r="H273" s="18">
        <v>92021</v>
      </c>
      <c r="I273" s="18">
        <v>20000030</v>
      </c>
      <c r="J273" s="18">
        <v>20000030</v>
      </c>
      <c r="K273" s="18">
        <v>12</v>
      </c>
      <c r="L273" s="18">
        <v>92021</v>
      </c>
      <c r="M273" s="18">
        <v>0</v>
      </c>
      <c r="N273" s="18">
        <v>0</v>
      </c>
      <c r="O273" s="21">
        <v>43831</v>
      </c>
      <c r="P273" s="21">
        <v>401768</v>
      </c>
    </row>
    <row r="274" spans="1:16">
      <c r="A274" s="18" t="s">
        <v>40</v>
      </c>
      <c r="B274" s="18">
        <v>92022</v>
      </c>
      <c r="D274" s="25" t="s">
        <v>279</v>
      </c>
      <c r="E274" s="18">
        <v>80</v>
      </c>
      <c r="F274" s="18">
        <v>1</v>
      </c>
      <c r="G274" s="18">
        <v>1</v>
      </c>
      <c r="H274" s="18">
        <v>92022</v>
      </c>
      <c r="I274" s="18">
        <v>20000030</v>
      </c>
      <c r="J274" s="18">
        <v>20000030</v>
      </c>
      <c r="K274" s="18">
        <v>12</v>
      </c>
      <c r="L274" s="18">
        <v>92022</v>
      </c>
      <c r="M274" s="18">
        <v>0</v>
      </c>
      <c r="N274" s="18">
        <v>0</v>
      </c>
      <c r="O274" s="21">
        <v>43831</v>
      </c>
      <c r="P274" s="21">
        <v>401768</v>
      </c>
    </row>
    <row r="275" spans="1:16">
      <c r="A275" s="18" t="s">
        <v>40</v>
      </c>
      <c r="B275" s="18">
        <v>92023</v>
      </c>
      <c r="D275" s="25" t="s">
        <v>280</v>
      </c>
      <c r="E275" s="18">
        <v>80</v>
      </c>
      <c r="F275" s="18">
        <v>1</v>
      </c>
      <c r="G275" s="18">
        <v>1</v>
      </c>
      <c r="H275" s="18">
        <v>92023</v>
      </c>
      <c r="I275" s="18">
        <v>20000030</v>
      </c>
      <c r="J275" s="18">
        <v>20000030</v>
      </c>
      <c r="K275" s="18">
        <v>12</v>
      </c>
      <c r="L275" s="18">
        <v>92023</v>
      </c>
      <c r="M275" s="18">
        <v>0</v>
      </c>
      <c r="N275" s="18">
        <v>0</v>
      </c>
      <c r="O275" s="21">
        <v>43831</v>
      </c>
      <c r="P275" s="21">
        <v>401768</v>
      </c>
    </row>
    <row r="276" spans="1:16">
      <c r="A276" s="18" t="s">
        <v>40</v>
      </c>
      <c r="B276" s="18">
        <v>92024</v>
      </c>
      <c r="D276" s="25" t="s">
        <v>281</v>
      </c>
      <c r="E276" s="18">
        <v>80</v>
      </c>
      <c r="F276" s="18">
        <v>1</v>
      </c>
      <c r="G276" s="18">
        <v>1</v>
      </c>
      <c r="H276" s="18">
        <v>92024</v>
      </c>
      <c r="I276" s="18">
        <v>20000030</v>
      </c>
      <c r="J276" s="18">
        <v>20000030</v>
      </c>
      <c r="K276" s="18">
        <v>12</v>
      </c>
      <c r="L276" s="18">
        <v>92024</v>
      </c>
      <c r="M276" s="18">
        <v>0</v>
      </c>
      <c r="N276" s="18">
        <v>0</v>
      </c>
      <c r="O276" s="21">
        <v>43831</v>
      </c>
      <c r="P276" s="21">
        <v>401768</v>
      </c>
    </row>
    <row r="277" spans="1:16">
      <c r="A277" s="18" t="s">
        <v>40</v>
      </c>
      <c r="B277" s="18">
        <v>92025</v>
      </c>
      <c r="D277" s="25" t="s">
        <v>282</v>
      </c>
      <c r="E277" s="18">
        <v>80</v>
      </c>
      <c r="F277" s="18">
        <v>1</v>
      </c>
      <c r="G277" s="18">
        <v>1</v>
      </c>
      <c r="H277" s="18">
        <v>92025</v>
      </c>
      <c r="I277" s="18">
        <v>20000030</v>
      </c>
      <c r="J277" s="18">
        <v>20000030</v>
      </c>
      <c r="K277" s="18">
        <v>12</v>
      </c>
      <c r="L277" s="18">
        <v>92025</v>
      </c>
      <c r="M277" s="18">
        <v>0</v>
      </c>
      <c r="N277" s="18">
        <v>0</v>
      </c>
      <c r="O277" s="21">
        <v>43831</v>
      </c>
      <c r="P277" s="21">
        <v>401768</v>
      </c>
    </row>
    <row r="278" spans="1:16">
      <c r="A278" s="18" t="s">
        <v>40</v>
      </c>
      <c r="B278" s="18">
        <v>92026</v>
      </c>
      <c r="D278" s="25" t="s">
        <v>283</v>
      </c>
      <c r="E278" s="18">
        <v>80</v>
      </c>
      <c r="F278" s="18">
        <v>1</v>
      </c>
      <c r="G278" s="18">
        <v>1</v>
      </c>
      <c r="H278" s="18">
        <v>92026</v>
      </c>
      <c r="I278" s="18">
        <v>20000030</v>
      </c>
      <c r="J278" s="18">
        <v>20000030</v>
      </c>
      <c r="K278" s="18">
        <v>12</v>
      </c>
      <c r="L278" s="18">
        <v>92026</v>
      </c>
      <c r="M278" s="18">
        <v>0</v>
      </c>
      <c r="N278" s="18">
        <v>0</v>
      </c>
      <c r="O278" s="21">
        <v>43831</v>
      </c>
      <c r="P278" s="21">
        <v>401768</v>
      </c>
    </row>
    <row r="280" spans="2:2">
      <c r="B280" s="18" t="s">
        <v>284</v>
      </c>
    </row>
    <row r="281" customHeight="1" spans="1:16">
      <c r="A281" s="18" t="s">
        <v>40</v>
      </c>
      <c r="B281" s="18">
        <v>50101</v>
      </c>
      <c r="D281" s="18" t="s">
        <v>285</v>
      </c>
      <c r="E281" s="18">
        <v>75</v>
      </c>
      <c r="F281" s="18">
        <v>1</v>
      </c>
      <c r="G281" s="18">
        <v>1</v>
      </c>
      <c r="H281" s="18">
        <f>B281</f>
        <v>50101</v>
      </c>
      <c r="I281" s="26" t="s">
        <v>286</v>
      </c>
      <c r="J281" s="26" t="s">
        <v>286</v>
      </c>
      <c r="K281" s="18">
        <v>51</v>
      </c>
      <c r="L281" s="18">
        <f t="shared" ref="L281:L289" si="37">H281</f>
        <v>50101</v>
      </c>
      <c r="M281" s="18">
        <v>0</v>
      </c>
      <c r="N281" s="18">
        <v>0</v>
      </c>
      <c r="O281" s="21">
        <v>43831</v>
      </c>
      <c r="P281" s="21">
        <v>401768</v>
      </c>
    </row>
    <row r="282" customHeight="1" spans="1:16">
      <c r="A282" s="18" t="s">
        <v>40</v>
      </c>
      <c r="B282" s="18">
        <v>50102</v>
      </c>
      <c r="D282" s="18" t="s">
        <v>287</v>
      </c>
      <c r="E282" s="18">
        <v>75</v>
      </c>
      <c r="F282" s="18">
        <v>1</v>
      </c>
      <c r="G282" s="18">
        <v>1</v>
      </c>
      <c r="H282" s="18">
        <f t="shared" ref="H282:H289" si="38">B282</f>
        <v>50102</v>
      </c>
      <c r="I282" s="26" t="s">
        <v>288</v>
      </c>
      <c r="J282" s="26" t="s">
        <v>288</v>
      </c>
      <c r="K282" s="18">
        <v>51</v>
      </c>
      <c r="L282" s="18">
        <f t="shared" si="37"/>
        <v>50102</v>
      </c>
      <c r="M282" s="18">
        <v>0</v>
      </c>
      <c r="N282" s="18">
        <v>0</v>
      </c>
      <c r="O282" s="21">
        <v>43831</v>
      </c>
      <c r="P282" s="21">
        <v>401768</v>
      </c>
    </row>
    <row r="283" customHeight="1" spans="1:16">
      <c r="A283" s="18" t="s">
        <v>40</v>
      </c>
      <c r="B283" s="18">
        <v>50103</v>
      </c>
      <c r="D283" s="18" t="s">
        <v>289</v>
      </c>
      <c r="E283" s="18">
        <v>75</v>
      </c>
      <c r="F283" s="18">
        <v>1</v>
      </c>
      <c r="G283" s="18">
        <v>1</v>
      </c>
      <c r="H283" s="18">
        <f t="shared" si="38"/>
        <v>50103</v>
      </c>
      <c r="I283" s="26" t="s">
        <v>290</v>
      </c>
      <c r="J283" s="26" t="s">
        <v>290</v>
      </c>
      <c r="K283" s="18">
        <v>51</v>
      </c>
      <c r="L283" s="18">
        <f t="shared" si="37"/>
        <v>50103</v>
      </c>
      <c r="M283" s="18">
        <v>0</v>
      </c>
      <c r="N283" s="18">
        <v>0</v>
      </c>
      <c r="O283" s="21">
        <v>43831</v>
      </c>
      <c r="P283" s="21">
        <v>401768</v>
      </c>
    </row>
    <row r="284" customHeight="1" spans="1:16">
      <c r="A284" s="18" t="s">
        <v>40</v>
      </c>
      <c r="B284" s="18">
        <v>50104</v>
      </c>
      <c r="D284" s="18" t="s">
        <v>291</v>
      </c>
      <c r="E284" s="18">
        <v>75</v>
      </c>
      <c r="F284" s="18">
        <v>1</v>
      </c>
      <c r="G284" s="18">
        <v>1</v>
      </c>
      <c r="H284" s="18">
        <f t="shared" si="38"/>
        <v>50104</v>
      </c>
      <c r="I284" s="26" t="s">
        <v>292</v>
      </c>
      <c r="J284" s="26" t="s">
        <v>292</v>
      </c>
      <c r="K284" s="18">
        <v>51</v>
      </c>
      <c r="L284" s="18">
        <f t="shared" si="37"/>
        <v>50104</v>
      </c>
      <c r="M284" s="18">
        <v>0</v>
      </c>
      <c r="N284" s="18">
        <v>0</v>
      </c>
      <c r="O284" s="21">
        <v>43831</v>
      </c>
      <c r="P284" s="21">
        <v>401768</v>
      </c>
    </row>
    <row r="285" customHeight="1" spans="1:16">
      <c r="A285" s="18" t="s">
        <v>40</v>
      </c>
      <c r="B285" s="18">
        <v>50105</v>
      </c>
      <c r="D285" s="18" t="s">
        <v>293</v>
      </c>
      <c r="E285" s="18">
        <v>75</v>
      </c>
      <c r="F285" s="18">
        <v>1</v>
      </c>
      <c r="G285" s="18">
        <v>1</v>
      </c>
      <c r="H285" s="18">
        <f t="shared" si="38"/>
        <v>50105</v>
      </c>
      <c r="I285" s="26" t="s">
        <v>294</v>
      </c>
      <c r="J285" s="26" t="s">
        <v>294</v>
      </c>
      <c r="K285" s="18">
        <v>51</v>
      </c>
      <c r="L285" s="18">
        <f t="shared" si="37"/>
        <v>50105</v>
      </c>
      <c r="M285" s="18">
        <v>0</v>
      </c>
      <c r="N285" s="18">
        <v>0</v>
      </c>
      <c r="O285" s="21">
        <v>43831</v>
      </c>
      <c r="P285" s="21">
        <v>401768</v>
      </c>
    </row>
    <row r="286" customHeight="1" spans="1:16">
      <c r="A286" s="18" t="s">
        <v>40</v>
      </c>
      <c r="B286" s="18">
        <v>50106</v>
      </c>
      <c r="D286" s="18" t="s">
        <v>295</v>
      </c>
      <c r="E286" s="18">
        <v>75</v>
      </c>
      <c r="F286" s="18">
        <v>1</v>
      </c>
      <c r="G286" s="18">
        <v>1</v>
      </c>
      <c r="H286" s="18">
        <f t="shared" si="38"/>
        <v>50106</v>
      </c>
      <c r="I286" s="26" t="s">
        <v>296</v>
      </c>
      <c r="J286" s="26" t="s">
        <v>296</v>
      </c>
      <c r="K286" s="18">
        <v>51</v>
      </c>
      <c r="L286" s="18">
        <f t="shared" si="37"/>
        <v>50106</v>
      </c>
      <c r="M286" s="18">
        <v>0</v>
      </c>
      <c r="N286" s="18">
        <v>0</v>
      </c>
      <c r="O286" s="21">
        <v>43831</v>
      </c>
      <c r="P286" s="21">
        <v>401768</v>
      </c>
    </row>
    <row r="287" customHeight="1" spans="1:16">
      <c r="A287" s="18" t="s">
        <v>40</v>
      </c>
      <c r="B287" s="18">
        <v>50107</v>
      </c>
      <c r="D287" s="18" t="s">
        <v>297</v>
      </c>
      <c r="E287" s="18">
        <v>75</v>
      </c>
      <c r="F287" s="18">
        <v>1</v>
      </c>
      <c r="G287" s="18">
        <v>1</v>
      </c>
      <c r="H287" s="18">
        <f t="shared" si="38"/>
        <v>50107</v>
      </c>
      <c r="I287" s="26" t="s">
        <v>298</v>
      </c>
      <c r="J287" s="26" t="s">
        <v>298</v>
      </c>
      <c r="K287" s="18">
        <v>51</v>
      </c>
      <c r="L287" s="18">
        <f t="shared" si="37"/>
        <v>50107</v>
      </c>
      <c r="M287" s="18">
        <v>0</v>
      </c>
      <c r="N287" s="18">
        <v>0</v>
      </c>
      <c r="O287" s="21">
        <v>43831</v>
      </c>
      <c r="P287" s="21">
        <v>401768</v>
      </c>
    </row>
    <row r="288" customHeight="1" spans="1:16">
      <c r="A288" s="18" t="s">
        <v>40</v>
      </c>
      <c r="B288" s="18">
        <v>50108</v>
      </c>
      <c r="D288" s="18" t="s">
        <v>299</v>
      </c>
      <c r="E288" s="18">
        <v>75</v>
      </c>
      <c r="F288" s="18">
        <v>1</v>
      </c>
      <c r="G288" s="18">
        <v>1</v>
      </c>
      <c r="H288" s="18">
        <f t="shared" si="38"/>
        <v>50108</v>
      </c>
      <c r="I288" s="26" t="s">
        <v>300</v>
      </c>
      <c r="J288" s="26" t="s">
        <v>300</v>
      </c>
      <c r="K288" s="18">
        <v>51</v>
      </c>
      <c r="L288" s="18">
        <f t="shared" si="37"/>
        <v>50108</v>
      </c>
      <c r="M288" s="18">
        <v>0</v>
      </c>
      <c r="N288" s="18">
        <v>0</v>
      </c>
      <c r="O288" s="21">
        <v>43831</v>
      </c>
      <c r="P288" s="21">
        <v>401768</v>
      </c>
    </row>
    <row r="289" customHeight="1" spans="1:16">
      <c r="A289" s="18" t="s">
        <v>40</v>
      </c>
      <c r="B289" s="18">
        <v>50109</v>
      </c>
      <c r="D289" s="18" t="s">
        <v>301</v>
      </c>
      <c r="E289" s="18">
        <v>75</v>
      </c>
      <c r="F289" s="18">
        <v>1</v>
      </c>
      <c r="G289" s="18">
        <v>1</v>
      </c>
      <c r="H289" s="18">
        <f t="shared" si="38"/>
        <v>50109</v>
      </c>
      <c r="I289" s="26" t="s">
        <v>302</v>
      </c>
      <c r="J289" s="26" t="s">
        <v>302</v>
      </c>
      <c r="K289" s="18">
        <v>51</v>
      </c>
      <c r="L289" s="18">
        <f t="shared" si="37"/>
        <v>50109</v>
      </c>
      <c r="M289" s="18">
        <v>0</v>
      </c>
      <c r="N289" s="18">
        <v>0</v>
      </c>
      <c r="O289" s="21">
        <v>43831</v>
      </c>
      <c r="P289" s="21">
        <v>401768</v>
      </c>
    </row>
    <row r="290" customHeight="1" spans="8:16">
      <c r="H290" s="18"/>
      <c r="I290" s="26"/>
      <c r="J290" s="26"/>
      <c r="O290" s="21"/>
      <c r="P290" s="21"/>
    </row>
    <row r="291" spans="2:2">
      <c r="B291" s="18" t="s">
        <v>303</v>
      </c>
    </row>
    <row r="292" customHeight="1" spans="1:16">
      <c r="A292" s="18" t="s">
        <v>40</v>
      </c>
      <c r="B292" s="18">
        <v>50121</v>
      </c>
      <c r="D292" s="18" t="s">
        <v>285</v>
      </c>
      <c r="E292" s="18">
        <v>75</v>
      </c>
      <c r="F292" s="18">
        <v>2</v>
      </c>
      <c r="G292" s="18">
        <v>1</v>
      </c>
      <c r="H292" s="18">
        <f t="shared" ref="H292:H300" si="39">B292</f>
        <v>50121</v>
      </c>
      <c r="I292" s="26" t="s">
        <v>304</v>
      </c>
      <c r="J292" s="26" t="s">
        <v>304</v>
      </c>
      <c r="K292" s="18">
        <v>51</v>
      </c>
      <c r="L292" s="18">
        <f t="shared" ref="L292:L300" si="40">H292</f>
        <v>50121</v>
      </c>
      <c r="M292" s="18">
        <v>0</v>
      </c>
      <c r="N292" s="18">
        <v>0</v>
      </c>
      <c r="O292" s="21">
        <v>43831</v>
      </c>
      <c r="P292" s="21">
        <v>401768</v>
      </c>
    </row>
    <row r="293" customHeight="1" spans="1:16">
      <c r="A293" s="18" t="s">
        <v>40</v>
      </c>
      <c r="B293" s="18">
        <v>50122</v>
      </c>
      <c r="D293" s="18" t="s">
        <v>287</v>
      </c>
      <c r="E293" s="18">
        <v>75</v>
      </c>
      <c r="F293" s="18">
        <v>2</v>
      </c>
      <c r="G293" s="18">
        <v>1</v>
      </c>
      <c r="H293" s="18">
        <f t="shared" si="39"/>
        <v>50122</v>
      </c>
      <c r="I293" s="26" t="s">
        <v>305</v>
      </c>
      <c r="J293" s="26" t="s">
        <v>305</v>
      </c>
      <c r="K293" s="18">
        <v>51</v>
      </c>
      <c r="L293" s="18">
        <f t="shared" si="40"/>
        <v>50122</v>
      </c>
      <c r="M293" s="18">
        <v>0</v>
      </c>
      <c r="N293" s="18">
        <v>0</v>
      </c>
      <c r="O293" s="21">
        <v>43831</v>
      </c>
      <c r="P293" s="21">
        <v>401768</v>
      </c>
    </row>
    <row r="294" customHeight="1" spans="1:16">
      <c r="A294" s="18" t="s">
        <v>40</v>
      </c>
      <c r="B294" s="18">
        <v>50123</v>
      </c>
      <c r="D294" s="18" t="s">
        <v>289</v>
      </c>
      <c r="E294" s="18">
        <v>75</v>
      </c>
      <c r="F294" s="18">
        <v>2</v>
      </c>
      <c r="G294" s="18">
        <v>1</v>
      </c>
      <c r="H294" s="18">
        <f t="shared" si="39"/>
        <v>50123</v>
      </c>
      <c r="I294" s="26" t="s">
        <v>306</v>
      </c>
      <c r="J294" s="26" t="s">
        <v>306</v>
      </c>
      <c r="K294" s="18">
        <v>51</v>
      </c>
      <c r="L294" s="18">
        <f t="shared" si="40"/>
        <v>50123</v>
      </c>
      <c r="M294" s="18">
        <v>0</v>
      </c>
      <c r="N294" s="18">
        <v>0</v>
      </c>
      <c r="O294" s="21">
        <v>43831</v>
      </c>
      <c r="P294" s="21">
        <v>401768</v>
      </c>
    </row>
    <row r="295" customHeight="1" spans="1:16">
      <c r="A295" s="18" t="s">
        <v>40</v>
      </c>
      <c r="B295" s="18">
        <v>50124</v>
      </c>
      <c r="D295" s="18" t="s">
        <v>291</v>
      </c>
      <c r="E295" s="18">
        <v>75</v>
      </c>
      <c r="F295" s="18">
        <v>2</v>
      </c>
      <c r="G295" s="18">
        <v>1</v>
      </c>
      <c r="H295" s="18">
        <f t="shared" si="39"/>
        <v>50124</v>
      </c>
      <c r="I295" s="26" t="s">
        <v>307</v>
      </c>
      <c r="J295" s="26" t="s">
        <v>307</v>
      </c>
      <c r="K295" s="18">
        <v>51</v>
      </c>
      <c r="L295" s="18">
        <f t="shared" si="40"/>
        <v>50124</v>
      </c>
      <c r="M295" s="18">
        <v>0</v>
      </c>
      <c r="N295" s="18">
        <v>0</v>
      </c>
      <c r="O295" s="21">
        <v>43831</v>
      </c>
      <c r="P295" s="21">
        <v>401768</v>
      </c>
    </row>
    <row r="296" customHeight="1" spans="1:16">
      <c r="A296" s="18" t="s">
        <v>40</v>
      </c>
      <c r="B296" s="18">
        <v>50125</v>
      </c>
      <c r="D296" s="18" t="s">
        <v>293</v>
      </c>
      <c r="E296" s="18">
        <v>75</v>
      </c>
      <c r="F296" s="18">
        <v>2</v>
      </c>
      <c r="G296" s="18">
        <v>1</v>
      </c>
      <c r="H296" s="18">
        <f t="shared" si="39"/>
        <v>50125</v>
      </c>
      <c r="I296" s="26" t="s">
        <v>308</v>
      </c>
      <c r="J296" s="26" t="s">
        <v>308</v>
      </c>
      <c r="K296" s="18">
        <v>51</v>
      </c>
      <c r="L296" s="18">
        <f t="shared" si="40"/>
        <v>50125</v>
      </c>
      <c r="M296" s="18">
        <v>0</v>
      </c>
      <c r="N296" s="18">
        <v>0</v>
      </c>
      <c r="O296" s="21">
        <v>43831</v>
      </c>
      <c r="P296" s="21">
        <v>401768</v>
      </c>
    </row>
    <row r="297" customHeight="1" spans="1:16">
      <c r="A297" s="18" t="s">
        <v>40</v>
      </c>
      <c r="B297" s="18">
        <v>50126</v>
      </c>
      <c r="D297" s="18" t="s">
        <v>295</v>
      </c>
      <c r="E297" s="18">
        <v>75</v>
      </c>
      <c r="F297" s="18">
        <v>2</v>
      </c>
      <c r="G297" s="18">
        <v>1</v>
      </c>
      <c r="H297" s="18">
        <f t="shared" si="39"/>
        <v>50126</v>
      </c>
      <c r="I297" s="26" t="s">
        <v>309</v>
      </c>
      <c r="J297" s="26" t="s">
        <v>296</v>
      </c>
      <c r="K297" s="18">
        <v>51</v>
      </c>
      <c r="L297" s="18">
        <f t="shared" si="40"/>
        <v>50126</v>
      </c>
      <c r="M297" s="18">
        <v>0</v>
      </c>
      <c r="N297" s="18">
        <v>0</v>
      </c>
      <c r="O297" s="21">
        <v>43831</v>
      </c>
      <c r="P297" s="21">
        <v>401768</v>
      </c>
    </row>
    <row r="298" customHeight="1" spans="1:16">
      <c r="A298" s="18" t="s">
        <v>40</v>
      </c>
      <c r="B298" s="18">
        <v>50127</v>
      </c>
      <c r="D298" s="18" t="s">
        <v>297</v>
      </c>
      <c r="E298" s="18">
        <v>75</v>
      </c>
      <c r="F298" s="18">
        <v>2</v>
      </c>
      <c r="G298" s="18">
        <v>1</v>
      </c>
      <c r="H298" s="18">
        <f t="shared" si="39"/>
        <v>50127</v>
      </c>
      <c r="I298" s="26" t="s">
        <v>310</v>
      </c>
      <c r="J298" s="26" t="s">
        <v>310</v>
      </c>
      <c r="K298" s="18">
        <v>51</v>
      </c>
      <c r="L298" s="18">
        <f t="shared" si="40"/>
        <v>50127</v>
      </c>
      <c r="M298" s="18">
        <v>0</v>
      </c>
      <c r="N298" s="18">
        <v>0</v>
      </c>
      <c r="O298" s="21">
        <v>43831</v>
      </c>
      <c r="P298" s="21">
        <v>401768</v>
      </c>
    </row>
    <row r="299" customHeight="1" spans="1:16">
      <c r="A299" s="18" t="s">
        <v>40</v>
      </c>
      <c r="B299" s="18">
        <v>50128</v>
      </c>
      <c r="D299" s="18" t="s">
        <v>299</v>
      </c>
      <c r="E299" s="18">
        <v>75</v>
      </c>
      <c r="F299" s="18">
        <v>2</v>
      </c>
      <c r="G299" s="18">
        <v>1</v>
      </c>
      <c r="H299" s="18">
        <f t="shared" si="39"/>
        <v>50128</v>
      </c>
      <c r="I299" s="26" t="s">
        <v>311</v>
      </c>
      <c r="J299" s="26" t="s">
        <v>311</v>
      </c>
      <c r="K299" s="18">
        <v>51</v>
      </c>
      <c r="L299" s="18">
        <f t="shared" si="40"/>
        <v>50128</v>
      </c>
      <c r="M299" s="18">
        <v>0</v>
      </c>
      <c r="N299" s="18">
        <v>0</v>
      </c>
      <c r="O299" s="21">
        <v>43831</v>
      </c>
      <c r="P299" s="21">
        <v>401768</v>
      </c>
    </row>
    <row r="300" customHeight="1" spans="1:16">
      <c r="A300" s="18" t="s">
        <v>40</v>
      </c>
      <c r="B300" s="18">
        <v>50129</v>
      </c>
      <c r="D300" s="18" t="s">
        <v>301</v>
      </c>
      <c r="E300" s="18">
        <v>75</v>
      </c>
      <c r="F300" s="18">
        <v>2</v>
      </c>
      <c r="G300" s="18">
        <v>1</v>
      </c>
      <c r="H300" s="18">
        <f t="shared" si="39"/>
        <v>50129</v>
      </c>
      <c r="I300" s="26" t="s">
        <v>312</v>
      </c>
      <c r="J300" s="26" t="s">
        <v>312</v>
      </c>
      <c r="K300" s="18">
        <v>51</v>
      </c>
      <c r="L300" s="18">
        <f t="shared" si="40"/>
        <v>50129</v>
      </c>
      <c r="M300" s="18">
        <v>0</v>
      </c>
      <c r="N300" s="18">
        <v>0</v>
      </c>
      <c r="O300" s="21">
        <v>43831</v>
      </c>
      <c r="P300" s="21">
        <v>401768</v>
      </c>
    </row>
    <row r="301" ht="15" customHeight="1"/>
    <row r="302" spans="2:2">
      <c r="B302" s="18" t="s">
        <v>313</v>
      </c>
    </row>
    <row r="303" customHeight="1" spans="1:16">
      <c r="A303" s="18" t="s">
        <v>40</v>
      </c>
      <c r="B303" s="18">
        <v>50131</v>
      </c>
      <c r="D303" s="18" t="s">
        <v>314</v>
      </c>
      <c r="E303" s="18">
        <v>145</v>
      </c>
      <c r="F303" s="18">
        <v>1</v>
      </c>
      <c r="G303" s="18">
        <v>1</v>
      </c>
      <c r="H303" s="18">
        <f t="shared" ref="H303:H311" si="41">B303</f>
        <v>50131</v>
      </c>
      <c r="I303" s="26" t="s">
        <v>315</v>
      </c>
      <c r="J303" s="26" t="s">
        <v>315</v>
      </c>
      <c r="K303" s="18">
        <v>51</v>
      </c>
      <c r="L303" s="18">
        <f t="shared" ref="L303:L311" si="42">H303</f>
        <v>50131</v>
      </c>
      <c r="M303" s="18">
        <v>0</v>
      </c>
      <c r="N303" s="18">
        <v>0</v>
      </c>
      <c r="O303" s="21">
        <v>43831</v>
      </c>
      <c r="P303" s="21">
        <v>401768</v>
      </c>
    </row>
    <row r="304" customHeight="1" spans="1:16">
      <c r="A304" s="18" t="s">
        <v>40</v>
      </c>
      <c r="B304" s="18">
        <v>50132</v>
      </c>
      <c r="D304" s="18" t="s">
        <v>316</v>
      </c>
      <c r="E304" s="18">
        <v>145</v>
      </c>
      <c r="F304" s="18">
        <v>1</v>
      </c>
      <c r="G304" s="18">
        <v>1</v>
      </c>
      <c r="H304" s="18">
        <f t="shared" si="41"/>
        <v>50132</v>
      </c>
      <c r="I304" s="26" t="s">
        <v>317</v>
      </c>
      <c r="J304" s="26" t="s">
        <v>317</v>
      </c>
      <c r="K304" s="18">
        <v>51</v>
      </c>
      <c r="L304" s="18">
        <f t="shared" si="42"/>
        <v>50132</v>
      </c>
      <c r="M304" s="18">
        <v>0</v>
      </c>
      <c r="N304" s="18">
        <v>0</v>
      </c>
      <c r="O304" s="21">
        <v>43831</v>
      </c>
      <c r="P304" s="21">
        <v>401768</v>
      </c>
    </row>
    <row r="305" customHeight="1" spans="1:16">
      <c r="A305" s="18" t="s">
        <v>40</v>
      </c>
      <c r="B305" s="18">
        <v>50133</v>
      </c>
      <c r="D305" s="18" t="s">
        <v>318</v>
      </c>
      <c r="E305" s="18">
        <v>145</v>
      </c>
      <c r="F305" s="18">
        <v>1</v>
      </c>
      <c r="G305" s="18">
        <v>1</v>
      </c>
      <c r="H305" s="18">
        <f t="shared" si="41"/>
        <v>50133</v>
      </c>
      <c r="I305" s="26" t="s">
        <v>319</v>
      </c>
      <c r="J305" s="26" t="s">
        <v>319</v>
      </c>
      <c r="K305" s="18">
        <v>51</v>
      </c>
      <c r="L305" s="18">
        <f t="shared" si="42"/>
        <v>50133</v>
      </c>
      <c r="M305" s="18">
        <v>0</v>
      </c>
      <c r="N305" s="18">
        <v>0</v>
      </c>
      <c r="O305" s="21">
        <v>43831</v>
      </c>
      <c r="P305" s="21">
        <v>401768</v>
      </c>
    </row>
    <row r="306" customHeight="1" spans="1:16">
      <c r="A306" s="18" t="s">
        <v>40</v>
      </c>
      <c r="B306" s="18">
        <v>50134</v>
      </c>
      <c r="D306" s="18" t="s">
        <v>320</v>
      </c>
      <c r="E306" s="18">
        <v>145</v>
      </c>
      <c r="F306" s="18">
        <v>1</v>
      </c>
      <c r="G306" s="18">
        <v>1</v>
      </c>
      <c r="H306" s="18">
        <f t="shared" si="41"/>
        <v>50134</v>
      </c>
      <c r="I306" s="26" t="s">
        <v>321</v>
      </c>
      <c r="J306" s="26" t="s">
        <v>321</v>
      </c>
      <c r="K306" s="18">
        <v>51</v>
      </c>
      <c r="L306" s="18">
        <f t="shared" si="42"/>
        <v>50134</v>
      </c>
      <c r="M306" s="18">
        <v>0</v>
      </c>
      <c r="N306" s="18">
        <v>0</v>
      </c>
      <c r="O306" s="21">
        <v>43831</v>
      </c>
      <c r="P306" s="21">
        <v>401768</v>
      </c>
    </row>
    <row r="307" customHeight="1" spans="1:16">
      <c r="A307" s="18" t="s">
        <v>40</v>
      </c>
      <c r="B307" s="18">
        <v>50135</v>
      </c>
      <c r="D307" s="18" t="s">
        <v>322</v>
      </c>
      <c r="E307" s="18">
        <v>145</v>
      </c>
      <c r="F307" s="18">
        <v>1</v>
      </c>
      <c r="G307" s="18">
        <v>1</v>
      </c>
      <c r="H307" s="18">
        <f t="shared" si="41"/>
        <v>50135</v>
      </c>
      <c r="I307" s="26" t="s">
        <v>323</v>
      </c>
      <c r="J307" s="26" t="s">
        <v>323</v>
      </c>
      <c r="K307" s="18">
        <v>51</v>
      </c>
      <c r="L307" s="18">
        <f t="shared" si="42"/>
        <v>50135</v>
      </c>
      <c r="M307" s="18">
        <v>0</v>
      </c>
      <c r="N307" s="18">
        <v>0</v>
      </c>
      <c r="O307" s="21">
        <v>43831</v>
      </c>
      <c r="P307" s="21">
        <v>401768</v>
      </c>
    </row>
    <row r="308" customHeight="1" spans="1:16">
      <c r="A308" s="18" t="s">
        <v>40</v>
      </c>
      <c r="B308" s="18">
        <v>50136</v>
      </c>
      <c r="D308" s="18" t="s">
        <v>324</v>
      </c>
      <c r="E308" s="18">
        <v>145</v>
      </c>
      <c r="F308" s="18">
        <v>1</v>
      </c>
      <c r="G308" s="18">
        <v>1</v>
      </c>
      <c r="H308" s="18">
        <f t="shared" si="41"/>
        <v>50136</v>
      </c>
      <c r="I308" s="26" t="s">
        <v>325</v>
      </c>
      <c r="J308" s="26" t="s">
        <v>325</v>
      </c>
      <c r="K308" s="18">
        <v>51</v>
      </c>
      <c r="L308" s="18">
        <f t="shared" si="42"/>
        <v>50136</v>
      </c>
      <c r="M308" s="18">
        <v>0</v>
      </c>
      <c r="N308" s="18">
        <v>0</v>
      </c>
      <c r="O308" s="21">
        <v>43831</v>
      </c>
      <c r="P308" s="21">
        <v>401768</v>
      </c>
    </row>
    <row r="309" customHeight="1" spans="1:16">
      <c r="A309" s="18" t="s">
        <v>40</v>
      </c>
      <c r="B309" s="18">
        <v>50137</v>
      </c>
      <c r="D309" s="18" t="s">
        <v>326</v>
      </c>
      <c r="E309" s="18">
        <v>145</v>
      </c>
      <c r="F309" s="18">
        <v>1</v>
      </c>
      <c r="G309" s="18">
        <v>1</v>
      </c>
      <c r="H309" s="18">
        <f t="shared" si="41"/>
        <v>50137</v>
      </c>
      <c r="I309" s="26" t="s">
        <v>327</v>
      </c>
      <c r="J309" s="26" t="s">
        <v>327</v>
      </c>
      <c r="K309" s="18">
        <v>51</v>
      </c>
      <c r="L309" s="18">
        <f t="shared" si="42"/>
        <v>50137</v>
      </c>
      <c r="M309" s="18">
        <v>0</v>
      </c>
      <c r="N309" s="18">
        <v>0</v>
      </c>
      <c r="O309" s="21">
        <v>43831</v>
      </c>
      <c r="P309" s="21">
        <v>401768</v>
      </c>
    </row>
    <row r="310" customHeight="1" spans="1:16">
      <c r="A310" s="18" t="s">
        <v>40</v>
      </c>
      <c r="B310" s="18">
        <v>50138</v>
      </c>
      <c r="D310" s="18" t="s">
        <v>328</v>
      </c>
      <c r="E310" s="18">
        <v>145</v>
      </c>
      <c r="F310" s="18">
        <v>1</v>
      </c>
      <c r="G310" s="18">
        <v>1</v>
      </c>
      <c r="H310" s="18">
        <f t="shared" si="41"/>
        <v>50138</v>
      </c>
      <c r="I310" s="26" t="s">
        <v>329</v>
      </c>
      <c r="J310" s="26" t="s">
        <v>329</v>
      </c>
      <c r="K310" s="18">
        <v>51</v>
      </c>
      <c r="L310" s="18">
        <f t="shared" si="42"/>
        <v>50138</v>
      </c>
      <c r="M310" s="18">
        <v>0</v>
      </c>
      <c r="N310" s="18">
        <v>0</v>
      </c>
      <c r="O310" s="21">
        <v>43831</v>
      </c>
      <c r="P310" s="21">
        <v>401768</v>
      </c>
    </row>
    <row r="311" customHeight="1" spans="8:16">
      <c r="H311" s="18"/>
      <c r="O311" s="21"/>
      <c r="P311" s="21"/>
    </row>
    <row r="312" customHeight="1" spans="2:16">
      <c r="B312" s="18">
        <f t="shared" ref="B312:B321" si="43">H312</f>
        <v>60101</v>
      </c>
      <c r="D312" s="18" t="s">
        <v>330</v>
      </c>
      <c r="E312" s="18">
        <v>74</v>
      </c>
      <c r="F312" s="18">
        <v>1</v>
      </c>
      <c r="G312" s="18">
        <v>1</v>
      </c>
      <c r="H312" s="18">
        <v>60101</v>
      </c>
      <c r="I312" s="18">
        <v>81502</v>
      </c>
      <c r="J312" s="18">
        <v>81502</v>
      </c>
      <c r="K312" s="18">
        <v>3</v>
      </c>
      <c r="L312" s="18">
        <f t="shared" ref="L312:L321" si="44">H312</f>
        <v>60101</v>
      </c>
      <c r="M312" s="18">
        <v>0</v>
      </c>
      <c r="N312" s="18">
        <v>0</v>
      </c>
      <c r="O312" s="21">
        <v>43831</v>
      </c>
      <c r="P312" s="21">
        <v>401768</v>
      </c>
    </row>
    <row r="313" customHeight="1" spans="2:16">
      <c r="B313" s="18">
        <f t="shared" si="43"/>
        <v>60102</v>
      </c>
      <c r="D313" s="18" t="s">
        <v>331</v>
      </c>
      <c r="E313" s="18">
        <v>74</v>
      </c>
      <c r="F313" s="18">
        <v>1</v>
      </c>
      <c r="G313" s="18">
        <v>1</v>
      </c>
      <c r="H313" s="18">
        <v>60102</v>
      </c>
      <c r="I313" s="18">
        <v>81503</v>
      </c>
      <c r="J313" s="18">
        <v>81503</v>
      </c>
      <c r="K313" s="18">
        <v>3</v>
      </c>
      <c r="L313" s="18">
        <f t="shared" si="44"/>
        <v>60102</v>
      </c>
      <c r="M313" s="18">
        <v>0</v>
      </c>
      <c r="N313" s="18">
        <v>0</v>
      </c>
      <c r="O313" s="21">
        <v>43831</v>
      </c>
      <c r="P313" s="21">
        <v>401768</v>
      </c>
    </row>
    <row r="314" customHeight="1" spans="2:16">
      <c r="B314" s="18">
        <f t="shared" si="43"/>
        <v>60103</v>
      </c>
      <c r="D314" s="18" t="s">
        <v>332</v>
      </c>
      <c r="E314" s="18">
        <v>74</v>
      </c>
      <c r="F314" s="18">
        <v>1</v>
      </c>
      <c r="G314" s="18">
        <v>1</v>
      </c>
      <c r="H314" s="18">
        <v>60103</v>
      </c>
      <c r="I314" s="18">
        <v>81504</v>
      </c>
      <c r="J314" s="18">
        <v>81504</v>
      </c>
      <c r="K314" s="18">
        <v>3</v>
      </c>
      <c r="L314" s="18">
        <f t="shared" si="44"/>
        <v>60103</v>
      </c>
      <c r="M314" s="18">
        <v>0</v>
      </c>
      <c r="N314" s="18">
        <v>0</v>
      </c>
      <c r="O314" s="21">
        <v>43831</v>
      </c>
      <c r="P314" s="21">
        <v>401768</v>
      </c>
    </row>
    <row r="315" customHeight="1" spans="2:16">
      <c r="B315" s="18">
        <f t="shared" si="43"/>
        <v>60104</v>
      </c>
      <c r="D315" s="18" t="s">
        <v>333</v>
      </c>
      <c r="E315" s="18">
        <v>74</v>
      </c>
      <c r="F315" s="18">
        <v>1</v>
      </c>
      <c r="G315" s="18">
        <v>1</v>
      </c>
      <c r="H315" s="18">
        <v>60104</v>
      </c>
      <c r="I315" s="18">
        <v>81505</v>
      </c>
      <c r="J315" s="18">
        <v>81505</v>
      </c>
      <c r="K315" s="18">
        <v>3</v>
      </c>
      <c r="L315" s="18">
        <f t="shared" si="44"/>
        <v>60104</v>
      </c>
      <c r="M315" s="18">
        <v>0</v>
      </c>
      <c r="N315" s="18">
        <v>0</v>
      </c>
      <c r="O315" s="21">
        <v>43831</v>
      </c>
      <c r="P315" s="21">
        <v>401768</v>
      </c>
    </row>
    <row r="316" customHeight="1" spans="2:16">
      <c r="B316" s="18">
        <f t="shared" si="43"/>
        <v>60105</v>
      </c>
      <c r="D316" s="18" t="s">
        <v>334</v>
      </c>
      <c r="E316" s="18">
        <v>74</v>
      </c>
      <c r="F316" s="18">
        <v>1</v>
      </c>
      <c r="G316" s="18">
        <v>1</v>
      </c>
      <c r="H316" s="18">
        <v>60105</v>
      </c>
      <c r="I316" s="18">
        <v>81506</v>
      </c>
      <c r="J316" s="18">
        <v>81506</v>
      </c>
      <c r="K316" s="18">
        <v>3</v>
      </c>
      <c r="L316" s="18">
        <f t="shared" si="44"/>
        <v>60105</v>
      </c>
      <c r="M316" s="18">
        <v>0</v>
      </c>
      <c r="N316" s="18">
        <v>0</v>
      </c>
      <c r="O316" s="21">
        <v>43831</v>
      </c>
      <c r="P316" s="21">
        <v>401768</v>
      </c>
    </row>
    <row r="317" customHeight="1" spans="2:16">
      <c r="B317" s="18">
        <f t="shared" si="43"/>
        <v>60106</v>
      </c>
      <c r="D317" s="18" t="s">
        <v>335</v>
      </c>
      <c r="E317" s="18">
        <v>74</v>
      </c>
      <c r="F317" s="18">
        <v>1</v>
      </c>
      <c r="G317" s="18">
        <v>1</v>
      </c>
      <c r="H317" s="18">
        <v>60106</v>
      </c>
      <c r="I317" s="18">
        <v>81402</v>
      </c>
      <c r="J317" s="18">
        <v>81402</v>
      </c>
      <c r="K317" s="18">
        <v>3</v>
      </c>
      <c r="L317" s="18">
        <f t="shared" si="44"/>
        <v>60106</v>
      </c>
      <c r="M317" s="18">
        <v>0</v>
      </c>
      <c r="N317" s="18">
        <v>0</v>
      </c>
      <c r="O317" s="21">
        <v>43831</v>
      </c>
      <c r="P317" s="21">
        <v>401768</v>
      </c>
    </row>
    <row r="318" customHeight="1" spans="2:16">
      <c r="B318" s="18">
        <f t="shared" si="43"/>
        <v>60107</v>
      </c>
      <c r="D318" s="18" t="s">
        <v>336</v>
      </c>
      <c r="E318" s="18">
        <v>74</v>
      </c>
      <c r="F318" s="18">
        <v>1</v>
      </c>
      <c r="G318" s="18">
        <v>1</v>
      </c>
      <c r="H318" s="18">
        <v>60107</v>
      </c>
      <c r="I318" s="18">
        <v>81403</v>
      </c>
      <c r="J318" s="18">
        <v>81403</v>
      </c>
      <c r="K318" s="18">
        <v>3</v>
      </c>
      <c r="L318" s="18">
        <f t="shared" si="44"/>
        <v>60107</v>
      </c>
      <c r="M318" s="18">
        <v>0</v>
      </c>
      <c r="N318" s="18">
        <v>0</v>
      </c>
      <c r="O318" s="21">
        <v>43831</v>
      </c>
      <c r="P318" s="21">
        <v>401768</v>
      </c>
    </row>
    <row r="319" customHeight="1" spans="2:16">
      <c r="B319" s="18">
        <f t="shared" si="43"/>
        <v>60108</v>
      </c>
      <c r="D319" s="18" t="s">
        <v>337</v>
      </c>
      <c r="E319" s="18">
        <v>74</v>
      </c>
      <c r="F319" s="18">
        <v>1</v>
      </c>
      <c r="G319" s="18">
        <v>1</v>
      </c>
      <c r="H319" s="18">
        <v>60108</v>
      </c>
      <c r="I319" s="18">
        <v>81404</v>
      </c>
      <c r="J319" s="18">
        <v>81404</v>
      </c>
      <c r="K319" s="18">
        <v>3</v>
      </c>
      <c r="L319" s="18">
        <f t="shared" si="44"/>
        <v>60108</v>
      </c>
      <c r="M319" s="18">
        <v>0</v>
      </c>
      <c r="N319" s="18">
        <v>0</v>
      </c>
      <c r="O319" s="21">
        <v>43831</v>
      </c>
      <c r="P319" s="21">
        <v>401768</v>
      </c>
    </row>
    <row r="320" customHeight="1" spans="2:16">
      <c r="B320" s="18">
        <f t="shared" si="43"/>
        <v>60109</v>
      </c>
      <c r="D320" s="18" t="s">
        <v>338</v>
      </c>
      <c r="E320" s="18">
        <v>74</v>
      </c>
      <c r="F320" s="18">
        <v>1</v>
      </c>
      <c r="G320" s="18">
        <v>1</v>
      </c>
      <c r="H320" s="18">
        <v>60109</v>
      </c>
      <c r="I320" s="18">
        <v>81405</v>
      </c>
      <c r="J320" s="18">
        <v>81405</v>
      </c>
      <c r="K320" s="18">
        <v>3</v>
      </c>
      <c r="L320" s="18">
        <f t="shared" si="44"/>
        <v>60109</v>
      </c>
      <c r="M320" s="18">
        <v>0</v>
      </c>
      <c r="N320" s="18">
        <v>0</v>
      </c>
      <c r="O320" s="21">
        <v>43831</v>
      </c>
      <c r="P320" s="21">
        <v>401768</v>
      </c>
    </row>
    <row r="321" customHeight="1" spans="2:16">
      <c r="B321" s="18">
        <f t="shared" si="43"/>
        <v>60110</v>
      </c>
      <c r="D321" s="18" t="s">
        <v>339</v>
      </c>
      <c r="E321" s="18">
        <v>74</v>
      </c>
      <c r="F321" s="18">
        <v>1</v>
      </c>
      <c r="G321" s="18">
        <v>1</v>
      </c>
      <c r="H321" s="18">
        <v>60110</v>
      </c>
      <c r="I321" s="18">
        <v>81406</v>
      </c>
      <c r="J321" s="18">
        <v>81406</v>
      </c>
      <c r="K321" s="18">
        <v>3</v>
      </c>
      <c r="L321" s="18">
        <f t="shared" si="44"/>
        <v>60110</v>
      </c>
      <c r="M321" s="18">
        <v>0</v>
      </c>
      <c r="N321" s="18">
        <v>0</v>
      </c>
      <c r="O321" s="21">
        <v>43831</v>
      </c>
      <c r="P321" s="21">
        <v>401768</v>
      </c>
    </row>
    <row r="322" customHeight="1"/>
    <row r="323" customHeight="1"/>
    <row r="324" customHeight="1" spans="2:16">
      <c r="B324" s="18">
        <f t="shared" ref="B324:B331" si="45">H324</f>
        <v>70101</v>
      </c>
      <c r="D324" s="18" t="s">
        <v>340</v>
      </c>
      <c r="E324" s="18">
        <v>76</v>
      </c>
      <c r="F324" s="18">
        <v>1</v>
      </c>
      <c r="G324" s="18">
        <v>1</v>
      </c>
      <c r="H324" s="18">
        <v>70101</v>
      </c>
      <c r="I324" s="18">
        <v>81409</v>
      </c>
      <c r="J324" s="18">
        <v>81409</v>
      </c>
      <c r="K324" s="18">
        <v>3</v>
      </c>
      <c r="L324" s="18">
        <f t="shared" ref="L324:L331" si="46">H324</f>
        <v>70101</v>
      </c>
      <c r="M324" s="18">
        <v>0</v>
      </c>
      <c r="N324" s="18">
        <v>0</v>
      </c>
      <c r="O324" s="21">
        <v>43831</v>
      </c>
      <c r="P324" s="21">
        <v>401768</v>
      </c>
    </row>
    <row r="325" customHeight="1" spans="2:16">
      <c r="B325" s="18">
        <f t="shared" si="45"/>
        <v>70102</v>
      </c>
      <c r="D325" s="18" t="s">
        <v>341</v>
      </c>
      <c r="E325" s="18">
        <v>76</v>
      </c>
      <c r="F325" s="18">
        <v>1</v>
      </c>
      <c r="G325" s="18">
        <v>1</v>
      </c>
      <c r="H325" s="18">
        <v>70102</v>
      </c>
      <c r="I325" s="18">
        <v>81410</v>
      </c>
      <c r="J325" s="18">
        <v>81410</v>
      </c>
      <c r="K325" s="18">
        <v>3</v>
      </c>
      <c r="L325" s="18">
        <f t="shared" si="46"/>
        <v>70102</v>
      </c>
      <c r="M325" s="18">
        <v>0</v>
      </c>
      <c r="N325" s="18">
        <v>0</v>
      </c>
      <c r="O325" s="21">
        <v>43831</v>
      </c>
      <c r="P325" s="21">
        <v>401768</v>
      </c>
    </row>
    <row r="326" customHeight="1" spans="2:16">
      <c r="B326" s="18">
        <f t="shared" si="45"/>
        <v>70103</v>
      </c>
      <c r="D326" s="18" t="s">
        <v>342</v>
      </c>
      <c r="E326" s="18">
        <v>76</v>
      </c>
      <c r="F326" s="18">
        <v>1</v>
      </c>
      <c r="G326" s="18">
        <v>1</v>
      </c>
      <c r="H326" s="18">
        <v>70103</v>
      </c>
      <c r="I326" s="18">
        <v>81501</v>
      </c>
      <c r="J326" s="18">
        <v>81501</v>
      </c>
      <c r="K326" s="18">
        <v>3</v>
      </c>
      <c r="L326" s="18">
        <f t="shared" si="46"/>
        <v>70103</v>
      </c>
      <c r="M326" s="18">
        <v>0</v>
      </c>
      <c r="N326" s="18">
        <v>0</v>
      </c>
      <c r="O326" s="21">
        <v>43831</v>
      </c>
      <c r="P326" s="21">
        <v>401768</v>
      </c>
    </row>
    <row r="327" customHeight="1" spans="2:16">
      <c r="B327" s="18">
        <f t="shared" si="45"/>
        <v>70104</v>
      </c>
      <c r="D327" s="18" t="s">
        <v>343</v>
      </c>
      <c r="E327" s="18">
        <v>76</v>
      </c>
      <c r="F327" s="18">
        <v>1</v>
      </c>
      <c r="G327" s="18">
        <v>1</v>
      </c>
      <c r="H327" s="18">
        <v>70104</v>
      </c>
      <c r="I327" s="18">
        <v>81502</v>
      </c>
      <c r="J327" s="18">
        <v>81502</v>
      </c>
      <c r="K327" s="18">
        <v>3</v>
      </c>
      <c r="L327" s="18">
        <f t="shared" si="46"/>
        <v>70104</v>
      </c>
      <c r="M327" s="18">
        <v>0</v>
      </c>
      <c r="N327" s="18">
        <v>0</v>
      </c>
      <c r="O327" s="21">
        <v>43831</v>
      </c>
      <c r="P327" s="21">
        <v>401768</v>
      </c>
    </row>
    <row r="328" customHeight="1" spans="2:16">
      <c r="B328" s="18">
        <f t="shared" si="45"/>
        <v>70105</v>
      </c>
      <c r="D328" s="18" t="s">
        <v>344</v>
      </c>
      <c r="E328" s="18">
        <v>76</v>
      </c>
      <c r="F328" s="18">
        <v>1</v>
      </c>
      <c r="G328" s="18">
        <v>1</v>
      </c>
      <c r="H328" s="18">
        <v>70105</v>
      </c>
      <c r="I328" s="18">
        <v>81503</v>
      </c>
      <c r="J328" s="18">
        <v>81503</v>
      </c>
      <c r="K328" s="18">
        <v>3</v>
      </c>
      <c r="L328" s="18">
        <f t="shared" si="46"/>
        <v>70105</v>
      </c>
      <c r="M328" s="18">
        <v>0</v>
      </c>
      <c r="N328" s="18">
        <v>0</v>
      </c>
      <c r="O328" s="21">
        <v>43831</v>
      </c>
      <c r="P328" s="21">
        <v>401768</v>
      </c>
    </row>
    <row r="329" customHeight="1" spans="2:16">
      <c r="B329" s="18">
        <f t="shared" si="45"/>
        <v>70106</v>
      </c>
      <c r="D329" s="18" t="s">
        <v>345</v>
      </c>
      <c r="E329" s="18">
        <v>76</v>
      </c>
      <c r="F329" s="18">
        <v>1</v>
      </c>
      <c r="G329" s="18">
        <v>1</v>
      </c>
      <c r="H329" s="18">
        <v>70106</v>
      </c>
      <c r="I329" s="18">
        <v>81504</v>
      </c>
      <c r="J329" s="18">
        <v>81504</v>
      </c>
      <c r="K329" s="18">
        <v>3</v>
      </c>
      <c r="L329" s="18">
        <f t="shared" si="46"/>
        <v>70106</v>
      </c>
      <c r="M329" s="18">
        <v>0</v>
      </c>
      <c r="N329" s="18">
        <v>0</v>
      </c>
      <c r="O329" s="21">
        <v>43831</v>
      </c>
      <c r="P329" s="21">
        <v>401768</v>
      </c>
    </row>
    <row r="330" customHeight="1" spans="2:16">
      <c r="B330" s="18">
        <f t="shared" si="45"/>
        <v>70107</v>
      </c>
      <c r="D330" s="18" t="s">
        <v>346</v>
      </c>
      <c r="E330" s="18">
        <v>76</v>
      </c>
      <c r="F330" s="18">
        <v>1</v>
      </c>
      <c r="G330" s="18">
        <v>1</v>
      </c>
      <c r="H330" s="18">
        <v>70107</v>
      </c>
      <c r="I330" s="18">
        <v>81505</v>
      </c>
      <c r="J330" s="18">
        <v>81505</v>
      </c>
      <c r="K330" s="18">
        <v>3</v>
      </c>
      <c r="L330" s="18">
        <f t="shared" si="46"/>
        <v>70107</v>
      </c>
      <c r="M330" s="18">
        <v>0</v>
      </c>
      <c r="N330" s="18">
        <v>0</v>
      </c>
      <c r="O330" s="21">
        <v>43831</v>
      </c>
      <c r="P330" s="21">
        <v>401768</v>
      </c>
    </row>
    <row r="331" customHeight="1" spans="2:16">
      <c r="B331" s="18">
        <f t="shared" si="45"/>
        <v>70108</v>
      </c>
      <c r="D331" s="18" t="s">
        <v>347</v>
      </c>
      <c r="E331" s="18">
        <v>76</v>
      </c>
      <c r="F331" s="18">
        <v>1</v>
      </c>
      <c r="G331" s="18">
        <v>1</v>
      </c>
      <c r="H331" s="18">
        <v>70108</v>
      </c>
      <c r="I331" s="18">
        <v>81506</v>
      </c>
      <c r="J331" s="18">
        <v>81506</v>
      </c>
      <c r="K331" s="18">
        <v>3</v>
      </c>
      <c r="L331" s="18">
        <f t="shared" si="46"/>
        <v>70108</v>
      </c>
      <c r="M331" s="18">
        <v>0</v>
      </c>
      <c r="N331" s="18">
        <v>0</v>
      </c>
      <c r="O331" s="21">
        <v>43831</v>
      </c>
      <c r="P331" s="21">
        <v>401768</v>
      </c>
    </row>
    <row r="332" spans="15:16">
      <c r="O332" s="21"/>
      <c r="P332" s="21"/>
    </row>
    <row r="333" spans="2:16">
      <c r="B333" s="18" t="s">
        <v>348</v>
      </c>
      <c r="O333" s="21"/>
      <c r="P333" s="21"/>
    </row>
    <row r="334" customHeight="1" spans="1:16">
      <c r="A334" s="18" t="s">
        <v>40</v>
      </c>
      <c r="B334" s="18">
        <v>94001</v>
      </c>
      <c r="D334" s="18" t="s">
        <v>349</v>
      </c>
      <c r="E334" s="18">
        <v>84</v>
      </c>
      <c r="F334" s="18">
        <v>1</v>
      </c>
      <c r="G334" s="18">
        <v>1</v>
      </c>
      <c r="H334" s="18">
        <v>94001</v>
      </c>
      <c r="I334" s="18">
        <v>110201</v>
      </c>
      <c r="J334" s="18">
        <v>110201</v>
      </c>
      <c r="K334" s="18">
        <v>19</v>
      </c>
      <c r="L334" s="18">
        <v>94001</v>
      </c>
      <c r="M334" s="18">
        <v>0</v>
      </c>
      <c r="N334" s="18">
        <v>0</v>
      </c>
      <c r="O334" s="21">
        <v>43831</v>
      </c>
      <c r="P334" s="21">
        <v>401768</v>
      </c>
    </row>
    <row r="335" customHeight="1" spans="1:16">
      <c r="A335" s="18" t="s">
        <v>40</v>
      </c>
      <c r="B335" s="18">
        <v>94002</v>
      </c>
      <c r="D335" s="18" t="s">
        <v>350</v>
      </c>
      <c r="E335" s="18">
        <v>84</v>
      </c>
      <c r="F335" s="18">
        <v>1</v>
      </c>
      <c r="G335" s="18">
        <v>1</v>
      </c>
      <c r="H335" s="18">
        <v>94002</v>
      </c>
      <c r="I335" s="18">
        <v>110202</v>
      </c>
      <c r="J335" s="18">
        <v>110202</v>
      </c>
      <c r="K335" s="18">
        <v>19</v>
      </c>
      <c r="L335" s="18">
        <v>94002</v>
      </c>
      <c r="M335" s="18">
        <v>0</v>
      </c>
      <c r="N335" s="18">
        <v>0</v>
      </c>
      <c r="O335" s="21">
        <v>43831</v>
      </c>
      <c r="P335" s="21">
        <v>401768</v>
      </c>
    </row>
    <row r="336" customHeight="1" spans="1:16">
      <c r="A336" s="18" t="s">
        <v>40</v>
      </c>
      <c r="B336" s="18">
        <v>94003</v>
      </c>
      <c r="D336" s="18" t="s">
        <v>351</v>
      </c>
      <c r="E336" s="18">
        <v>84</v>
      </c>
      <c r="F336" s="18">
        <v>1</v>
      </c>
      <c r="G336" s="18">
        <v>1</v>
      </c>
      <c r="H336" s="18">
        <v>94003</v>
      </c>
      <c r="I336" s="18">
        <v>110203</v>
      </c>
      <c r="J336" s="18">
        <v>110203</v>
      </c>
      <c r="K336" s="18">
        <v>19</v>
      </c>
      <c r="L336" s="18">
        <v>94003</v>
      </c>
      <c r="M336" s="18">
        <v>0</v>
      </c>
      <c r="N336" s="18">
        <v>0</v>
      </c>
      <c r="O336" s="21">
        <v>43831</v>
      </c>
      <c r="P336" s="21">
        <v>401768</v>
      </c>
    </row>
    <row r="337" customHeight="1" spans="1:16">
      <c r="A337" s="18" t="s">
        <v>40</v>
      </c>
      <c r="B337" s="18">
        <v>94004</v>
      </c>
      <c r="D337" s="18" t="s">
        <v>352</v>
      </c>
      <c r="E337" s="18">
        <v>84</v>
      </c>
      <c r="F337" s="18">
        <v>1</v>
      </c>
      <c r="G337" s="18">
        <v>1</v>
      </c>
      <c r="H337" s="18">
        <v>94004</v>
      </c>
      <c r="I337" s="18">
        <v>110204</v>
      </c>
      <c r="J337" s="18">
        <v>110204</v>
      </c>
      <c r="K337" s="18">
        <v>19</v>
      </c>
      <c r="L337" s="18">
        <v>94004</v>
      </c>
      <c r="M337" s="18">
        <v>0</v>
      </c>
      <c r="N337" s="18">
        <v>0</v>
      </c>
      <c r="O337" s="21">
        <v>43831</v>
      </c>
      <c r="P337" s="21">
        <v>401768</v>
      </c>
    </row>
    <row r="338" customHeight="1" spans="1:16">
      <c r="A338" s="18" t="s">
        <v>40</v>
      </c>
      <c r="B338" s="18">
        <v>94005</v>
      </c>
      <c r="D338" s="18" t="s">
        <v>353</v>
      </c>
      <c r="E338" s="18">
        <v>84</v>
      </c>
      <c r="F338" s="18">
        <v>1</v>
      </c>
      <c r="G338" s="18">
        <v>1</v>
      </c>
      <c r="H338" s="18">
        <v>94005</v>
      </c>
      <c r="I338" s="18">
        <v>110205</v>
      </c>
      <c r="J338" s="18">
        <v>110205</v>
      </c>
      <c r="K338" s="18">
        <v>19</v>
      </c>
      <c r="L338" s="18">
        <v>94005</v>
      </c>
      <c r="M338" s="18">
        <v>0</v>
      </c>
      <c r="N338" s="18">
        <v>0</v>
      </c>
      <c r="O338" s="21">
        <v>43831</v>
      </c>
      <c r="P338" s="21">
        <v>401768</v>
      </c>
    </row>
    <row r="339" customHeight="1" spans="1:16">
      <c r="A339" s="18" t="s">
        <v>40</v>
      </c>
      <c r="B339" s="18">
        <v>94006</v>
      </c>
      <c r="D339" s="18" t="s">
        <v>354</v>
      </c>
      <c r="E339" s="18">
        <v>84</v>
      </c>
      <c r="F339" s="18">
        <v>1</v>
      </c>
      <c r="G339" s="18">
        <v>1</v>
      </c>
      <c r="H339" s="18">
        <v>94006</v>
      </c>
      <c r="I339" s="18">
        <v>110206</v>
      </c>
      <c r="J339" s="18">
        <v>110206</v>
      </c>
      <c r="K339" s="18">
        <v>19</v>
      </c>
      <c r="L339" s="18">
        <v>94006</v>
      </c>
      <c r="M339" s="18">
        <v>0</v>
      </c>
      <c r="N339" s="18">
        <v>0</v>
      </c>
      <c r="O339" s="21">
        <v>43831</v>
      </c>
      <c r="P339" s="21">
        <v>401768</v>
      </c>
    </row>
    <row r="340" customHeight="1" spans="1:16">
      <c r="A340" s="18" t="s">
        <v>40</v>
      </c>
      <c r="B340" s="18">
        <v>94007</v>
      </c>
      <c r="D340" s="18" t="s">
        <v>355</v>
      </c>
      <c r="E340" s="18">
        <v>84</v>
      </c>
      <c r="F340" s="18">
        <v>1</v>
      </c>
      <c r="G340" s="18">
        <v>1</v>
      </c>
      <c r="H340" s="18">
        <v>94007</v>
      </c>
      <c r="I340" s="18">
        <v>110207</v>
      </c>
      <c r="J340" s="18">
        <v>110207</v>
      </c>
      <c r="K340" s="18">
        <v>19</v>
      </c>
      <c r="L340" s="18">
        <v>94007</v>
      </c>
      <c r="M340" s="18">
        <v>0</v>
      </c>
      <c r="N340" s="18">
        <v>0</v>
      </c>
      <c r="O340" s="21">
        <v>43831</v>
      </c>
      <c r="P340" s="21">
        <v>401768</v>
      </c>
    </row>
    <row r="341" customHeight="1" spans="1:16">
      <c r="A341" s="18" t="s">
        <v>40</v>
      </c>
      <c r="B341" s="18">
        <v>94008</v>
      </c>
      <c r="D341" s="18" t="s">
        <v>356</v>
      </c>
      <c r="E341" s="18">
        <v>84</v>
      </c>
      <c r="F341" s="18">
        <v>1</v>
      </c>
      <c r="G341" s="18">
        <v>1</v>
      </c>
      <c r="H341" s="18">
        <v>94008</v>
      </c>
      <c r="I341" s="18">
        <v>110208</v>
      </c>
      <c r="J341" s="18">
        <v>110208</v>
      </c>
      <c r="K341" s="18">
        <v>19</v>
      </c>
      <c r="L341" s="18">
        <v>94008</v>
      </c>
      <c r="M341" s="18">
        <v>0</v>
      </c>
      <c r="N341" s="18">
        <v>0</v>
      </c>
      <c r="O341" s="21">
        <v>43831</v>
      </c>
      <c r="P341" s="21">
        <v>401768</v>
      </c>
    </row>
    <row r="342" customHeight="1" spans="1:16">
      <c r="A342" s="18" t="s">
        <v>40</v>
      </c>
      <c r="B342" s="18">
        <v>94009</v>
      </c>
      <c r="D342" s="18" t="s">
        <v>357</v>
      </c>
      <c r="E342" s="18">
        <v>84</v>
      </c>
      <c r="F342" s="18">
        <v>1</v>
      </c>
      <c r="G342" s="18">
        <v>1</v>
      </c>
      <c r="H342" s="18">
        <v>94009</v>
      </c>
      <c r="I342" s="18">
        <v>110209</v>
      </c>
      <c r="J342" s="18">
        <v>110209</v>
      </c>
      <c r="K342" s="18">
        <v>19</v>
      </c>
      <c r="L342" s="18">
        <v>94009</v>
      </c>
      <c r="M342" s="18">
        <v>0</v>
      </c>
      <c r="N342" s="18">
        <v>0</v>
      </c>
      <c r="O342" s="21">
        <v>43831</v>
      </c>
      <c r="P342" s="21">
        <v>401768</v>
      </c>
    </row>
    <row r="343" customHeight="1" spans="8:16">
      <c r="H343" s="18"/>
      <c r="O343" s="21"/>
      <c r="P343" s="21"/>
    </row>
    <row r="344" customFormat="1" spans="1:17">
      <c r="A344" s="18"/>
      <c r="B344" s="18" t="s">
        <v>358</v>
      </c>
      <c r="C344" s="18"/>
      <c r="D344" s="18"/>
      <c r="E344" s="18"/>
      <c r="F344" s="18"/>
      <c r="G344" s="18"/>
      <c r="H344" s="19"/>
      <c r="I344" s="18"/>
      <c r="J344" s="18"/>
      <c r="K344" s="18"/>
      <c r="L344" s="18"/>
      <c r="M344" s="18"/>
      <c r="N344" s="18"/>
      <c r="O344" s="21"/>
      <c r="P344" s="21"/>
      <c r="Q344" s="18"/>
    </row>
    <row r="345" customFormat="1" customHeight="1" spans="1:17">
      <c r="A345" s="18" t="s">
        <v>40</v>
      </c>
      <c r="B345" s="18">
        <v>94010</v>
      </c>
      <c r="C345" s="18"/>
      <c r="D345" s="18" t="s">
        <v>359</v>
      </c>
      <c r="E345" s="18">
        <v>84</v>
      </c>
      <c r="F345" s="18">
        <v>2</v>
      </c>
      <c r="G345" s="18">
        <v>1</v>
      </c>
      <c r="H345" s="18">
        <v>94010</v>
      </c>
      <c r="I345" s="18" t="s">
        <v>360</v>
      </c>
      <c r="J345" s="18" t="s">
        <v>360</v>
      </c>
      <c r="K345" s="18">
        <v>19</v>
      </c>
      <c r="L345" s="18">
        <v>94010</v>
      </c>
      <c r="M345" s="18">
        <v>0</v>
      </c>
      <c r="N345" s="18">
        <v>0</v>
      </c>
      <c r="O345" s="21">
        <v>43831</v>
      </c>
      <c r="P345" s="21">
        <v>401768</v>
      </c>
      <c r="Q345" s="18"/>
    </row>
    <row r="346" customFormat="1" customHeight="1" spans="1:17">
      <c r="A346" s="18" t="s">
        <v>40</v>
      </c>
      <c r="B346" s="18">
        <v>94011</v>
      </c>
      <c r="C346" s="18"/>
      <c r="D346" s="18" t="s">
        <v>361</v>
      </c>
      <c r="E346" s="18">
        <v>84</v>
      </c>
      <c r="F346" s="18">
        <v>2</v>
      </c>
      <c r="G346" s="18">
        <v>1</v>
      </c>
      <c r="H346" s="18">
        <v>94011</v>
      </c>
      <c r="I346" s="18" t="s">
        <v>362</v>
      </c>
      <c r="J346" s="18" t="s">
        <v>362</v>
      </c>
      <c r="K346" s="18">
        <v>19</v>
      </c>
      <c r="L346" s="18">
        <v>94011</v>
      </c>
      <c r="M346" s="18">
        <v>0</v>
      </c>
      <c r="N346" s="18">
        <v>0</v>
      </c>
      <c r="O346" s="21">
        <v>43831</v>
      </c>
      <c r="P346" s="21">
        <v>401768</v>
      </c>
      <c r="Q346" s="18"/>
    </row>
    <row r="347" customFormat="1" customHeight="1" spans="1:17">
      <c r="A347" s="18" t="s">
        <v>40</v>
      </c>
      <c r="B347" s="18">
        <v>94012</v>
      </c>
      <c r="C347" s="18"/>
      <c r="D347" s="18" t="s">
        <v>363</v>
      </c>
      <c r="E347" s="18">
        <v>84</v>
      </c>
      <c r="F347" s="18">
        <v>2</v>
      </c>
      <c r="G347" s="18">
        <v>1</v>
      </c>
      <c r="H347" s="18">
        <v>94012</v>
      </c>
      <c r="I347" s="18" t="s">
        <v>364</v>
      </c>
      <c r="J347" s="18" t="s">
        <v>364</v>
      </c>
      <c r="K347" s="18">
        <v>19</v>
      </c>
      <c r="L347" s="18">
        <v>94012</v>
      </c>
      <c r="M347" s="18">
        <v>0</v>
      </c>
      <c r="N347" s="18">
        <v>0</v>
      </c>
      <c r="O347" s="21">
        <v>43831</v>
      </c>
      <c r="P347" s="21">
        <v>401768</v>
      </c>
      <c r="Q347" s="18"/>
    </row>
    <row r="348" customFormat="1" customHeight="1" spans="1:17">
      <c r="A348" s="18" t="s">
        <v>40</v>
      </c>
      <c r="B348" s="18">
        <v>94013</v>
      </c>
      <c r="C348" s="18"/>
      <c r="D348" s="18" t="s">
        <v>365</v>
      </c>
      <c r="E348" s="18">
        <v>84</v>
      </c>
      <c r="F348" s="18">
        <v>2</v>
      </c>
      <c r="G348" s="18">
        <v>1</v>
      </c>
      <c r="H348" s="18">
        <v>94013</v>
      </c>
      <c r="I348" s="18" t="s">
        <v>366</v>
      </c>
      <c r="J348" s="18" t="s">
        <v>366</v>
      </c>
      <c r="K348" s="18">
        <v>19</v>
      </c>
      <c r="L348" s="18">
        <v>94013</v>
      </c>
      <c r="M348" s="18">
        <v>0</v>
      </c>
      <c r="N348" s="18">
        <v>0</v>
      </c>
      <c r="O348" s="21">
        <v>43831</v>
      </c>
      <c r="P348" s="21">
        <v>401768</v>
      </c>
      <c r="Q348" s="18"/>
    </row>
    <row r="349" customFormat="1" customHeight="1" spans="1:17">
      <c r="A349" s="18" t="s">
        <v>40</v>
      </c>
      <c r="B349" s="18">
        <v>94014</v>
      </c>
      <c r="C349" s="18"/>
      <c r="D349" s="18" t="s">
        <v>367</v>
      </c>
      <c r="E349" s="18">
        <v>84</v>
      </c>
      <c r="F349" s="18">
        <v>2</v>
      </c>
      <c r="G349" s="18">
        <v>1</v>
      </c>
      <c r="H349" s="18">
        <v>94014</v>
      </c>
      <c r="I349" s="18" t="s">
        <v>368</v>
      </c>
      <c r="J349" s="18" t="s">
        <v>368</v>
      </c>
      <c r="K349" s="18">
        <v>19</v>
      </c>
      <c r="L349" s="18">
        <v>94014</v>
      </c>
      <c r="M349" s="18">
        <v>0</v>
      </c>
      <c r="N349" s="18">
        <v>0</v>
      </c>
      <c r="O349" s="21">
        <v>43831</v>
      </c>
      <c r="P349" s="21">
        <v>401768</v>
      </c>
      <c r="Q349" s="18"/>
    </row>
    <row r="350" customFormat="1" customHeight="1" spans="1:17">
      <c r="A350" s="18" t="s">
        <v>40</v>
      </c>
      <c r="B350" s="18">
        <v>94015</v>
      </c>
      <c r="C350" s="18"/>
      <c r="D350" s="18" t="s">
        <v>349</v>
      </c>
      <c r="E350" s="18">
        <v>84</v>
      </c>
      <c r="F350" s="18">
        <v>2</v>
      </c>
      <c r="G350" s="18">
        <v>1</v>
      </c>
      <c r="H350" s="18">
        <v>94015</v>
      </c>
      <c r="I350" s="18" t="s">
        <v>369</v>
      </c>
      <c r="J350" s="18" t="s">
        <v>369</v>
      </c>
      <c r="K350" s="18">
        <v>19</v>
      </c>
      <c r="L350" s="18">
        <v>94015</v>
      </c>
      <c r="M350" s="18">
        <v>0</v>
      </c>
      <c r="N350" s="18">
        <v>0</v>
      </c>
      <c r="O350" s="21">
        <v>43831</v>
      </c>
      <c r="P350" s="21">
        <v>401768</v>
      </c>
      <c r="Q350" s="18"/>
    </row>
    <row r="351" customFormat="1" customHeight="1" spans="1:17">
      <c r="A351" s="18" t="s">
        <v>40</v>
      </c>
      <c r="B351" s="18">
        <v>94016</v>
      </c>
      <c r="C351" s="18"/>
      <c r="D351" s="18" t="s">
        <v>351</v>
      </c>
      <c r="E351" s="18">
        <v>84</v>
      </c>
      <c r="F351" s="18">
        <v>2</v>
      </c>
      <c r="G351" s="18">
        <v>1</v>
      </c>
      <c r="H351" s="18">
        <v>94016</v>
      </c>
      <c r="I351" s="18" t="s">
        <v>370</v>
      </c>
      <c r="J351" s="18" t="s">
        <v>370</v>
      </c>
      <c r="K351" s="18">
        <v>19</v>
      </c>
      <c r="L351" s="18">
        <v>94016</v>
      </c>
      <c r="M351" s="18">
        <v>0</v>
      </c>
      <c r="N351" s="18">
        <v>0</v>
      </c>
      <c r="O351" s="21">
        <v>43831</v>
      </c>
      <c r="P351" s="21">
        <v>401768</v>
      </c>
      <c r="Q351" s="18"/>
    </row>
    <row r="352" customFormat="1" customHeight="1" spans="1:17">
      <c r="A352" s="18" t="s">
        <v>40</v>
      </c>
      <c r="B352" s="18">
        <v>94017</v>
      </c>
      <c r="C352" s="18"/>
      <c r="D352" s="18" t="s">
        <v>353</v>
      </c>
      <c r="E352" s="18">
        <v>84</v>
      </c>
      <c r="F352" s="18">
        <v>2</v>
      </c>
      <c r="G352" s="18">
        <v>1</v>
      </c>
      <c r="H352" s="18">
        <v>94017</v>
      </c>
      <c r="I352" s="18" t="s">
        <v>371</v>
      </c>
      <c r="J352" s="18" t="s">
        <v>371</v>
      </c>
      <c r="K352" s="18">
        <v>19</v>
      </c>
      <c r="L352" s="18">
        <v>94017</v>
      </c>
      <c r="M352" s="18">
        <v>0</v>
      </c>
      <c r="N352" s="18">
        <v>0</v>
      </c>
      <c r="O352" s="21">
        <v>43831</v>
      </c>
      <c r="P352" s="21">
        <v>401768</v>
      </c>
      <c r="Q352" s="18"/>
    </row>
    <row r="353" customFormat="1" customHeight="1" spans="1:17">
      <c r="A353" s="18" t="s">
        <v>40</v>
      </c>
      <c r="B353" s="18">
        <v>94018</v>
      </c>
      <c r="C353" s="18"/>
      <c r="D353" s="18" t="s">
        <v>356</v>
      </c>
      <c r="E353" s="18">
        <v>84</v>
      </c>
      <c r="F353" s="18">
        <v>2</v>
      </c>
      <c r="G353" s="18">
        <v>1</v>
      </c>
      <c r="H353" s="18">
        <v>94018</v>
      </c>
      <c r="I353" s="18" t="s">
        <v>372</v>
      </c>
      <c r="J353" s="18" t="s">
        <v>372</v>
      </c>
      <c r="K353" s="18">
        <v>19</v>
      </c>
      <c r="L353" s="18">
        <v>94018</v>
      </c>
      <c r="M353" s="18">
        <v>0</v>
      </c>
      <c r="N353" s="18">
        <v>0</v>
      </c>
      <c r="O353" s="21">
        <v>43831</v>
      </c>
      <c r="P353" s="21">
        <v>401768</v>
      </c>
      <c r="Q353" s="18"/>
    </row>
    <row r="354" customFormat="1" customHeight="1" spans="1:17">
      <c r="A354" s="18" t="s">
        <v>40</v>
      </c>
      <c r="B354" s="18">
        <v>94019</v>
      </c>
      <c r="C354" s="18"/>
      <c r="D354" s="18" t="s">
        <v>357</v>
      </c>
      <c r="E354" s="18">
        <v>84</v>
      </c>
      <c r="F354" s="18">
        <v>2</v>
      </c>
      <c r="G354" s="18">
        <v>1</v>
      </c>
      <c r="H354" s="18">
        <v>94019</v>
      </c>
      <c r="I354" s="18" t="s">
        <v>373</v>
      </c>
      <c r="J354" s="18" t="s">
        <v>373</v>
      </c>
      <c r="K354" s="18">
        <v>19</v>
      </c>
      <c r="L354" s="18">
        <v>94019</v>
      </c>
      <c r="M354" s="18">
        <v>0</v>
      </c>
      <c r="N354" s="18">
        <v>0</v>
      </c>
      <c r="O354" s="21">
        <v>43831</v>
      </c>
      <c r="P354" s="21">
        <v>401768</v>
      </c>
      <c r="Q354" s="18"/>
    </row>
    <row r="355" customFormat="1" customHeight="1" spans="1:1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21"/>
      <c r="P355" s="21"/>
      <c r="Q355" s="18"/>
    </row>
    <row r="356" customFormat="1" spans="1:17">
      <c r="A356" s="18"/>
      <c r="B356" s="18" t="s">
        <v>374</v>
      </c>
      <c r="C356" s="18"/>
      <c r="D356" s="18"/>
      <c r="E356" s="18"/>
      <c r="F356" s="18"/>
      <c r="G356" s="18"/>
      <c r="H356" s="19"/>
      <c r="I356" s="18"/>
      <c r="J356" s="18"/>
      <c r="K356" s="18"/>
      <c r="L356" s="18"/>
      <c r="M356" s="18"/>
      <c r="N356" s="18"/>
      <c r="O356" s="21"/>
      <c r="P356" s="21"/>
      <c r="Q356" s="18"/>
    </row>
    <row r="357" customFormat="1" customHeight="1" spans="1:17">
      <c r="A357" s="18" t="s">
        <v>40</v>
      </c>
      <c r="B357" s="18">
        <v>94020</v>
      </c>
      <c r="C357" s="18"/>
      <c r="D357" s="18" t="s">
        <v>359</v>
      </c>
      <c r="E357" s="18">
        <v>84</v>
      </c>
      <c r="F357" s="18">
        <v>3</v>
      </c>
      <c r="G357" s="18">
        <v>1</v>
      </c>
      <c r="H357" s="18">
        <v>94020</v>
      </c>
      <c r="I357" s="18" t="s">
        <v>375</v>
      </c>
      <c r="J357" s="18" t="s">
        <v>375</v>
      </c>
      <c r="K357" s="18">
        <v>19</v>
      </c>
      <c r="L357" s="18">
        <v>94020</v>
      </c>
      <c r="M357" s="18">
        <v>0</v>
      </c>
      <c r="N357" s="18">
        <v>0</v>
      </c>
      <c r="O357" s="21">
        <v>43831</v>
      </c>
      <c r="P357" s="21">
        <v>401768</v>
      </c>
      <c r="Q357" s="18"/>
    </row>
    <row r="358" customFormat="1" customHeight="1" spans="1:17">
      <c r="A358" s="18" t="s">
        <v>40</v>
      </c>
      <c r="B358" s="18">
        <v>94021</v>
      </c>
      <c r="C358" s="18"/>
      <c r="D358" s="18" t="s">
        <v>361</v>
      </c>
      <c r="E358" s="18">
        <v>84</v>
      </c>
      <c r="F358" s="18">
        <v>3</v>
      </c>
      <c r="G358" s="18">
        <v>1</v>
      </c>
      <c r="H358" s="18">
        <v>94021</v>
      </c>
      <c r="I358" s="18" t="s">
        <v>376</v>
      </c>
      <c r="J358" s="18" t="s">
        <v>376</v>
      </c>
      <c r="K358" s="18">
        <v>19</v>
      </c>
      <c r="L358" s="18">
        <v>94021</v>
      </c>
      <c r="M358" s="18">
        <v>0</v>
      </c>
      <c r="N358" s="18">
        <v>0</v>
      </c>
      <c r="O358" s="21">
        <v>43831</v>
      </c>
      <c r="P358" s="21">
        <v>401768</v>
      </c>
      <c r="Q358" s="18"/>
    </row>
    <row r="359" customFormat="1" customHeight="1" spans="1:17">
      <c r="A359" s="18" t="s">
        <v>40</v>
      </c>
      <c r="B359" s="18">
        <v>94022</v>
      </c>
      <c r="C359" s="18"/>
      <c r="D359" s="18" t="s">
        <v>377</v>
      </c>
      <c r="E359" s="18">
        <v>84</v>
      </c>
      <c r="F359" s="18">
        <v>3</v>
      </c>
      <c r="G359" s="18">
        <v>1</v>
      </c>
      <c r="H359" s="18">
        <v>94022</v>
      </c>
      <c r="I359" s="18" t="s">
        <v>378</v>
      </c>
      <c r="J359" s="18" t="s">
        <v>378</v>
      </c>
      <c r="K359" s="18">
        <v>19</v>
      </c>
      <c r="L359" s="18">
        <v>94022</v>
      </c>
      <c r="M359" s="18">
        <v>0</v>
      </c>
      <c r="N359" s="18">
        <v>0</v>
      </c>
      <c r="O359" s="21">
        <v>43831</v>
      </c>
      <c r="P359" s="21">
        <v>401768</v>
      </c>
      <c r="Q359" s="18"/>
    </row>
    <row r="360" customFormat="1" customHeight="1" spans="1:17">
      <c r="A360" s="18" t="s">
        <v>40</v>
      </c>
      <c r="B360" s="18">
        <v>94023</v>
      </c>
      <c r="C360" s="18"/>
      <c r="D360" s="18" t="s">
        <v>379</v>
      </c>
      <c r="E360" s="18">
        <v>84</v>
      </c>
      <c r="F360" s="18">
        <v>3</v>
      </c>
      <c r="G360" s="18">
        <v>1</v>
      </c>
      <c r="H360" s="18">
        <v>94023</v>
      </c>
      <c r="I360" s="18" t="s">
        <v>380</v>
      </c>
      <c r="J360" s="18" t="s">
        <v>380</v>
      </c>
      <c r="K360" s="18">
        <v>19</v>
      </c>
      <c r="L360" s="18">
        <v>94023</v>
      </c>
      <c r="M360" s="18">
        <v>0</v>
      </c>
      <c r="N360" s="18">
        <v>0</v>
      </c>
      <c r="O360" s="21">
        <v>43831</v>
      </c>
      <c r="P360" s="21">
        <v>401768</v>
      </c>
      <c r="Q360" s="18"/>
    </row>
    <row r="361" customFormat="1" customHeight="1" spans="1:17">
      <c r="A361" s="18" t="s">
        <v>40</v>
      </c>
      <c r="B361" s="18">
        <v>94024</v>
      </c>
      <c r="C361" s="18"/>
      <c r="D361" s="18" t="s">
        <v>349</v>
      </c>
      <c r="E361" s="18">
        <v>84</v>
      </c>
      <c r="F361" s="18">
        <v>3</v>
      </c>
      <c r="G361" s="18">
        <v>1</v>
      </c>
      <c r="H361" s="18">
        <v>94024</v>
      </c>
      <c r="I361" s="18" t="s">
        <v>381</v>
      </c>
      <c r="J361" s="18" t="s">
        <v>381</v>
      </c>
      <c r="K361" s="18">
        <v>19</v>
      </c>
      <c r="L361" s="18">
        <v>94024</v>
      </c>
      <c r="M361" s="18">
        <v>0</v>
      </c>
      <c r="N361" s="18">
        <v>0</v>
      </c>
      <c r="O361" s="21">
        <v>43831</v>
      </c>
      <c r="P361" s="21">
        <v>401768</v>
      </c>
      <c r="Q361" s="18"/>
    </row>
    <row r="362" customFormat="1" customHeight="1" spans="1:17">
      <c r="A362" s="18" t="s">
        <v>40</v>
      </c>
      <c r="B362" s="18">
        <v>94025</v>
      </c>
      <c r="C362" s="18"/>
      <c r="D362" s="18" t="s">
        <v>351</v>
      </c>
      <c r="E362" s="18">
        <v>84</v>
      </c>
      <c r="F362" s="18">
        <v>3</v>
      </c>
      <c r="G362" s="18">
        <v>1</v>
      </c>
      <c r="H362" s="18">
        <v>94025</v>
      </c>
      <c r="I362" s="18" t="s">
        <v>382</v>
      </c>
      <c r="J362" s="18" t="s">
        <v>382</v>
      </c>
      <c r="K362" s="18">
        <v>19</v>
      </c>
      <c r="L362" s="18">
        <v>94025</v>
      </c>
      <c r="M362" s="18">
        <v>0</v>
      </c>
      <c r="N362" s="18">
        <v>0</v>
      </c>
      <c r="O362" s="21">
        <v>43831</v>
      </c>
      <c r="P362" s="21">
        <v>401768</v>
      </c>
      <c r="Q362" s="18"/>
    </row>
    <row r="363" customFormat="1" customHeight="1" spans="1:17">
      <c r="A363" s="18" t="s">
        <v>40</v>
      </c>
      <c r="B363" s="18">
        <v>94026</v>
      </c>
      <c r="C363" s="18"/>
      <c r="D363" s="18" t="s">
        <v>353</v>
      </c>
      <c r="E363" s="18">
        <v>84</v>
      </c>
      <c r="F363" s="18">
        <v>3</v>
      </c>
      <c r="G363" s="18">
        <v>1</v>
      </c>
      <c r="H363" s="18">
        <v>94026</v>
      </c>
      <c r="I363" s="18" t="s">
        <v>383</v>
      </c>
      <c r="J363" s="18" t="s">
        <v>383</v>
      </c>
      <c r="K363" s="18">
        <v>19</v>
      </c>
      <c r="L363" s="18">
        <v>94026</v>
      </c>
      <c r="M363" s="18">
        <v>0</v>
      </c>
      <c r="N363" s="18">
        <v>0</v>
      </c>
      <c r="O363" s="21">
        <v>43831</v>
      </c>
      <c r="P363" s="21">
        <v>401768</v>
      </c>
      <c r="Q363" s="18"/>
    </row>
    <row r="364" customFormat="1" customHeight="1" spans="1:17">
      <c r="A364" s="18" t="s">
        <v>40</v>
      </c>
      <c r="B364" s="18">
        <v>94027</v>
      </c>
      <c r="C364" s="18"/>
      <c r="D364" s="18" t="s">
        <v>356</v>
      </c>
      <c r="E364" s="18">
        <v>84</v>
      </c>
      <c r="F364" s="18">
        <v>3</v>
      </c>
      <c r="G364" s="18">
        <v>1</v>
      </c>
      <c r="H364" s="18">
        <v>94027</v>
      </c>
      <c r="I364" s="18" t="s">
        <v>384</v>
      </c>
      <c r="J364" s="18" t="s">
        <v>384</v>
      </c>
      <c r="K364" s="18">
        <v>19</v>
      </c>
      <c r="L364" s="18">
        <v>94027</v>
      </c>
      <c r="M364" s="18">
        <v>0</v>
      </c>
      <c r="N364" s="18">
        <v>0</v>
      </c>
      <c r="O364" s="21">
        <v>43831</v>
      </c>
      <c r="P364" s="21">
        <v>401768</v>
      </c>
      <c r="Q364" s="18"/>
    </row>
    <row r="365" customFormat="1" customHeight="1" spans="1:17">
      <c r="A365" s="18" t="s">
        <v>40</v>
      </c>
      <c r="B365" s="18">
        <v>94028</v>
      </c>
      <c r="C365" s="18"/>
      <c r="D365" s="18" t="s">
        <v>357</v>
      </c>
      <c r="E365" s="18">
        <v>84</v>
      </c>
      <c r="F365" s="18">
        <v>3</v>
      </c>
      <c r="G365" s="18">
        <v>1</v>
      </c>
      <c r="H365" s="18">
        <v>94028</v>
      </c>
      <c r="I365" s="18" t="s">
        <v>385</v>
      </c>
      <c r="J365" s="18" t="s">
        <v>385</v>
      </c>
      <c r="K365" s="18">
        <v>19</v>
      </c>
      <c r="L365" s="18">
        <v>94028</v>
      </c>
      <c r="M365" s="18">
        <v>0</v>
      </c>
      <c r="N365" s="18">
        <v>0</v>
      </c>
      <c r="O365" s="21">
        <v>43831</v>
      </c>
      <c r="P365" s="21">
        <v>401768</v>
      </c>
      <c r="Q365" s="18"/>
    </row>
    <row r="366" customHeight="1" spans="8:16">
      <c r="H366" s="18"/>
      <c r="O366" s="21"/>
      <c r="P366" s="21"/>
    </row>
    <row r="367" customFormat="1" spans="1:17">
      <c r="A367" s="18"/>
      <c r="B367" s="18" t="s">
        <v>386</v>
      </c>
      <c r="C367" s="18"/>
      <c r="D367" s="18"/>
      <c r="E367" s="18"/>
      <c r="F367" s="18"/>
      <c r="G367" s="18"/>
      <c r="H367" s="19"/>
      <c r="I367" s="18"/>
      <c r="J367" s="18"/>
      <c r="K367" s="18"/>
      <c r="L367" s="18"/>
      <c r="M367" s="18"/>
      <c r="N367" s="18"/>
      <c r="O367" s="21"/>
      <c r="P367" s="21"/>
      <c r="Q367" s="18"/>
    </row>
    <row r="368" customFormat="1" customHeight="1" spans="1:17">
      <c r="A368" s="18" t="s">
        <v>40</v>
      </c>
      <c r="B368" s="18">
        <v>94029</v>
      </c>
      <c r="C368" s="18"/>
      <c r="D368" s="18" t="s">
        <v>359</v>
      </c>
      <c r="E368" s="18">
        <v>84</v>
      </c>
      <c r="F368" s="18">
        <v>4</v>
      </c>
      <c r="G368" s="18">
        <v>1</v>
      </c>
      <c r="H368" s="18">
        <v>94029</v>
      </c>
      <c r="I368" s="18" t="s">
        <v>375</v>
      </c>
      <c r="J368" s="18" t="s">
        <v>375</v>
      </c>
      <c r="K368" s="18">
        <v>19</v>
      </c>
      <c r="L368" s="18">
        <v>94029</v>
      </c>
      <c r="M368" s="18">
        <v>0</v>
      </c>
      <c r="N368" s="18">
        <v>0</v>
      </c>
      <c r="O368" s="21">
        <v>43831</v>
      </c>
      <c r="P368" s="21">
        <v>401768</v>
      </c>
      <c r="Q368" s="18"/>
    </row>
    <row r="369" customFormat="1" customHeight="1" spans="1:17">
      <c r="A369" s="18" t="s">
        <v>40</v>
      </c>
      <c r="B369" s="18">
        <v>94030</v>
      </c>
      <c r="C369" s="18"/>
      <c r="D369" s="18" t="s">
        <v>361</v>
      </c>
      <c r="E369" s="18">
        <v>84</v>
      </c>
      <c r="F369" s="18">
        <v>4</v>
      </c>
      <c r="G369" s="18">
        <v>1</v>
      </c>
      <c r="H369" s="18">
        <v>94030</v>
      </c>
      <c r="I369" s="18" t="s">
        <v>376</v>
      </c>
      <c r="J369" s="18" t="s">
        <v>376</v>
      </c>
      <c r="K369" s="18">
        <v>19</v>
      </c>
      <c r="L369" s="18">
        <v>94030</v>
      </c>
      <c r="M369" s="18">
        <v>0</v>
      </c>
      <c r="N369" s="18">
        <v>0</v>
      </c>
      <c r="O369" s="21">
        <v>43831</v>
      </c>
      <c r="P369" s="21">
        <v>401768</v>
      </c>
      <c r="Q369" s="18"/>
    </row>
    <row r="370" customFormat="1" customHeight="1" spans="1:17">
      <c r="A370" s="18" t="s">
        <v>40</v>
      </c>
      <c r="B370" s="18">
        <v>94031</v>
      </c>
      <c r="C370" s="18"/>
      <c r="D370" s="18" t="s">
        <v>377</v>
      </c>
      <c r="E370" s="18">
        <v>84</v>
      </c>
      <c r="F370" s="18">
        <v>4</v>
      </c>
      <c r="G370" s="18">
        <v>1</v>
      </c>
      <c r="H370" s="18">
        <v>94031</v>
      </c>
      <c r="I370" s="18" t="s">
        <v>378</v>
      </c>
      <c r="J370" s="18" t="s">
        <v>378</v>
      </c>
      <c r="K370" s="18">
        <v>19</v>
      </c>
      <c r="L370" s="18">
        <v>94031</v>
      </c>
      <c r="M370" s="18">
        <v>0</v>
      </c>
      <c r="N370" s="18">
        <v>0</v>
      </c>
      <c r="O370" s="21">
        <v>43831</v>
      </c>
      <c r="P370" s="21">
        <v>401768</v>
      </c>
      <c r="Q370" s="18"/>
    </row>
    <row r="371" customFormat="1" customHeight="1" spans="1:17">
      <c r="A371" s="18" t="s">
        <v>40</v>
      </c>
      <c r="B371" s="18">
        <v>94032</v>
      </c>
      <c r="C371" s="18"/>
      <c r="D371" s="18" t="s">
        <v>379</v>
      </c>
      <c r="E371" s="18">
        <v>84</v>
      </c>
      <c r="F371" s="18">
        <v>4</v>
      </c>
      <c r="G371" s="18">
        <v>1</v>
      </c>
      <c r="H371" s="18">
        <v>94032</v>
      </c>
      <c r="I371" s="18" t="s">
        <v>380</v>
      </c>
      <c r="J371" s="18" t="s">
        <v>380</v>
      </c>
      <c r="K371" s="18">
        <v>19</v>
      </c>
      <c r="L371" s="18">
        <v>94032</v>
      </c>
      <c r="M371" s="18">
        <v>0</v>
      </c>
      <c r="N371" s="18">
        <v>0</v>
      </c>
      <c r="O371" s="21">
        <v>43831</v>
      </c>
      <c r="P371" s="21">
        <v>401768</v>
      </c>
      <c r="Q371" s="18"/>
    </row>
    <row r="372" customFormat="1" customHeight="1" spans="1:17">
      <c r="A372" s="18" t="s">
        <v>40</v>
      </c>
      <c r="B372" s="18">
        <v>94033</v>
      </c>
      <c r="C372" s="18"/>
      <c r="D372" s="18" t="s">
        <v>349</v>
      </c>
      <c r="E372" s="18">
        <v>84</v>
      </c>
      <c r="F372" s="18">
        <v>4</v>
      </c>
      <c r="G372" s="18">
        <v>1</v>
      </c>
      <c r="H372" s="18">
        <v>94033</v>
      </c>
      <c r="I372" s="18" t="s">
        <v>381</v>
      </c>
      <c r="J372" s="18" t="s">
        <v>381</v>
      </c>
      <c r="K372" s="18">
        <v>19</v>
      </c>
      <c r="L372" s="18">
        <v>94033</v>
      </c>
      <c r="M372" s="18">
        <v>0</v>
      </c>
      <c r="N372" s="18">
        <v>0</v>
      </c>
      <c r="O372" s="21">
        <v>43831</v>
      </c>
      <c r="P372" s="21">
        <v>401768</v>
      </c>
      <c r="Q372" s="18"/>
    </row>
    <row r="373" customFormat="1" customHeight="1" spans="1:17">
      <c r="A373" s="18" t="s">
        <v>40</v>
      </c>
      <c r="B373" s="18">
        <v>94034</v>
      </c>
      <c r="C373" s="18"/>
      <c r="D373" s="18" t="s">
        <v>351</v>
      </c>
      <c r="E373" s="18">
        <v>84</v>
      </c>
      <c r="F373" s="18">
        <v>4</v>
      </c>
      <c r="G373" s="18">
        <v>1</v>
      </c>
      <c r="H373" s="18">
        <v>94034</v>
      </c>
      <c r="I373" s="18" t="s">
        <v>382</v>
      </c>
      <c r="J373" s="18" t="s">
        <v>382</v>
      </c>
      <c r="K373" s="18">
        <v>19</v>
      </c>
      <c r="L373" s="18">
        <v>94034</v>
      </c>
      <c r="M373" s="18">
        <v>0</v>
      </c>
      <c r="N373" s="18">
        <v>0</v>
      </c>
      <c r="O373" s="21">
        <v>43831</v>
      </c>
      <c r="P373" s="21">
        <v>401768</v>
      </c>
      <c r="Q373" s="18"/>
    </row>
    <row r="374" customFormat="1" customHeight="1" spans="1:17">
      <c r="A374" s="18" t="s">
        <v>40</v>
      </c>
      <c r="B374" s="18">
        <v>94035</v>
      </c>
      <c r="C374" s="18"/>
      <c r="D374" s="18" t="s">
        <v>353</v>
      </c>
      <c r="E374" s="18">
        <v>84</v>
      </c>
      <c r="F374" s="18">
        <v>4</v>
      </c>
      <c r="G374" s="18">
        <v>1</v>
      </c>
      <c r="H374" s="18">
        <v>94035</v>
      </c>
      <c r="I374" s="18" t="s">
        <v>383</v>
      </c>
      <c r="J374" s="18" t="s">
        <v>383</v>
      </c>
      <c r="K374" s="18">
        <v>19</v>
      </c>
      <c r="L374" s="18">
        <v>94035</v>
      </c>
      <c r="M374" s="18">
        <v>0</v>
      </c>
      <c r="N374" s="18">
        <v>0</v>
      </c>
      <c r="O374" s="21">
        <v>43831</v>
      </c>
      <c r="P374" s="21">
        <v>401768</v>
      </c>
      <c r="Q374" s="18"/>
    </row>
    <row r="375" customFormat="1" customHeight="1" spans="1:17">
      <c r="A375" s="18" t="s">
        <v>40</v>
      </c>
      <c r="B375" s="18">
        <v>94036</v>
      </c>
      <c r="C375" s="18"/>
      <c r="D375" s="18" t="s">
        <v>356</v>
      </c>
      <c r="E375" s="18">
        <v>84</v>
      </c>
      <c r="F375" s="18">
        <v>4</v>
      </c>
      <c r="G375" s="18">
        <v>1</v>
      </c>
      <c r="H375" s="18">
        <v>94036</v>
      </c>
      <c r="I375" s="18" t="s">
        <v>384</v>
      </c>
      <c r="J375" s="18" t="s">
        <v>384</v>
      </c>
      <c r="K375" s="18">
        <v>19</v>
      </c>
      <c r="L375" s="18">
        <v>94036</v>
      </c>
      <c r="M375" s="18">
        <v>0</v>
      </c>
      <c r="N375" s="18">
        <v>0</v>
      </c>
      <c r="O375" s="21">
        <v>43831</v>
      </c>
      <c r="P375" s="21">
        <v>401768</v>
      </c>
      <c r="Q375" s="18"/>
    </row>
    <row r="376" customFormat="1" customHeight="1" spans="1:17">
      <c r="A376" s="18" t="s">
        <v>40</v>
      </c>
      <c r="B376" s="18">
        <v>94037</v>
      </c>
      <c r="C376" s="18"/>
      <c r="D376" s="18" t="s">
        <v>357</v>
      </c>
      <c r="E376" s="18">
        <v>84</v>
      </c>
      <c r="F376" s="18">
        <v>4</v>
      </c>
      <c r="G376" s="18">
        <v>1</v>
      </c>
      <c r="H376" s="18">
        <v>94037</v>
      </c>
      <c r="I376" s="18" t="s">
        <v>385</v>
      </c>
      <c r="J376" s="18" t="s">
        <v>385</v>
      </c>
      <c r="K376" s="18">
        <v>19</v>
      </c>
      <c r="L376" s="18">
        <v>94037</v>
      </c>
      <c r="M376" s="18">
        <v>0</v>
      </c>
      <c r="N376" s="18">
        <v>0</v>
      </c>
      <c r="O376" s="21">
        <v>43831</v>
      </c>
      <c r="P376" s="21">
        <v>401768</v>
      </c>
      <c r="Q376" s="18"/>
    </row>
    <row r="377" customHeight="1" spans="8:16">
      <c r="H377" s="18"/>
      <c r="O377" s="21"/>
      <c r="P377" s="21"/>
    </row>
    <row r="378" customHeight="1" spans="8:16">
      <c r="H378" s="18"/>
      <c r="O378" s="21"/>
      <c r="P378" s="21"/>
    </row>
    <row r="379" customHeight="1" spans="8:16">
      <c r="H379" s="18"/>
      <c r="O379" s="21"/>
      <c r="P379" s="21"/>
    </row>
    <row r="380" customHeight="1" spans="8:16">
      <c r="H380" s="18"/>
      <c r="O380" s="21"/>
      <c r="P380" s="21"/>
    </row>
    <row r="381" customHeight="1" spans="2:16">
      <c r="B381" s="18" t="s">
        <v>387</v>
      </c>
      <c r="H381" s="18"/>
      <c r="O381" s="21"/>
      <c r="P381" s="21"/>
    </row>
    <row r="382" customHeight="1" spans="2:16">
      <c r="B382" s="18">
        <v>95001</v>
      </c>
      <c r="D382" s="18" t="s">
        <v>388</v>
      </c>
      <c r="E382" s="18">
        <v>85</v>
      </c>
      <c r="F382" s="18">
        <v>1</v>
      </c>
      <c r="G382" s="18">
        <v>1</v>
      </c>
      <c r="H382" s="18">
        <v>95001</v>
      </c>
      <c r="I382" s="18">
        <v>110101</v>
      </c>
      <c r="J382" s="18">
        <v>110101</v>
      </c>
      <c r="K382" s="18">
        <v>16</v>
      </c>
      <c r="L382" s="18">
        <v>95001</v>
      </c>
      <c r="M382" s="18">
        <v>0</v>
      </c>
      <c r="N382" s="18">
        <v>0</v>
      </c>
      <c r="O382" s="21">
        <v>43831</v>
      </c>
      <c r="P382" s="21">
        <v>401768</v>
      </c>
    </row>
    <row r="383" customHeight="1" spans="2:16">
      <c r="B383" s="18">
        <v>95002</v>
      </c>
      <c r="D383" s="18" t="s">
        <v>389</v>
      </c>
      <c r="E383" s="18">
        <v>85</v>
      </c>
      <c r="F383" s="18">
        <v>1</v>
      </c>
      <c r="G383" s="18">
        <v>1</v>
      </c>
      <c r="H383" s="18">
        <v>95002</v>
      </c>
      <c r="I383" s="18">
        <v>110102</v>
      </c>
      <c r="J383" s="18">
        <v>110102</v>
      </c>
      <c r="K383" s="18">
        <v>16</v>
      </c>
      <c r="L383" s="18">
        <v>95002</v>
      </c>
      <c r="M383" s="18">
        <v>0</v>
      </c>
      <c r="N383" s="18">
        <v>0</v>
      </c>
      <c r="O383" s="21">
        <v>43831</v>
      </c>
      <c r="P383" s="21">
        <v>401768</v>
      </c>
    </row>
    <row r="384" customHeight="1" spans="2:16">
      <c r="B384" s="18">
        <v>95003</v>
      </c>
      <c r="D384" s="18" t="s">
        <v>390</v>
      </c>
      <c r="E384" s="18">
        <v>85</v>
      </c>
      <c r="F384" s="18">
        <v>1</v>
      </c>
      <c r="G384" s="18">
        <v>1</v>
      </c>
      <c r="H384" s="18">
        <v>95003</v>
      </c>
      <c r="I384" s="18">
        <v>110103</v>
      </c>
      <c r="J384" s="18">
        <v>110103</v>
      </c>
      <c r="K384" s="18">
        <v>16</v>
      </c>
      <c r="L384" s="18">
        <v>95003</v>
      </c>
      <c r="M384" s="18">
        <v>0</v>
      </c>
      <c r="N384" s="18">
        <v>0</v>
      </c>
      <c r="O384" s="21">
        <v>43831</v>
      </c>
      <c r="P384" s="21">
        <v>401768</v>
      </c>
    </row>
    <row r="385" customHeight="1" spans="2:16">
      <c r="B385" s="18">
        <v>95004</v>
      </c>
      <c r="D385" s="18" t="s">
        <v>391</v>
      </c>
      <c r="E385" s="18">
        <v>85</v>
      </c>
      <c r="F385" s="18">
        <v>1</v>
      </c>
      <c r="G385" s="18">
        <v>1</v>
      </c>
      <c r="H385" s="18">
        <v>95004</v>
      </c>
      <c r="I385" s="18">
        <v>110104</v>
      </c>
      <c r="J385" s="18">
        <v>110104</v>
      </c>
      <c r="K385" s="18">
        <v>16</v>
      </c>
      <c r="L385" s="18">
        <v>95004</v>
      </c>
      <c r="M385" s="18">
        <v>0</v>
      </c>
      <c r="N385" s="18">
        <v>0</v>
      </c>
      <c r="O385" s="21">
        <v>43831</v>
      </c>
      <c r="P385" s="21">
        <v>401768</v>
      </c>
    </row>
    <row r="386" customHeight="1" spans="2:16">
      <c r="B386" s="18">
        <v>95005</v>
      </c>
      <c r="D386" s="18" t="s">
        <v>392</v>
      </c>
      <c r="E386" s="18">
        <v>85</v>
      </c>
      <c r="F386" s="18">
        <v>1</v>
      </c>
      <c r="G386" s="18">
        <v>1</v>
      </c>
      <c r="H386" s="18">
        <v>95005</v>
      </c>
      <c r="I386" s="18">
        <v>110105</v>
      </c>
      <c r="J386" s="18">
        <v>110105</v>
      </c>
      <c r="K386" s="18">
        <v>16</v>
      </c>
      <c r="L386" s="18">
        <v>95005</v>
      </c>
      <c r="M386" s="18">
        <v>0</v>
      </c>
      <c r="N386" s="18">
        <v>0</v>
      </c>
      <c r="O386" s="21">
        <v>43831</v>
      </c>
      <c r="P386" s="21">
        <v>401768</v>
      </c>
    </row>
    <row r="387" customHeight="1" spans="2:16">
      <c r="B387" s="18">
        <v>95006</v>
      </c>
      <c r="D387" s="18" t="s">
        <v>393</v>
      </c>
      <c r="E387" s="18">
        <v>85</v>
      </c>
      <c r="F387" s="18">
        <v>1</v>
      </c>
      <c r="G387" s="18">
        <v>1</v>
      </c>
      <c r="H387" s="18">
        <v>95006</v>
      </c>
      <c r="I387" s="18">
        <v>110106</v>
      </c>
      <c r="J387" s="18">
        <v>110106</v>
      </c>
      <c r="K387" s="18">
        <v>16</v>
      </c>
      <c r="L387" s="18">
        <v>95006</v>
      </c>
      <c r="M387" s="18">
        <v>0</v>
      </c>
      <c r="N387" s="18">
        <v>0</v>
      </c>
      <c r="O387" s="21">
        <v>43831</v>
      </c>
      <c r="P387" s="21">
        <v>401768</v>
      </c>
    </row>
    <row r="388" customHeight="1" spans="2:16">
      <c r="B388" s="18">
        <v>95007</v>
      </c>
      <c r="D388" s="18" t="s">
        <v>394</v>
      </c>
      <c r="E388" s="18">
        <v>85</v>
      </c>
      <c r="F388" s="18">
        <v>1</v>
      </c>
      <c r="G388" s="18">
        <v>1</v>
      </c>
      <c r="H388" s="18">
        <v>95007</v>
      </c>
      <c r="I388" s="18">
        <v>110107</v>
      </c>
      <c r="J388" s="18">
        <v>110107</v>
      </c>
      <c r="K388" s="18">
        <v>16</v>
      </c>
      <c r="L388" s="18">
        <v>95007</v>
      </c>
      <c r="M388" s="18">
        <v>0</v>
      </c>
      <c r="N388" s="18">
        <v>0</v>
      </c>
      <c r="O388" s="21">
        <v>43831</v>
      </c>
      <c r="P388" s="21">
        <v>401768</v>
      </c>
    </row>
    <row r="389" customHeight="1" spans="2:16">
      <c r="B389" s="18">
        <v>95008</v>
      </c>
      <c r="D389" s="18" t="s">
        <v>395</v>
      </c>
      <c r="E389" s="18">
        <v>85</v>
      </c>
      <c r="F389" s="18">
        <v>1</v>
      </c>
      <c r="G389" s="18">
        <v>1</v>
      </c>
      <c r="H389" s="18">
        <v>95008</v>
      </c>
      <c r="I389" s="18">
        <v>110108</v>
      </c>
      <c r="J389" s="18">
        <v>110108</v>
      </c>
      <c r="K389" s="18">
        <v>16</v>
      </c>
      <c r="L389" s="18">
        <v>95008</v>
      </c>
      <c r="M389" s="18">
        <v>0</v>
      </c>
      <c r="N389" s="18">
        <v>0</v>
      </c>
      <c r="O389" s="21">
        <v>43831</v>
      </c>
      <c r="P389" s="21">
        <v>401768</v>
      </c>
    </row>
    <row r="390" customHeight="1" spans="2:16">
      <c r="B390" s="18">
        <v>95009</v>
      </c>
      <c r="D390" s="18" t="s">
        <v>396</v>
      </c>
      <c r="E390" s="18">
        <v>85</v>
      </c>
      <c r="F390" s="18">
        <v>1</v>
      </c>
      <c r="G390" s="18">
        <v>1</v>
      </c>
      <c r="H390" s="18">
        <v>95009</v>
      </c>
      <c r="I390" s="18">
        <v>110109</v>
      </c>
      <c r="J390" s="18">
        <v>110109</v>
      </c>
      <c r="K390" s="18">
        <v>16</v>
      </c>
      <c r="L390" s="18">
        <v>95009</v>
      </c>
      <c r="M390" s="18">
        <v>0</v>
      </c>
      <c r="N390" s="18">
        <v>0</v>
      </c>
      <c r="O390" s="21">
        <v>43831</v>
      </c>
      <c r="P390" s="21">
        <v>401768</v>
      </c>
    </row>
    <row r="391" customHeight="1" spans="2:16">
      <c r="B391" s="18">
        <v>95010</v>
      </c>
      <c r="D391" s="18" t="s">
        <v>397</v>
      </c>
      <c r="E391" s="18">
        <v>85</v>
      </c>
      <c r="F391" s="18">
        <v>1</v>
      </c>
      <c r="G391" s="18">
        <v>1</v>
      </c>
      <c r="H391" s="18">
        <v>95010</v>
      </c>
      <c r="I391" s="18">
        <v>110110</v>
      </c>
      <c r="J391" s="18">
        <v>110110</v>
      </c>
      <c r="K391" s="18">
        <v>16</v>
      </c>
      <c r="L391" s="18">
        <v>95010</v>
      </c>
      <c r="M391" s="18">
        <v>0</v>
      </c>
      <c r="N391" s="18">
        <v>0</v>
      </c>
      <c r="O391" s="21">
        <v>43831</v>
      </c>
      <c r="P391" s="21">
        <v>401768</v>
      </c>
    </row>
    <row r="392" customHeight="1" spans="2:16">
      <c r="B392" s="18">
        <v>95011</v>
      </c>
      <c r="D392" s="18" t="s">
        <v>398</v>
      </c>
      <c r="E392" s="18">
        <v>85</v>
      </c>
      <c r="F392" s="18">
        <v>1</v>
      </c>
      <c r="G392" s="18">
        <v>1</v>
      </c>
      <c r="H392" s="18">
        <v>95011</v>
      </c>
      <c r="I392" s="18">
        <v>110111</v>
      </c>
      <c r="J392" s="18">
        <v>110111</v>
      </c>
      <c r="K392" s="18">
        <v>16</v>
      </c>
      <c r="L392" s="18">
        <v>95011</v>
      </c>
      <c r="M392" s="18">
        <v>0</v>
      </c>
      <c r="N392" s="18">
        <v>0</v>
      </c>
      <c r="O392" s="21">
        <v>43831</v>
      </c>
      <c r="P392" s="21">
        <v>401768</v>
      </c>
    </row>
    <row r="393" customHeight="1" spans="2:16">
      <c r="B393" s="18">
        <v>95012</v>
      </c>
      <c r="D393" s="18" t="s">
        <v>399</v>
      </c>
      <c r="E393" s="18">
        <v>85</v>
      </c>
      <c r="F393" s="18">
        <v>1</v>
      </c>
      <c r="G393" s="18">
        <v>1</v>
      </c>
      <c r="H393" s="18">
        <v>95012</v>
      </c>
      <c r="I393" s="18">
        <v>110112</v>
      </c>
      <c r="J393" s="18">
        <v>110112</v>
      </c>
      <c r="K393" s="18">
        <v>16</v>
      </c>
      <c r="L393" s="18">
        <v>95012</v>
      </c>
      <c r="M393" s="18">
        <v>0</v>
      </c>
      <c r="N393" s="18">
        <v>0</v>
      </c>
      <c r="O393" s="21">
        <v>43831</v>
      </c>
      <c r="P393" s="21">
        <v>401768</v>
      </c>
    </row>
    <row r="394" customHeight="1" spans="2:16">
      <c r="B394" s="18">
        <v>95013</v>
      </c>
      <c r="D394" s="18" t="s">
        <v>400</v>
      </c>
      <c r="E394" s="18">
        <v>85</v>
      </c>
      <c r="F394" s="18">
        <v>1</v>
      </c>
      <c r="G394" s="18">
        <v>1</v>
      </c>
      <c r="H394" s="18">
        <v>95013</v>
      </c>
      <c r="I394" s="18">
        <v>110113</v>
      </c>
      <c r="J394" s="18">
        <v>110113</v>
      </c>
      <c r="K394" s="18">
        <v>16</v>
      </c>
      <c r="L394" s="18">
        <v>95013</v>
      </c>
      <c r="M394" s="18">
        <v>0</v>
      </c>
      <c r="N394" s="18">
        <v>0</v>
      </c>
      <c r="O394" s="21">
        <v>43831</v>
      </c>
      <c r="P394" s="21">
        <v>401768</v>
      </c>
    </row>
    <row r="395" customHeight="1" spans="2:16">
      <c r="B395" s="18">
        <v>95014</v>
      </c>
      <c r="D395" s="18" t="s">
        <v>401</v>
      </c>
      <c r="E395" s="18">
        <v>85</v>
      </c>
      <c r="F395" s="18">
        <v>1</v>
      </c>
      <c r="G395" s="18">
        <v>1</v>
      </c>
      <c r="H395" s="18">
        <v>95014</v>
      </c>
      <c r="I395" s="18">
        <v>110114</v>
      </c>
      <c r="J395" s="18">
        <v>110114</v>
      </c>
      <c r="K395" s="18">
        <v>16</v>
      </c>
      <c r="L395" s="18">
        <v>95014</v>
      </c>
      <c r="M395" s="18">
        <v>0</v>
      </c>
      <c r="N395" s="18">
        <v>0</v>
      </c>
      <c r="O395" s="21">
        <v>43831</v>
      </c>
      <c r="P395" s="21">
        <v>401768</v>
      </c>
    </row>
    <row r="396" customHeight="1" spans="2:16">
      <c r="B396" s="18">
        <v>95015</v>
      </c>
      <c r="D396" s="18" t="s">
        <v>402</v>
      </c>
      <c r="E396" s="18">
        <v>85</v>
      </c>
      <c r="F396" s="18">
        <v>1</v>
      </c>
      <c r="G396" s="18">
        <v>1</v>
      </c>
      <c r="H396" s="18">
        <v>95015</v>
      </c>
      <c r="I396" s="18">
        <v>110115</v>
      </c>
      <c r="J396" s="18">
        <v>110115</v>
      </c>
      <c r="K396" s="18">
        <v>16</v>
      </c>
      <c r="L396" s="18">
        <v>95015</v>
      </c>
      <c r="M396" s="18">
        <v>0</v>
      </c>
      <c r="N396" s="18">
        <v>0</v>
      </c>
      <c r="O396" s="21">
        <v>43831</v>
      </c>
      <c r="P396" s="21">
        <v>401768</v>
      </c>
    </row>
    <row r="397" customHeight="1" spans="2:16">
      <c r="B397" s="18">
        <v>95016</v>
      </c>
      <c r="D397" s="18" t="s">
        <v>403</v>
      </c>
      <c r="E397" s="18">
        <v>85</v>
      </c>
      <c r="F397" s="18">
        <v>1</v>
      </c>
      <c r="G397" s="18">
        <v>1</v>
      </c>
      <c r="H397" s="18">
        <v>95016</v>
      </c>
      <c r="I397" s="18">
        <v>110116</v>
      </c>
      <c r="J397" s="18">
        <v>110116</v>
      </c>
      <c r="K397" s="18">
        <v>16</v>
      </c>
      <c r="L397" s="18">
        <v>95016</v>
      </c>
      <c r="M397" s="18">
        <v>0</v>
      </c>
      <c r="N397" s="18">
        <v>0</v>
      </c>
      <c r="O397" s="21">
        <v>43831</v>
      </c>
      <c r="P397" s="21">
        <v>401768</v>
      </c>
    </row>
    <row r="398" customHeight="1" spans="2:16">
      <c r="B398" s="18">
        <v>95017</v>
      </c>
      <c r="D398" s="18" t="s">
        <v>404</v>
      </c>
      <c r="E398" s="18">
        <v>85</v>
      </c>
      <c r="F398" s="18">
        <v>1</v>
      </c>
      <c r="G398" s="18">
        <v>1</v>
      </c>
      <c r="H398" s="18">
        <v>95017</v>
      </c>
      <c r="I398" s="18">
        <v>110117</v>
      </c>
      <c r="J398" s="18">
        <v>110117</v>
      </c>
      <c r="K398" s="18">
        <v>16</v>
      </c>
      <c r="L398" s="18">
        <v>95017</v>
      </c>
      <c r="M398" s="18">
        <v>0</v>
      </c>
      <c r="N398" s="18">
        <v>0</v>
      </c>
      <c r="O398" s="21">
        <v>43831</v>
      </c>
      <c r="P398" s="21">
        <v>401768</v>
      </c>
    </row>
    <row r="399" spans="15:16">
      <c r="O399" s="21"/>
      <c r="P399" s="21"/>
    </row>
    <row r="400" spans="2:16">
      <c r="B400" s="18" t="s">
        <v>405</v>
      </c>
      <c r="O400" s="21"/>
      <c r="P400" s="21"/>
    </row>
    <row r="401" spans="1:16">
      <c r="A401" s="18" t="s">
        <v>40</v>
      </c>
      <c r="B401" s="18">
        <v>96001</v>
      </c>
      <c r="E401" s="18">
        <v>91</v>
      </c>
      <c r="F401" s="18">
        <v>2</v>
      </c>
      <c r="G401" s="18">
        <v>1</v>
      </c>
      <c r="H401" s="18">
        <v>96001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21">
        <v>43831</v>
      </c>
      <c r="P401" s="21">
        <v>401768</v>
      </c>
    </row>
    <row r="402" spans="1:16">
      <c r="A402" s="18" t="s">
        <v>40</v>
      </c>
      <c r="B402" s="18">
        <v>96002</v>
      </c>
      <c r="E402" s="18">
        <v>91</v>
      </c>
      <c r="F402" s="18">
        <v>2</v>
      </c>
      <c r="G402" s="18">
        <v>1</v>
      </c>
      <c r="H402" s="18">
        <v>96002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21">
        <v>43831</v>
      </c>
      <c r="P402" s="21">
        <v>401768</v>
      </c>
    </row>
    <row r="403" spans="8:16">
      <c r="H403" s="18"/>
      <c r="O403" s="21"/>
      <c r="P403" s="21"/>
    </row>
    <row r="404" spans="2:16">
      <c r="B404" s="18" t="s">
        <v>406</v>
      </c>
      <c r="H404" s="18"/>
      <c r="O404" s="21"/>
      <c r="P404" s="21"/>
    </row>
    <row r="405" spans="1:16">
      <c r="A405" s="18" t="s">
        <v>40</v>
      </c>
      <c r="B405" s="18">
        <v>96003</v>
      </c>
      <c r="E405" s="18">
        <v>91</v>
      </c>
      <c r="F405" s="18">
        <v>3</v>
      </c>
      <c r="G405" s="18">
        <v>1</v>
      </c>
      <c r="H405" s="18">
        <v>96003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21">
        <v>43831</v>
      </c>
      <c r="P405" s="21">
        <v>401768</v>
      </c>
    </row>
    <row r="406" spans="1:16">
      <c r="A406" s="18" t="s">
        <v>40</v>
      </c>
      <c r="B406" s="18">
        <v>96004</v>
      </c>
      <c r="E406" s="18">
        <v>91</v>
      </c>
      <c r="F406" s="18">
        <v>3</v>
      </c>
      <c r="G406" s="18">
        <v>1</v>
      </c>
      <c r="H406" s="18">
        <v>96004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21">
        <v>43831</v>
      </c>
      <c r="P406" s="21">
        <v>401768</v>
      </c>
    </row>
    <row r="407" spans="8:16">
      <c r="H407" s="18"/>
      <c r="O407" s="21"/>
      <c r="P407" s="21"/>
    </row>
    <row r="408" spans="2:16">
      <c r="B408" s="18" t="s">
        <v>407</v>
      </c>
      <c r="H408" s="18"/>
      <c r="O408" s="21"/>
      <c r="P408" s="21"/>
    </row>
    <row r="409" spans="1:16">
      <c r="A409" s="18" t="s">
        <v>40</v>
      </c>
      <c r="B409" s="18">
        <v>96005</v>
      </c>
      <c r="E409" s="18">
        <v>91</v>
      </c>
      <c r="F409" s="18">
        <v>1</v>
      </c>
      <c r="G409" s="18">
        <v>1</v>
      </c>
      <c r="H409" s="18">
        <v>96005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21">
        <v>43831</v>
      </c>
      <c r="P409" s="21">
        <v>401768</v>
      </c>
    </row>
    <row r="410" spans="1:16">
      <c r="A410" s="18" t="s">
        <v>40</v>
      </c>
      <c r="B410" s="18">
        <v>96006</v>
      </c>
      <c r="E410" s="18">
        <v>91</v>
      </c>
      <c r="F410" s="18">
        <v>1</v>
      </c>
      <c r="G410" s="18">
        <v>1</v>
      </c>
      <c r="H410" s="18">
        <v>96006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21">
        <v>43831</v>
      </c>
      <c r="P410" s="21">
        <v>401768</v>
      </c>
    </row>
    <row r="412" spans="2:16">
      <c r="B412" s="18" t="s">
        <v>408</v>
      </c>
      <c r="H412" s="18"/>
      <c r="O412" s="21"/>
      <c r="P412" s="21"/>
    </row>
    <row r="413" spans="1:16">
      <c r="A413" s="18" t="s">
        <v>40</v>
      </c>
      <c r="B413" s="18">
        <v>96007</v>
      </c>
      <c r="E413" s="18">
        <v>142</v>
      </c>
      <c r="F413" s="18">
        <v>1</v>
      </c>
      <c r="G413" s="18">
        <v>1</v>
      </c>
      <c r="H413" s="18">
        <v>96007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21">
        <v>43831</v>
      </c>
      <c r="P413" s="21">
        <v>401768</v>
      </c>
    </row>
    <row r="414" spans="1:16">
      <c r="A414" s="18" t="s">
        <v>40</v>
      </c>
      <c r="B414" s="18">
        <v>96008</v>
      </c>
      <c r="E414" s="18">
        <v>142</v>
      </c>
      <c r="F414" s="18">
        <v>1</v>
      </c>
      <c r="G414" s="18">
        <v>1</v>
      </c>
      <c r="H414" s="18">
        <v>96008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21">
        <v>43831</v>
      </c>
      <c r="P414" s="21">
        <v>401768</v>
      </c>
    </row>
    <row r="418" customFormat="1" spans="1:17">
      <c r="A418" s="18"/>
      <c r="B418" s="18" t="s">
        <v>409</v>
      </c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21"/>
      <c r="P418" s="21"/>
      <c r="Q418" s="18"/>
    </row>
    <row r="419" customFormat="1" spans="1:17">
      <c r="A419" s="18" t="s">
        <v>40</v>
      </c>
      <c r="B419" s="18">
        <v>96009</v>
      </c>
      <c r="C419" s="18"/>
      <c r="D419" s="18"/>
      <c r="E419" s="18">
        <v>142</v>
      </c>
      <c r="F419" s="18">
        <v>2</v>
      </c>
      <c r="G419" s="18">
        <v>1</v>
      </c>
      <c r="H419" s="18">
        <v>96009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21">
        <v>43831</v>
      </c>
      <c r="P419" s="21">
        <v>401768</v>
      </c>
      <c r="Q419" s="18"/>
    </row>
    <row r="420" customFormat="1" spans="1:17">
      <c r="A420" s="18" t="s">
        <v>40</v>
      </c>
      <c r="B420" s="18">
        <v>96010</v>
      </c>
      <c r="C420" s="18"/>
      <c r="D420" s="18"/>
      <c r="E420" s="18">
        <v>142</v>
      </c>
      <c r="F420" s="18">
        <v>2</v>
      </c>
      <c r="G420" s="18">
        <v>1</v>
      </c>
      <c r="H420" s="18">
        <v>96010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21">
        <v>43831</v>
      </c>
      <c r="P420" s="21">
        <v>401768</v>
      </c>
      <c r="Q420" s="18"/>
    </row>
    <row r="421" customFormat="1" spans="1:17">
      <c r="A421" s="18"/>
      <c r="B421" s="18"/>
      <c r="C421" s="18"/>
      <c r="D421" s="18"/>
      <c r="E421" s="18"/>
      <c r="F421" s="18"/>
      <c r="G421" s="18"/>
      <c r="H421" s="19"/>
      <c r="I421" s="18"/>
      <c r="J421" s="18"/>
      <c r="K421" s="18"/>
      <c r="L421" s="18"/>
      <c r="M421" s="18"/>
      <c r="N421" s="18"/>
      <c r="O421" s="18"/>
      <c r="P421" s="18"/>
      <c r="Q421" s="18"/>
    </row>
    <row r="422" customFormat="1" spans="1:17">
      <c r="A422" s="18"/>
      <c r="B422" s="18"/>
      <c r="C422" s="18"/>
      <c r="D422" s="18"/>
      <c r="E422" s="18"/>
      <c r="F422" s="18"/>
      <c r="G422" s="18"/>
      <c r="H422" s="19"/>
      <c r="I422" s="18"/>
      <c r="J422" s="18"/>
      <c r="K422" s="18"/>
      <c r="L422" s="18"/>
      <c r="M422" s="18"/>
      <c r="N422" s="18"/>
      <c r="O422" s="18"/>
      <c r="P422" s="18"/>
      <c r="Q422" s="18"/>
    </row>
    <row r="423" customFormat="1" spans="1:17">
      <c r="A423" s="18"/>
      <c r="B423" s="18" t="s">
        <v>410</v>
      </c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21"/>
      <c r="P423" s="21"/>
      <c r="Q423" s="18"/>
    </row>
    <row r="424" customFormat="1" spans="1:17">
      <c r="A424" s="18" t="s">
        <v>40</v>
      </c>
      <c r="B424" s="18">
        <v>96011</v>
      </c>
      <c r="C424" s="18"/>
      <c r="D424" s="18"/>
      <c r="E424" s="18">
        <v>142</v>
      </c>
      <c r="F424" s="18">
        <v>3</v>
      </c>
      <c r="G424" s="18">
        <v>1</v>
      </c>
      <c r="H424" s="18">
        <v>96011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21">
        <v>43831</v>
      </c>
      <c r="P424" s="21">
        <v>401768</v>
      </c>
      <c r="Q424" s="18"/>
    </row>
    <row r="425" customFormat="1" spans="1:17">
      <c r="A425" s="18" t="s">
        <v>40</v>
      </c>
      <c r="B425" s="18">
        <v>96012</v>
      </c>
      <c r="C425" s="18"/>
      <c r="D425" s="18"/>
      <c r="E425" s="18">
        <v>142</v>
      </c>
      <c r="F425" s="18">
        <v>3</v>
      </c>
      <c r="G425" s="18">
        <v>1</v>
      </c>
      <c r="H425" s="18">
        <v>96012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21">
        <v>43831</v>
      </c>
      <c r="P425" s="21">
        <v>401768</v>
      </c>
      <c r="Q425" s="18"/>
    </row>
    <row r="427" customFormat="1" spans="1:17">
      <c r="A427" s="18"/>
      <c r="B427" s="18" t="s">
        <v>411</v>
      </c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21"/>
      <c r="P427" s="21"/>
      <c r="Q427" s="18"/>
    </row>
    <row r="428" customFormat="1" spans="1:17">
      <c r="A428" s="18" t="s">
        <v>40</v>
      </c>
      <c r="B428" s="18">
        <v>96013</v>
      </c>
      <c r="C428" s="18"/>
      <c r="D428" s="18"/>
      <c r="E428" s="18">
        <v>142</v>
      </c>
      <c r="F428" s="18">
        <v>4</v>
      </c>
      <c r="G428" s="18">
        <v>1</v>
      </c>
      <c r="H428" s="18">
        <v>96013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21">
        <v>43831</v>
      </c>
      <c r="P428" s="21">
        <v>401768</v>
      </c>
      <c r="Q428" s="18"/>
    </row>
    <row r="429" customFormat="1" spans="1:17">
      <c r="A429" s="18" t="s">
        <v>40</v>
      </c>
      <c r="B429" s="18">
        <v>96014</v>
      </c>
      <c r="C429" s="18"/>
      <c r="D429" s="18"/>
      <c r="E429" s="18">
        <v>142</v>
      </c>
      <c r="F429" s="18">
        <v>4</v>
      </c>
      <c r="G429" s="18">
        <v>1</v>
      </c>
      <c r="H429" s="18">
        <v>96014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21">
        <v>43831</v>
      </c>
      <c r="P429" s="21">
        <v>401768</v>
      </c>
      <c r="Q429" s="18"/>
    </row>
    <row r="430" customFormat="1" spans="1:17">
      <c r="A430" s="18"/>
      <c r="B430" s="18"/>
      <c r="C430" s="18"/>
      <c r="D430" s="18"/>
      <c r="E430" s="18"/>
      <c r="F430" s="18"/>
      <c r="G430" s="18"/>
      <c r="H430" s="19"/>
      <c r="I430" s="18"/>
      <c r="J430" s="18"/>
      <c r="K430" s="18"/>
      <c r="L430" s="18"/>
      <c r="M430" s="18"/>
      <c r="N430" s="18"/>
      <c r="O430" s="18"/>
      <c r="P430" s="18"/>
      <c r="Q430" s="18"/>
    </row>
    <row r="431" customFormat="1" spans="1:17">
      <c r="A431" s="18"/>
      <c r="B431" s="18" t="s">
        <v>412</v>
      </c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21"/>
      <c r="P431" s="21"/>
      <c r="Q431" s="18"/>
    </row>
    <row r="432" customFormat="1" spans="1:17">
      <c r="A432" s="18" t="s">
        <v>40</v>
      </c>
      <c r="B432" s="18">
        <v>96015</v>
      </c>
      <c r="C432" s="18"/>
      <c r="D432" s="18"/>
      <c r="E432" s="18">
        <v>142</v>
      </c>
      <c r="F432" s="18">
        <v>5</v>
      </c>
      <c r="G432" s="18">
        <v>1</v>
      </c>
      <c r="H432" s="18">
        <v>96015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21">
        <v>43831</v>
      </c>
      <c r="P432" s="21">
        <v>401768</v>
      </c>
      <c r="Q432" s="18"/>
    </row>
    <row r="433" customFormat="1" spans="1:17">
      <c r="A433" s="18" t="s">
        <v>40</v>
      </c>
      <c r="B433" s="18">
        <v>96016</v>
      </c>
      <c r="C433" s="18"/>
      <c r="D433" s="18"/>
      <c r="E433" s="18">
        <v>142</v>
      </c>
      <c r="F433" s="18">
        <v>5</v>
      </c>
      <c r="G433" s="18">
        <v>1</v>
      </c>
      <c r="H433" s="18">
        <v>96016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21">
        <v>43831</v>
      </c>
      <c r="P433" s="21">
        <v>401768</v>
      </c>
      <c r="Q433" s="18"/>
    </row>
    <row r="435" customFormat="1" spans="1:17">
      <c r="A435" s="18"/>
      <c r="B435" s="18" t="s">
        <v>413</v>
      </c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21"/>
      <c r="P435" s="21"/>
      <c r="Q435" s="18"/>
    </row>
    <row r="436" customFormat="1" spans="1:17">
      <c r="A436" s="18" t="s">
        <v>40</v>
      </c>
      <c r="B436" s="18">
        <v>96017</v>
      </c>
      <c r="C436" s="18"/>
      <c r="D436" s="18"/>
      <c r="E436" s="18">
        <v>142</v>
      </c>
      <c r="F436" s="18">
        <v>6</v>
      </c>
      <c r="G436" s="18">
        <v>1</v>
      </c>
      <c r="H436" s="18">
        <v>96017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21">
        <v>43831</v>
      </c>
      <c r="P436" s="21">
        <v>401768</v>
      </c>
      <c r="Q436" s="18"/>
    </row>
    <row r="437" customFormat="1" spans="1:17">
      <c r="A437" s="18" t="s">
        <v>40</v>
      </c>
      <c r="B437" s="18">
        <v>96018</v>
      </c>
      <c r="C437" s="18"/>
      <c r="D437" s="18"/>
      <c r="E437" s="18">
        <v>142</v>
      </c>
      <c r="F437" s="18">
        <v>6</v>
      </c>
      <c r="G437" s="18">
        <v>1</v>
      </c>
      <c r="H437" s="18">
        <v>96018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21">
        <v>43831</v>
      </c>
      <c r="P437" s="21">
        <v>401768</v>
      </c>
      <c r="Q437" s="18"/>
    </row>
    <row r="439" customFormat="1" spans="1:17">
      <c r="A439" s="18"/>
      <c r="B439" s="18" t="s">
        <v>414</v>
      </c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21"/>
      <c r="P439" s="21"/>
      <c r="Q439" s="18"/>
    </row>
    <row r="440" customFormat="1" spans="1:17">
      <c r="A440" s="18" t="s">
        <v>40</v>
      </c>
      <c r="B440" s="18">
        <v>96019</v>
      </c>
      <c r="C440" s="18"/>
      <c r="D440" s="18"/>
      <c r="E440" s="18">
        <v>142</v>
      </c>
      <c r="F440" s="18">
        <v>7</v>
      </c>
      <c r="G440" s="18">
        <v>1</v>
      </c>
      <c r="H440" s="18">
        <v>96019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21">
        <v>43831</v>
      </c>
      <c r="P440" s="21">
        <v>401768</v>
      </c>
      <c r="Q440" s="18"/>
    </row>
    <row r="441" customFormat="1" spans="1:17">
      <c r="A441" s="18" t="s">
        <v>40</v>
      </c>
      <c r="B441" s="18">
        <v>96020</v>
      </c>
      <c r="C441" s="18"/>
      <c r="D441" s="18"/>
      <c r="E441" s="18">
        <v>142</v>
      </c>
      <c r="F441" s="18">
        <v>7</v>
      </c>
      <c r="G441" s="18">
        <v>1</v>
      </c>
      <c r="H441" s="18">
        <v>96020</v>
      </c>
      <c r="I441" s="18">
        <v>0</v>
      </c>
      <c r="J441" s="18">
        <v>0</v>
      </c>
      <c r="K441" s="18">
        <v>0</v>
      </c>
      <c r="L441" s="18">
        <v>0</v>
      </c>
      <c r="M441" s="18">
        <v>0</v>
      </c>
      <c r="N441" s="18">
        <v>0</v>
      </c>
      <c r="O441" s="21">
        <v>43831</v>
      </c>
      <c r="P441" s="21">
        <v>401768</v>
      </c>
      <c r="Q441" s="18"/>
    </row>
    <row r="442" customFormat="1" spans="1:17">
      <c r="A442" s="18"/>
      <c r="B442" s="18"/>
      <c r="C442" s="18"/>
      <c r="D442" s="18"/>
      <c r="E442" s="18"/>
      <c r="F442" s="18"/>
      <c r="G442" s="18"/>
      <c r="H442" s="19"/>
      <c r="I442" s="18"/>
      <c r="J442" s="18"/>
      <c r="K442" s="18"/>
      <c r="L442" s="18"/>
      <c r="M442" s="18"/>
      <c r="N442" s="18"/>
      <c r="O442" s="18"/>
      <c r="P442" s="18"/>
      <c r="Q442" s="18"/>
    </row>
    <row r="443" customFormat="1" spans="1:17">
      <c r="A443" s="18"/>
      <c r="B443" s="18" t="s">
        <v>415</v>
      </c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21"/>
      <c r="P443" s="21"/>
      <c r="Q443" s="18"/>
    </row>
    <row r="444" customFormat="1" spans="1:17">
      <c r="A444" s="18" t="s">
        <v>40</v>
      </c>
      <c r="B444" s="18">
        <v>96021</v>
      </c>
      <c r="C444" s="18"/>
      <c r="D444" s="18"/>
      <c r="E444" s="18">
        <v>142</v>
      </c>
      <c r="F444" s="18">
        <v>8</v>
      </c>
      <c r="G444" s="18">
        <v>1</v>
      </c>
      <c r="H444" s="18">
        <v>96021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21">
        <v>43831</v>
      </c>
      <c r="P444" s="21">
        <v>401768</v>
      </c>
      <c r="Q444" s="18"/>
    </row>
    <row r="445" customFormat="1" spans="1:17">
      <c r="A445" s="18" t="s">
        <v>40</v>
      </c>
      <c r="B445" s="18">
        <v>96022</v>
      </c>
      <c r="C445" s="18"/>
      <c r="D445" s="18"/>
      <c r="E445" s="18">
        <v>142</v>
      </c>
      <c r="F445" s="18">
        <v>8</v>
      </c>
      <c r="G445" s="18">
        <v>1</v>
      </c>
      <c r="H445" s="18">
        <v>96022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21">
        <v>43831</v>
      </c>
      <c r="P445" s="21">
        <v>401768</v>
      </c>
      <c r="Q445" s="18"/>
    </row>
    <row r="448" customFormat="1" spans="1:17">
      <c r="A448" s="18"/>
      <c r="B448" s="18" t="s">
        <v>416</v>
      </c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21"/>
      <c r="P448" s="21"/>
      <c r="Q448" s="18"/>
    </row>
    <row r="449" customFormat="1" spans="1:17">
      <c r="A449" s="18" t="s">
        <v>40</v>
      </c>
      <c r="B449" s="18">
        <v>96023</v>
      </c>
      <c r="C449" s="18"/>
      <c r="D449" s="18"/>
      <c r="E449" s="18">
        <v>142</v>
      </c>
      <c r="F449" s="18">
        <v>9</v>
      </c>
      <c r="G449" s="18">
        <v>1</v>
      </c>
      <c r="H449" s="18">
        <v>96023</v>
      </c>
      <c r="I449" s="18">
        <v>0</v>
      </c>
      <c r="J449" s="18">
        <v>0</v>
      </c>
      <c r="K449" s="18">
        <v>0</v>
      </c>
      <c r="L449" s="18">
        <v>0</v>
      </c>
      <c r="M449" s="18">
        <v>0</v>
      </c>
      <c r="N449" s="18">
        <v>0</v>
      </c>
      <c r="O449" s="21">
        <v>43831</v>
      </c>
      <c r="P449" s="21">
        <v>401768</v>
      </c>
      <c r="Q449" s="18"/>
    </row>
    <row r="450" customFormat="1" spans="1:17">
      <c r="A450" s="18" t="s">
        <v>40</v>
      </c>
      <c r="B450" s="18">
        <v>96024</v>
      </c>
      <c r="C450" s="18"/>
      <c r="D450" s="18"/>
      <c r="E450" s="18">
        <v>142</v>
      </c>
      <c r="F450" s="18">
        <v>9</v>
      </c>
      <c r="G450" s="18">
        <v>1</v>
      </c>
      <c r="H450" s="18">
        <v>96024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21">
        <v>43831</v>
      </c>
      <c r="P450" s="21">
        <v>401768</v>
      </c>
      <c r="Q450" s="18"/>
    </row>
    <row r="451" customFormat="1" spans="1:17">
      <c r="A451" s="18"/>
      <c r="B451" s="18"/>
      <c r="C451" s="18"/>
      <c r="D451" s="18"/>
      <c r="E451" s="18"/>
      <c r="F451" s="18"/>
      <c r="G451" s="18"/>
      <c r="H451" s="19"/>
      <c r="I451" s="18"/>
      <c r="J451" s="18"/>
      <c r="K451" s="18"/>
      <c r="L451" s="18"/>
      <c r="M451" s="18"/>
      <c r="N451" s="18"/>
      <c r="O451" s="18"/>
      <c r="P451" s="18"/>
      <c r="Q451" s="18"/>
    </row>
    <row r="452" customFormat="1" spans="1:17">
      <c r="A452" s="18"/>
      <c r="B452" s="18" t="s">
        <v>417</v>
      </c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21"/>
      <c r="P452" s="21"/>
      <c r="Q452" s="18"/>
    </row>
    <row r="453" customFormat="1" spans="1:17">
      <c r="A453" s="18" t="s">
        <v>40</v>
      </c>
      <c r="B453" s="18">
        <v>96025</v>
      </c>
      <c r="C453" s="18"/>
      <c r="D453" s="18"/>
      <c r="E453" s="18">
        <v>142</v>
      </c>
      <c r="F453" s="18">
        <v>10</v>
      </c>
      <c r="G453" s="18">
        <v>1</v>
      </c>
      <c r="H453" s="18">
        <v>96025</v>
      </c>
      <c r="I453" s="18">
        <v>0</v>
      </c>
      <c r="J453" s="18">
        <v>0</v>
      </c>
      <c r="K453" s="18">
        <v>0</v>
      </c>
      <c r="L453" s="18">
        <v>0</v>
      </c>
      <c r="M453" s="18">
        <v>0</v>
      </c>
      <c r="N453" s="18">
        <v>0</v>
      </c>
      <c r="O453" s="21">
        <v>43831</v>
      </c>
      <c r="P453" s="21">
        <v>401768</v>
      </c>
      <c r="Q453" s="18"/>
    </row>
    <row r="454" customFormat="1" spans="1:17">
      <c r="A454" s="18" t="s">
        <v>40</v>
      </c>
      <c r="B454" s="18">
        <v>96026</v>
      </c>
      <c r="C454" s="18"/>
      <c r="D454" s="18"/>
      <c r="E454" s="18">
        <v>142</v>
      </c>
      <c r="F454" s="18">
        <v>10</v>
      </c>
      <c r="G454" s="18">
        <v>1</v>
      </c>
      <c r="H454" s="18">
        <v>96026</v>
      </c>
      <c r="I454" s="18">
        <v>0</v>
      </c>
      <c r="J454" s="18">
        <v>0</v>
      </c>
      <c r="K454" s="18">
        <v>0</v>
      </c>
      <c r="L454" s="18">
        <v>0</v>
      </c>
      <c r="M454" s="18">
        <v>0</v>
      </c>
      <c r="N454" s="18">
        <v>0</v>
      </c>
      <c r="O454" s="21">
        <v>43831</v>
      </c>
      <c r="P454" s="21">
        <v>401768</v>
      </c>
      <c r="Q454" s="18"/>
    </row>
    <row r="455" customFormat="1" spans="1:17">
      <c r="A455" s="18"/>
      <c r="B455" s="18"/>
      <c r="C455" s="18"/>
      <c r="D455" s="18"/>
      <c r="E455" s="18"/>
      <c r="F455" s="18"/>
      <c r="G455" s="18"/>
      <c r="H455" s="19"/>
      <c r="I455" s="18"/>
      <c r="J455" s="18"/>
      <c r="K455" s="18"/>
      <c r="L455" s="18"/>
      <c r="M455" s="18"/>
      <c r="N455" s="18"/>
      <c r="O455" s="18"/>
      <c r="P455" s="18"/>
      <c r="Q455" s="18"/>
    </row>
    <row r="456" customFormat="1" spans="1:17">
      <c r="A456" s="18"/>
      <c r="B456" s="18" t="s">
        <v>418</v>
      </c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21"/>
      <c r="P456" s="21"/>
      <c r="Q456" s="18"/>
    </row>
    <row r="457" customFormat="1" spans="1:17">
      <c r="A457" s="18" t="s">
        <v>40</v>
      </c>
      <c r="B457" s="18">
        <v>96027</v>
      </c>
      <c r="C457" s="18"/>
      <c r="D457" s="18"/>
      <c r="E457" s="18">
        <v>142</v>
      </c>
      <c r="F457" s="18">
        <v>11</v>
      </c>
      <c r="G457" s="18">
        <v>1</v>
      </c>
      <c r="H457" s="18">
        <v>96027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21">
        <v>43831</v>
      </c>
      <c r="P457" s="21">
        <v>401768</v>
      </c>
      <c r="Q457" s="18"/>
    </row>
    <row r="458" customFormat="1" spans="1:17">
      <c r="A458" s="18" t="s">
        <v>40</v>
      </c>
      <c r="B458" s="18">
        <v>96028</v>
      </c>
      <c r="C458" s="18"/>
      <c r="D458" s="18"/>
      <c r="E458" s="18">
        <v>142</v>
      </c>
      <c r="F458" s="18">
        <v>11</v>
      </c>
      <c r="G458" s="18">
        <v>1</v>
      </c>
      <c r="H458" s="18">
        <v>96028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21">
        <v>43831</v>
      </c>
      <c r="P458" s="21">
        <v>401768</v>
      </c>
      <c r="Q458" s="18"/>
    </row>
    <row r="460" customFormat="1" spans="1:17">
      <c r="A460" s="18"/>
      <c r="B460" s="18" t="s">
        <v>419</v>
      </c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21"/>
      <c r="P460" s="21"/>
      <c r="Q460" s="18"/>
    </row>
    <row r="461" customFormat="1" spans="1:17">
      <c r="A461" s="18" t="s">
        <v>40</v>
      </c>
      <c r="B461" s="18">
        <v>96029</v>
      </c>
      <c r="C461" s="18"/>
      <c r="D461" s="18"/>
      <c r="E461" s="18">
        <v>142</v>
      </c>
      <c r="F461" s="18">
        <v>12</v>
      </c>
      <c r="G461" s="18">
        <v>1</v>
      </c>
      <c r="H461" s="18">
        <v>96029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21">
        <v>43831</v>
      </c>
      <c r="P461" s="21">
        <v>401768</v>
      </c>
      <c r="Q461" s="18"/>
    </row>
    <row r="462" customFormat="1" spans="1:17">
      <c r="A462" s="18" t="s">
        <v>40</v>
      </c>
      <c r="B462" s="18">
        <v>96030</v>
      </c>
      <c r="C462" s="18"/>
      <c r="D462" s="18"/>
      <c r="E462" s="18">
        <v>142</v>
      </c>
      <c r="F462" s="18">
        <v>12</v>
      </c>
      <c r="G462" s="18">
        <v>1</v>
      </c>
      <c r="H462" s="18">
        <v>96030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21">
        <v>43831</v>
      </c>
      <c r="P462" s="21">
        <v>401768</v>
      </c>
      <c r="Q462" s="18"/>
    </row>
    <row r="464" customFormat="1" spans="1:17">
      <c r="A464" s="18"/>
      <c r="B464" s="18" t="s">
        <v>420</v>
      </c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21"/>
      <c r="P464" s="21"/>
      <c r="Q464" s="18"/>
    </row>
    <row r="465" customFormat="1" spans="1:17">
      <c r="A465" s="18" t="s">
        <v>40</v>
      </c>
      <c r="B465" s="18">
        <v>96031</v>
      </c>
      <c r="C465" s="18"/>
      <c r="D465" s="18"/>
      <c r="E465" s="18">
        <v>142</v>
      </c>
      <c r="F465" s="18">
        <v>13</v>
      </c>
      <c r="G465" s="18">
        <v>1</v>
      </c>
      <c r="H465" s="18">
        <v>96031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21">
        <v>43831</v>
      </c>
      <c r="P465" s="21">
        <v>401768</v>
      </c>
      <c r="Q465" s="18"/>
    </row>
    <row r="466" customFormat="1" spans="1:17">
      <c r="A466" s="18" t="s">
        <v>40</v>
      </c>
      <c r="B466" s="18">
        <v>96032</v>
      </c>
      <c r="C466" s="18"/>
      <c r="D466" s="18"/>
      <c r="E466" s="18">
        <v>142</v>
      </c>
      <c r="F466" s="18">
        <v>13</v>
      </c>
      <c r="G466" s="18">
        <v>1</v>
      </c>
      <c r="H466" s="18">
        <v>96032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21">
        <v>43831</v>
      </c>
      <c r="P466" s="21">
        <v>401768</v>
      </c>
      <c r="Q466" s="18"/>
    </row>
    <row r="468" customFormat="1" spans="1:17">
      <c r="A468" s="18"/>
      <c r="B468" s="18" t="s">
        <v>421</v>
      </c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21"/>
      <c r="P468" s="21"/>
      <c r="Q468" s="18"/>
    </row>
    <row r="469" customFormat="1" spans="1:17">
      <c r="A469" s="18" t="s">
        <v>40</v>
      </c>
      <c r="B469" s="18">
        <v>96033</v>
      </c>
      <c r="C469" s="18"/>
      <c r="D469" s="18"/>
      <c r="E469" s="18">
        <v>142</v>
      </c>
      <c r="F469" s="18">
        <v>14</v>
      </c>
      <c r="G469" s="18">
        <v>1</v>
      </c>
      <c r="H469" s="18">
        <v>96033</v>
      </c>
      <c r="I469" s="18">
        <v>0</v>
      </c>
      <c r="J469" s="18">
        <v>0</v>
      </c>
      <c r="K469" s="18">
        <v>0</v>
      </c>
      <c r="L469" s="18">
        <v>0</v>
      </c>
      <c r="M469" s="18">
        <v>0</v>
      </c>
      <c r="N469" s="18">
        <v>0</v>
      </c>
      <c r="O469" s="21">
        <v>43831</v>
      </c>
      <c r="P469" s="21">
        <v>401768</v>
      </c>
      <c r="Q469" s="18"/>
    </row>
    <row r="470" customFormat="1" spans="1:17">
      <c r="A470" s="18" t="s">
        <v>40</v>
      </c>
      <c r="B470" s="18">
        <v>96034</v>
      </c>
      <c r="C470" s="18"/>
      <c r="D470" s="18"/>
      <c r="E470" s="18">
        <v>142</v>
      </c>
      <c r="F470" s="18">
        <v>14</v>
      </c>
      <c r="G470" s="18">
        <v>1</v>
      </c>
      <c r="H470" s="18">
        <v>96034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21">
        <v>43831</v>
      </c>
      <c r="P470" s="21">
        <v>401768</v>
      </c>
      <c r="Q470" s="18"/>
    </row>
    <row r="472" spans="2:2">
      <c r="B472" s="18" t="s">
        <v>422</v>
      </c>
    </row>
    <row r="473" spans="1:16">
      <c r="A473" s="18" t="s">
        <v>40</v>
      </c>
      <c r="B473" s="18">
        <v>96503</v>
      </c>
      <c r="D473" s="25" t="s">
        <v>423</v>
      </c>
      <c r="E473" s="18">
        <v>92</v>
      </c>
      <c r="F473" s="18">
        <v>2</v>
      </c>
      <c r="G473" s="18">
        <v>1</v>
      </c>
      <c r="H473" s="18">
        <v>96503</v>
      </c>
      <c r="I473" s="26" t="s">
        <v>424</v>
      </c>
      <c r="J473" s="26" t="s">
        <v>424</v>
      </c>
      <c r="K473" s="18">
        <v>138</v>
      </c>
      <c r="L473" s="18">
        <v>96503</v>
      </c>
      <c r="M473" s="18">
        <v>0</v>
      </c>
      <c r="N473" s="18">
        <v>0</v>
      </c>
      <c r="O473" s="21">
        <v>43831</v>
      </c>
      <c r="P473" s="21">
        <v>401768</v>
      </c>
    </row>
    <row r="474" spans="1:16">
      <c r="A474" s="18" t="s">
        <v>40</v>
      </c>
      <c r="B474" s="18">
        <v>96504</v>
      </c>
      <c r="D474" s="25" t="s">
        <v>425</v>
      </c>
      <c r="E474" s="18">
        <v>92</v>
      </c>
      <c r="F474" s="18">
        <v>2</v>
      </c>
      <c r="G474" s="18">
        <v>1</v>
      </c>
      <c r="H474" s="18">
        <v>96504</v>
      </c>
      <c r="I474" s="26" t="s">
        <v>426</v>
      </c>
      <c r="J474" s="26" t="s">
        <v>426</v>
      </c>
      <c r="K474" s="18">
        <v>138</v>
      </c>
      <c r="L474" s="18">
        <v>96504</v>
      </c>
      <c r="M474" s="18">
        <v>0</v>
      </c>
      <c r="N474" s="18">
        <v>0</v>
      </c>
      <c r="O474" s="21">
        <v>43831</v>
      </c>
      <c r="P474" s="21">
        <v>401768</v>
      </c>
    </row>
    <row r="475" spans="1:16">
      <c r="A475" s="18" t="s">
        <v>40</v>
      </c>
      <c r="B475" s="18">
        <v>96505</v>
      </c>
      <c r="D475" s="25" t="s">
        <v>427</v>
      </c>
      <c r="E475" s="18">
        <v>92</v>
      </c>
      <c r="F475" s="18">
        <v>2</v>
      </c>
      <c r="G475" s="18">
        <v>1</v>
      </c>
      <c r="H475" s="18">
        <v>96505</v>
      </c>
      <c r="I475" s="26" t="s">
        <v>428</v>
      </c>
      <c r="J475" s="26" t="s">
        <v>428</v>
      </c>
      <c r="K475" s="18">
        <v>138</v>
      </c>
      <c r="L475" s="18">
        <v>96505</v>
      </c>
      <c r="M475" s="18">
        <v>0</v>
      </c>
      <c r="N475" s="18">
        <v>0</v>
      </c>
      <c r="O475" s="21">
        <v>43831</v>
      </c>
      <c r="P475" s="21">
        <v>401768</v>
      </c>
    </row>
    <row r="476" spans="1:16">
      <c r="A476" s="18" t="s">
        <v>40</v>
      </c>
      <c r="B476" s="18">
        <v>96506</v>
      </c>
      <c r="D476" s="25" t="s">
        <v>429</v>
      </c>
      <c r="E476" s="18">
        <v>92</v>
      </c>
      <c r="F476" s="18">
        <v>2</v>
      </c>
      <c r="G476" s="18">
        <v>1</v>
      </c>
      <c r="H476" s="18">
        <v>96506</v>
      </c>
      <c r="I476" s="26" t="s">
        <v>430</v>
      </c>
      <c r="J476" s="26" t="s">
        <v>430</v>
      </c>
      <c r="K476" s="18">
        <v>138</v>
      </c>
      <c r="L476" s="18">
        <v>96506</v>
      </c>
      <c r="M476" s="18">
        <v>0</v>
      </c>
      <c r="N476" s="18">
        <v>0</v>
      </c>
      <c r="O476" s="21">
        <v>43831</v>
      </c>
      <c r="P476" s="21">
        <v>401768</v>
      </c>
    </row>
    <row r="477" spans="1:16">
      <c r="A477" s="18" t="s">
        <v>40</v>
      </c>
      <c r="B477" s="18">
        <v>96507</v>
      </c>
      <c r="D477" s="25" t="s">
        <v>431</v>
      </c>
      <c r="E477" s="18">
        <v>92</v>
      </c>
      <c r="F477" s="18">
        <v>2</v>
      </c>
      <c r="G477" s="18">
        <v>1</v>
      </c>
      <c r="H477" s="18">
        <v>96507</v>
      </c>
      <c r="I477" s="26" t="s">
        <v>432</v>
      </c>
      <c r="J477" s="26" t="s">
        <v>432</v>
      </c>
      <c r="K477" s="18">
        <v>138</v>
      </c>
      <c r="L477" s="18">
        <v>96507</v>
      </c>
      <c r="M477" s="18">
        <v>0</v>
      </c>
      <c r="N477" s="18">
        <v>0</v>
      </c>
      <c r="O477" s="21">
        <v>43831</v>
      </c>
      <c r="P477" s="21">
        <v>401768</v>
      </c>
    </row>
    <row r="478" spans="1:16">
      <c r="A478" s="18" t="s">
        <v>40</v>
      </c>
      <c r="B478" s="18">
        <v>96508</v>
      </c>
      <c r="D478" s="25" t="s">
        <v>433</v>
      </c>
      <c r="E478" s="18">
        <v>92</v>
      </c>
      <c r="F478" s="18">
        <v>2</v>
      </c>
      <c r="G478" s="18">
        <v>1</v>
      </c>
      <c r="H478" s="18">
        <v>96508</v>
      </c>
      <c r="I478" s="26" t="s">
        <v>434</v>
      </c>
      <c r="J478" s="26" t="s">
        <v>434</v>
      </c>
      <c r="K478" s="18">
        <v>138</v>
      </c>
      <c r="L478" s="18">
        <v>96508</v>
      </c>
      <c r="M478" s="18">
        <v>0</v>
      </c>
      <c r="N478" s="18">
        <v>0</v>
      </c>
      <c r="O478" s="21">
        <v>43831</v>
      </c>
      <c r="P478" s="21">
        <v>401768</v>
      </c>
    </row>
    <row r="479" spans="1:16">
      <c r="A479" s="18" t="s">
        <v>40</v>
      </c>
      <c r="B479" s="18">
        <v>96509</v>
      </c>
      <c r="D479" s="25" t="s">
        <v>435</v>
      </c>
      <c r="E479" s="18">
        <v>92</v>
      </c>
      <c r="F479" s="18">
        <v>2</v>
      </c>
      <c r="G479" s="18">
        <v>1</v>
      </c>
      <c r="H479" s="18">
        <v>96509</v>
      </c>
      <c r="I479" s="26" t="s">
        <v>436</v>
      </c>
      <c r="J479" s="26" t="s">
        <v>436</v>
      </c>
      <c r="K479" s="18">
        <v>138</v>
      </c>
      <c r="L479" s="18">
        <v>96509</v>
      </c>
      <c r="M479" s="18">
        <v>0</v>
      </c>
      <c r="N479" s="18">
        <v>0</v>
      </c>
      <c r="O479" s="21">
        <v>43831</v>
      </c>
      <c r="P479" s="21">
        <v>401768</v>
      </c>
    </row>
    <row r="480" spans="1:16">
      <c r="A480" s="18" t="s">
        <v>40</v>
      </c>
      <c r="B480" s="18">
        <v>96510</v>
      </c>
      <c r="D480" s="25" t="s">
        <v>437</v>
      </c>
      <c r="E480" s="18">
        <v>92</v>
      </c>
      <c r="F480" s="18">
        <v>2</v>
      </c>
      <c r="G480" s="18">
        <v>1</v>
      </c>
      <c r="H480" s="18">
        <v>96510</v>
      </c>
      <c r="I480" s="26" t="s">
        <v>438</v>
      </c>
      <c r="J480" s="26" t="s">
        <v>438</v>
      </c>
      <c r="K480" s="18">
        <v>138</v>
      </c>
      <c r="L480" s="18">
        <v>96510</v>
      </c>
      <c r="M480" s="18">
        <v>0</v>
      </c>
      <c r="N480" s="18">
        <v>0</v>
      </c>
      <c r="O480" s="21">
        <v>43831</v>
      </c>
      <c r="P480" s="21">
        <v>401768</v>
      </c>
    </row>
    <row r="481" spans="1:16">
      <c r="A481" s="18" t="s">
        <v>40</v>
      </c>
      <c r="B481" s="18">
        <v>96511</v>
      </c>
      <c r="D481" s="25" t="s">
        <v>439</v>
      </c>
      <c r="E481" s="18">
        <v>92</v>
      </c>
      <c r="F481" s="18">
        <v>2</v>
      </c>
      <c r="G481" s="18">
        <v>1</v>
      </c>
      <c r="H481" s="18">
        <v>96511</v>
      </c>
      <c r="I481" s="26" t="s">
        <v>440</v>
      </c>
      <c r="J481" s="26" t="s">
        <v>440</v>
      </c>
      <c r="K481" s="18">
        <v>138</v>
      </c>
      <c r="L481" s="18">
        <v>96511</v>
      </c>
      <c r="M481" s="18">
        <v>0</v>
      </c>
      <c r="N481" s="18">
        <v>0</v>
      </c>
      <c r="O481" s="21">
        <v>43831</v>
      </c>
      <c r="P481" s="21">
        <v>401768</v>
      </c>
    </row>
    <row r="482" spans="1:16">
      <c r="A482" s="18" t="s">
        <v>40</v>
      </c>
      <c r="B482" s="18">
        <v>96512</v>
      </c>
      <c r="D482" s="25" t="s">
        <v>441</v>
      </c>
      <c r="E482" s="18">
        <v>92</v>
      </c>
      <c r="F482" s="18">
        <v>2</v>
      </c>
      <c r="G482" s="18">
        <v>1</v>
      </c>
      <c r="H482" s="18">
        <v>96512</v>
      </c>
      <c r="I482" s="26" t="s">
        <v>442</v>
      </c>
      <c r="J482" s="26" t="s">
        <v>442</v>
      </c>
      <c r="K482" s="18">
        <v>138</v>
      </c>
      <c r="L482" s="18">
        <v>96512</v>
      </c>
      <c r="M482" s="18">
        <v>0</v>
      </c>
      <c r="N482" s="18">
        <v>0</v>
      </c>
      <c r="O482" s="21">
        <v>43831</v>
      </c>
      <c r="P482" s="21">
        <v>401768</v>
      </c>
    </row>
    <row r="483" spans="4:16">
      <c r="D483" s="25"/>
      <c r="H483" s="18"/>
      <c r="I483" s="26"/>
      <c r="J483" s="26"/>
      <c r="O483" s="21"/>
      <c r="P483" s="21"/>
    </row>
    <row r="484" spans="2:16">
      <c r="B484" s="18" t="s">
        <v>443</v>
      </c>
      <c r="D484" s="25"/>
      <c r="H484" s="18"/>
      <c r="I484" s="26"/>
      <c r="J484" s="26"/>
      <c r="O484" s="21"/>
      <c r="P484" s="21"/>
    </row>
    <row r="485" spans="1:16">
      <c r="A485" s="18" t="s">
        <v>40</v>
      </c>
      <c r="B485" s="18">
        <v>96513</v>
      </c>
      <c r="D485" s="25" t="s">
        <v>423</v>
      </c>
      <c r="E485" s="18">
        <v>92</v>
      </c>
      <c r="F485" s="18">
        <v>3</v>
      </c>
      <c r="G485" s="18">
        <v>1</v>
      </c>
      <c r="H485" s="18">
        <v>96513</v>
      </c>
      <c r="I485" s="26" t="s">
        <v>424</v>
      </c>
      <c r="J485" s="26" t="s">
        <v>424</v>
      </c>
      <c r="K485" s="18">
        <v>139</v>
      </c>
      <c r="L485" s="18">
        <v>96513</v>
      </c>
      <c r="M485" s="18">
        <v>0</v>
      </c>
      <c r="N485" s="18">
        <v>0</v>
      </c>
      <c r="O485" s="21">
        <v>43831</v>
      </c>
      <c r="P485" s="21">
        <v>401768</v>
      </c>
    </row>
    <row r="486" spans="1:16">
      <c r="A486" s="18" t="s">
        <v>40</v>
      </c>
      <c r="B486" s="18">
        <v>96514</v>
      </c>
      <c r="D486" s="25" t="s">
        <v>425</v>
      </c>
      <c r="E486" s="18">
        <v>92</v>
      </c>
      <c r="F486" s="18">
        <v>3</v>
      </c>
      <c r="G486" s="18">
        <v>1</v>
      </c>
      <c r="H486" s="18">
        <v>96514</v>
      </c>
      <c r="I486" s="26" t="s">
        <v>426</v>
      </c>
      <c r="J486" s="26" t="s">
        <v>426</v>
      </c>
      <c r="K486" s="18">
        <v>139</v>
      </c>
      <c r="L486" s="18">
        <v>96514</v>
      </c>
      <c r="M486" s="18">
        <v>0</v>
      </c>
      <c r="N486" s="18">
        <v>0</v>
      </c>
      <c r="O486" s="21">
        <v>43831</v>
      </c>
      <c r="P486" s="21">
        <v>401768</v>
      </c>
    </row>
    <row r="487" spans="1:16">
      <c r="A487" s="18" t="s">
        <v>40</v>
      </c>
      <c r="B487" s="18">
        <v>96515</v>
      </c>
      <c r="D487" s="25" t="s">
        <v>427</v>
      </c>
      <c r="E487" s="18">
        <v>92</v>
      </c>
      <c r="F487" s="18">
        <v>3</v>
      </c>
      <c r="G487" s="18">
        <v>1</v>
      </c>
      <c r="H487" s="18">
        <v>96515</v>
      </c>
      <c r="I487" s="26" t="s">
        <v>428</v>
      </c>
      <c r="J487" s="26" t="s">
        <v>428</v>
      </c>
      <c r="K487" s="18">
        <v>139</v>
      </c>
      <c r="L487" s="18">
        <v>96515</v>
      </c>
      <c r="M487" s="18">
        <v>0</v>
      </c>
      <c r="N487" s="18">
        <v>0</v>
      </c>
      <c r="O487" s="21">
        <v>43831</v>
      </c>
      <c r="P487" s="21">
        <v>401768</v>
      </c>
    </row>
    <row r="488" spans="1:16">
      <c r="A488" s="18" t="s">
        <v>40</v>
      </c>
      <c r="B488" s="18">
        <v>96516</v>
      </c>
      <c r="D488" s="25" t="s">
        <v>429</v>
      </c>
      <c r="E488" s="18">
        <v>92</v>
      </c>
      <c r="F488" s="18">
        <v>3</v>
      </c>
      <c r="G488" s="18">
        <v>1</v>
      </c>
      <c r="H488" s="18">
        <v>96516</v>
      </c>
      <c r="I488" s="26" t="s">
        <v>430</v>
      </c>
      <c r="J488" s="26" t="s">
        <v>430</v>
      </c>
      <c r="K488" s="18">
        <v>139</v>
      </c>
      <c r="L488" s="18">
        <v>96516</v>
      </c>
      <c r="M488" s="18">
        <v>0</v>
      </c>
      <c r="N488" s="18">
        <v>0</v>
      </c>
      <c r="O488" s="21">
        <v>43831</v>
      </c>
      <c r="P488" s="21">
        <v>401768</v>
      </c>
    </row>
    <row r="489" spans="1:16">
      <c r="A489" s="18" t="s">
        <v>40</v>
      </c>
      <c r="B489" s="18">
        <v>96517</v>
      </c>
      <c r="D489" s="25" t="s">
        <v>431</v>
      </c>
      <c r="E489" s="18">
        <v>92</v>
      </c>
      <c r="F489" s="18">
        <v>3</v>
      </c>
      <c r="G489" s="18">
        <v>1</v>
      </c>
      <c r="H489" s="18">
        <v>96517</v>
      </c>
      <c r="I489" s="26" t="s">
        <v>432</v>
      </c>
      <c r="J489" s="26" t="s">
        <v>432</v>
      </c>
      <c r="K489" s="18">
        <v>139</v>
      </c>
      <c r="L489" s="18">
        <v>96517</v>
      </c>
      <c r="M489" s="18">
        <v>0</v>
      </c>
      <c r="N489" s="18">
        <v>0</v>
      </c>
      <c r="O489" s="21">
        <v>43831</v>
      </c>
      <c r="P489" s="21">
        <v>401768</v>
      </c>
    </row>
    <row r="490" spans="1:16">
      <c r="A490" s="18" t="s">
        <v>40</v>
      </c>
      <c r="B490" s="18">
        <v>96518</v>
      </c>
      <c r="D490" s="25" t="s">
        <v>433</v>
      </c>
      <c r="E490" s="18">
        <v>92</v>
      </c>
      <c r="F490" s="18">
        <v>3</v>
      </c>
      <c r="G490" s="18">
        <v>1</v>
      </c>
      <c r="H490" s="18">
        <v>96518</v>
      </c>
      <c r="I490" s="26" t="s">
        <v>434</v>
      </c>
      <c r="J490" s="26" t="s">
        <v>434</v>
      </c>
      <c r="K490" s="18">
        <v>139</v>
      </c>
      <c r="L490" s="18">
        <v>96518</v>
      </c>
      <c r="M490" s="18">
        <v>0</v>
      </c>
      <c r="N490" s="18">
        <v>0</v>
      </c>
      <c r="O490" s="21">
        <v>43831</v>
      </c>
      <c r="P490" s="21">
        <v>401768</v>
      </c>
    </row>
    <row r="491" spans="1:16">
      <c r="A491" s="18" t="s">
        <v>40</v>
      </c>
      <c r="B491" s="18">
        <v>96519</v>
      </c>
      <c r="D491" s="25" t="s">
        <v>435</v>
      </c>
      <c r="E491" s="18">
        <v>92</v>
      </c>
      <c r="F491" s="18">
        <v>3</v>
      </c>
      <c r="G491" s="18">
        <v>1</v>
      </c>
      <c r="H491" s="18">
        <v>96519</v>
      </c>
      <c r="I491" s="26" t="s">
        <v>436</v>
      </c>
      <c r="J491" s="26" t="s">
        <v>436</v>
      </c>
      <c r="K491" s="18">
        <v>139</v>
      </c>
      <c r="L491" s="18">
        <v>96519</v>
      </c>
      <c r="M491" s="18">
        <v>0</v>
      </c>
      <c r="N491" s="18">
        <v>0</v>
      </c>
      <c r="O491" s="21">
        <v>43831</v>
      </c>
      <c r="P491" s="21">
        <v>401768</v>
      </c>
    </row>
    <row r="492" spans="1:16">
      <c r="A492" s="18" t="s">
        <v>40</v>
      </c>
      <c r="B492" s="18">
        <v>96520</v>
      </c>
      <c r="D492" s="25" t="s">
        <v>437</v>
      </c>
      <c r="E492" s="18">
        <v>92</v>
      </c>
      <c r="F492" s="18">
        <v>3</v>
      </c>
      <c r="G492" s="18">
        <v>1</v>
      </c>
      <c r="H492" s="18">
        <v>96520</v>
      </c>
      <c r="I492" s="26" t="s">
        <v>438</v>
      </c>
      <c r="J492" s="26" t="s">
        <v>438</v>
      </c>
      <c r="K492" s="18">
        <v>139</v>
      </c>
      <c r="L492" s="18">
        <v>96520</v>
      </c>
      <c r="M492" s="18">
        <v>0</v>
      </c>
      <c r="N492" s="18">
        <v>0</v>
      </c>
      <c r="O492" s="21">
        <v>43831</v>
      </c>
      <c r="P492" s="21">
        <v>401768</v>
      </c>
    </row>
    <row r="493" spans="1:16">
      <c r="A493" s="18" t="s">
        <v>40</v>
      </c>
      <c r="B493" s="18">
        <v>96521</v>
      </c>
      <c r="D493" s="25" t="s">
        <v>439</v>
      </c>
      <c r="E493" s="18">
        <v>92</v>
      </c>
      <c r="F493" s="18">
        <v>3</v>
      </c>
      <c r="G493" s="18">
        <v>1</v>
      </c>
      <c r="H493" s="18">
        <v>96521</v>
      </c>
      <c r="I493" s="26" t="s">
        <v>440</v>
      </c>
      <c r="J493" s="26" t="s">
        <v>440</v>
      </c>
      <c r="K493" s="18">
        <v>139</v>
      </c>
      <c r="L493" s="18">
        <v>96521</v>
      </c>
      <c r="M493" s="18">
        <v>0</v>
      </c>
      <c r="N493" s="18">
        <v>0</v>
      </c>
      <c r="O493" s="21">
        <v>43831</v>
      </c>
      <c r="P493" s="21">
        <v>401768</v>
      </c>
    </row>
    <row r="494" spans="1:16">
      <c r="A494" s="18" t="s">
        <v>40</v>
      </c>
      <c r="B494" s="18">
        <v>96522</v>
      </c>
      <c r="D494" s="25" t="s">
        <v>441</v>
      </c>
      <c r="E494" s="18">
        <v>92</v>
      </c>
      <c r="F494" s="18">
        <v>3</v>
      </c>
      <c r="G494" s="18">
        <v>1</v>
      </c>
      <c r="H494" s="18">
        <v>96522</v>
      </c>
      <c r="I494" s="26" t="s">
        <v>442</v>
      </c>
      <c r="J494" s="26" t="s">
        <v>442</v>
      </c>
      <c r="K494" s="18">
        <v>139</v>
      </c>
      <c r="L494" s="18">
        <v>96522</v>
      </c>
      <c r="M494" s="18">
        <v>0</v>
      </c>
      <c r="N494" s="18">
        <v>0</v>
      </c>
      <c r="O494" s="21">
        <v>43831</v>
      </c>
      <c r="P494" s="21">
        <v>401768</v>
      </c>
    </row>
    <row r="495" spans="4:16">
      <c r="D495" s="25"/>
      <c r="H495" s="18"/>
      <c r="I495" s="26"/>
      <c r="J495" s="26"/>
      <c r="O495" s="21"/>
      <c r="P495" s="21"/>
    </row>
    <row r="496" spans="2:16">
      <c r="B496" s="18" t="s">
        <v>444</v>
      </c>
      <c r="D496" s="25"/>
      <c r="H496" s="18"/>
      <c r="I496" s="26"/>
      <c r="J496" s="26"/>
      <c r="O496" s="21"/>
      <c r="P496" s="21"/>
    </row>
    <row r="497" spans="1:16">
      <c r="A497" s="18" t="s">
        <v>40</v>
      </c>
      <c r="B497" s="18">
        <v>96523</v>
      </c>
      <c r="D497" s="25" t="s">
        <v>423</v>
      </c>
      <c r="E497" s="18">
        <v>92</v>
      </c>
      <c r="F497" s="18">
        <v>1</v>
      </c>
      <c r="G497" s="18">
        <v>1</v>
      </c>
      <c r="H497" s="18">
        <v>96513</v>
      </c>
      <c r="I497" s="26" t="s">
        <v>424</v>
      </c>
      <c r="J497" s="26" t="s">
        <v>424</v>
      </c>
      <c r="K497" s="18">
        <v>105</v>
      </c>
      <c r="L497" s="18">
        <v>96523</v>
      </c>
      <c r="M497" s="18">
        <v>0</v>
      </c>
      <c r="N497" s="18">
        <v>0</v>
      </c>
      <c r="O497" s="21">
        <v>43831</v>
      </c>
      <c r="P497" s="21">
        <v>401768</v>
      </c>
    </row>
    <row r="498" spans="1:16">
      <c r="A498" s="18" t="s">
        <v>40</v>
      </c>
      <c r="B498" s="18">
        <v>96524</v>
      </c>
      <c r="D498" s="25" t="s">
        <v>425</v>
      </c>
      <c r="E498" s="18">
        <v>92</v>
      </c>
      <c r="F498" s="18">
        <v>1</v>
      </c>
      <c r="G498" s="18">
        <v>1</v>
      </c>
      <c r="H498" s="18">
        <v>96514</v>
      </c>
      <c r="I498" s="26" t="s">
        <v>426</v>
      </c>
      <c r="J498" s="26" t="s">
        <v>426</v>
      </c>
      <c r="K498" s="18">
        <v>105</v>
      </c>
      <c r="L498" s="18">
        <v>96524</v>
      </c>
      <c r="M498" s="18">
        <v>0</v>
      </c>
      <c r="N498" s="18">
        <v>0</v>
      </c>
      <c r="O498" s="21">
        <v>43831</v>
      </c>
      <c r="P498" s="21">
        <v>401768</v>
      </c>
    </row>
    <row r="499" spans="1:16">
      <c r="A499" s="18" t="s">
        <v>40</v>
      </c>
      <c r="B499" s="18">
        <v>96525</v>
      </c>
      <c r="D499" s="25" t="s">
        <v>427</v>
      </c>
      <c r="E499" s="18">
        <v>92</v>
      </c>
      <c r="F499" s="18">
        <v>1</v>
      </c>
      <c r="G499" s="18">
        <v>1</v>
      </c>
      <c r="H499" s="18">
        <v>96515</v>
      </c>
      <c r="I499" s="26" t="s">
        <v>428</v>
      </c>
      <c r="J499" s="26" t="s">
        <v>428</v>
      </c>
      <c r="K499" s="18">
        <v>105</v>
      </c>
      <c r="L499" s="18">
        <v>96525</v>
      </c>
      <c r="M499" s="18">
        <v>0</v>
      </c>
      <c r="N499" s="18">
        <v>0</v>
      </c>
      <c r="O499" s="21">
        <v>43831</v>
      </c>
      <c r="P499" s="21">
        <v>401768</v>
      </c>
    </row>
    <row r="500" spans="1:16">
      <c r="A500" s="18" t="s">
        <v>40</v>
      </c>
      <c r="B500" s="18">
        <v>96526</v>
      </c>
      <c r="D500" s="25" t="s">
        <v>429</v>
      </c>
      <c r="E500" s="18">
        <v>92</v>
      </c>
      <c r="F500" s="18">
        <v>1</v>
      </c>
      <c r="G500" s="18">
        <v>1</v>
      </c>
      <c r="H500" s="18">
        <v>96516</v>
      </c>
      <c r="I500" s="26" t="s">
        <v>430</v>
      </c>
      <c r="J500" s="26" t="s">
        <v>430</v>
      </c>
      <c r="K500" s="18">
        <v>105</v>
      </c>
      <c r="L500" s="18">
        <v>96526</v>
      </c>
      <c r="M500" s="18">
        <v>0</v>
      </c>
      <c r="N500" s="18">
        <v>0</v>
      </c>
      <c r="O500" s="21">
        <v>43831</v>
      </c>
      <c r="P500" s="21">
        <v>401768</v>
      </c>
    </row>
    <row r="501" spans="1:16">
      <c r="A501" s="18" t="s">
        <v>40</v>
      </c>
      <c r="B501" s="18">
        <v>96527</v>
      </c>
      <c r="D501" s="25" t="s">
        <v>431</v>
      </c>
      <c r="E501" s="18">
        <v>92</v>
      </c>
      <c r="F501" s="18">
        <v>1</v>
      </c>
      <c r="G501" s="18">
        <v>1</v>
      </c>
      <c r="H501" s="18">
        <v>96517</v>
      </c>
      <c r="I501" s="26" t="s">
        <v>432</v>
      </c>
      <c r="J501" s="26" t="s">
        <v>432</v>
      </c>
      <c r="K501" s="18">
        <v>105</v>
      </c>
      <c r="L501" s="18">
        <v>96527</v>
      </c>
      <c r="M501" s="18">
        <v>0</v>
      </c>
      <c r="N501" s="18">
        <v>0</v>
      </c>
      <c r="O501" s="21">
        <v>43831</v>
      </c>
      <c r="P501" s="21">
        <v>401768</v>
      </c>
    </row>
    <row r="502" spans="1:16">
      <c r="A502" s="18" t="s">
        <v>40</v>
      </c>
      <c r="B502" s="18">
        <v>96528</v>
      </c>
      <c r="D502" s="25" t="s">
        <v>433</v>
      </c>
      <c r="E502" s="18">
        <v>92</v>
      </c>
      <c r="F502" s="18">
        <v>1</v>
      </c>
      <c r="G502" s="18">
        <v>1</v>
      </c>
      <c r="H502" s="18">
        <v>96518</v>
      </c>
      <c r="I502" s="26" t="s">
        <v>434</v>
      </c>
      <c r="J502" s="26" t="s">
        <v>434</v>
      </c>
      <c r="K502" s="18">
        <v>105</v>
      </c>
      <c r="L502" s="18">
        <v>96528</v>
      </c>
      <c r="M502" s="18">
        <v>0</v>
      </c>
      <c r="N502" s="18">
        <v>0</v>
      </c>
      <c r="O502" s="21">
        <v>43831</v>
      </c>
      <c r="P502" s="21">
        <v>401768</v>
      </c>
    </row>
    <row r="503" spans="1:16">
      <c r="A503" s="18" t="s">
        <v>40</v>
      </c>
      <c r="B503" s="18">
        <v>96529</v>
      </c>
      <c r="D503" s="25" t="s">
        <v>435</v>
      </c>
      <c r="E503" s="18">
        <v>92</v>
      </c>
      <c r="F503" s="18">
        <v>1</v>
      </c>
      <c r="G503" s="18">
        <v>1</v>
      </c>
      <c r="H503" s="18">
        <v>96519</v>
      </c>
      <c r="I503" s="26" t="s">
        <v>436</v>
      </c>
      <c r="J503" s="26" t="s">
        <v>436</v>
      </c>
      <c r="K503" s="18">
        <v>105</v>
      </c>
      <c r="L503" s="18">
        <v>96529</v>
      </c>
      <c r="M503" s="18">
        <v>0</v>
      </c>
      <c r="N503" s="18">
        <v>0</v>
      </c>
      <c r="O503" s="21">
        <v>43831</v>
      </c>
      <c r="P503" s="21">
        <v>401768</v>
      </c>
    </row>
    <row r="504" spans="1:16">
      <c r="A504" s="18" t="s">
        <v>40</v>
      </c>
      <c r="B504" s="18">
        <v>96530</v>
      </c>
      <c r="D504" s="25" t="s">
        <v>437</v>
      </c>
      <c r="E504" s="18">
        <v>92</v>
      </c>
      <c r="F504" s="18">
        <v>1</v>
      </c>
      <c r="G504" s="18">
        <v>1</v>
      </c>
      <c r="H504" s="18">
        <v>96520</v>
      </c>
      <c r="I504" s="26" t="s">
        <v>438</v>
      </c>
      <c r="J504" s="26" t="s">
        <v>438</v>
      </c>
      <c r="K504" s="18">
        <v>105</v>
      </c>
      <c r="L504" s="18">
        <v>96530</v>
      </c>
      <c r="M504" s="18">
        <v>0</v>
      </c>
      <c r="N504" s="18">
        <v>0</v>
      </c>
      <c r="O504" s="21">
        <v>43831</v>
      </c>
      <c r="P504" s="21">
        <v>401768</v>
      </c>
    </row>
    <row r="505" spans="1:16">
      <c r="A505" s="18" t="s">
        <v>40</v>
      </c>
      <c r="B505" s="18">
        <v>96531</v>
      </c>
      <c r="D505" s="25" t="s">
        <v>439</v>
      </c>
      <c r="E505" s="18">
        <v>92</v>
      </c>
      <c r="F505" s="18">
        <v>1</v>
      </c>
      <c r="G505" s="18">
        <v>1</v>
      </c>
      <c r="H505" s="18">
        <v>96521</v>
      </c>
      <c r="I505" s="26" t="s">
        <v>440</v>
      </c>
      <c r="J505" s="26" t="s">
        <v>440</v>
      </c>
      <c r="K505" s="18">
        <v>105</v>
      </c>
      <c r="L505" s="18">
        <v>96531</v>
      </c>
      <c r="M505" s="18">
        <v>0</v>
      </c>
      <c r="N505" s="18">
        <v>0</v>
      </c>
      <c r="O505" s="21">
        <v>43831</v>
      </c>
      <c r="P505" s="21">
        <v>401768</v>
      </c>
    </row>
    <row r="506" spans="1:16">
      <c r="A506" s="18" t="s">
        <v>40</v>
      </c>
      <c r="B506" s="18">
        <v>96532</v>
      </c>
      <c r="D506" s="25" t="s">
        <v>441</v>
      </c>
      <c r="E506" s="18">
        <v>92</v>
      </c>
      <c r="F506" s="18">
        <v>1</v>
      </c>
      <c r="G506" s="18">
        <v>1</v>
      </c>
      <c r="H506" s="18">
        <v>96522</v>
      </c>
      <c r="I506" s="26" t="s">
        <v>442</v>
      </c>
      <c r="J506" s="26" t="s">
        <v>442</v>
      </c>
      <c r="K506" s="18">
        <v>105</v>
      </c>
      <c r="L506" s="18">
        <v>96532</v>
      </c>
      <c r="M506" s="18">
        <v>0</v>
      </c>
      <c r="N506" s="18">
        <v>0</v>
      </c>
      <c r="O506" s="21">
        <v>43831</v>
      </c>
      <c r="P506" s="21">
        <v>401768</v>
      </c>
    </row>
    <row r="507" spans="4:16">
      <c r="D507" s="25"/>
      <c r="H507" s="18"/>
      <c r="I507" s="26"/>
      <c r="J507" s="26"/>
      <c r="O507" s="21"/>
      <c r="P507" s="21"/>
    </row>
    <row r="508" spans="2:16">
      <c r="B508" s="18" t="s">
        <v>445</v>
      </c>
      <c r="D508" s="25"/>
      <c r="H508" s="18"/>
      <c r="I508" s="26"/>
      <c r="J508" s="26"/>
      <c r="O508" s="21"/>
      <c r="P508" s="21"/>
    </row>
    <row r="509" spans="1:16">
      <c r="A509" s="18" t="s">
        <v>40</v>
      </c>
      <c r="B509" s="18">
        <v>96533</v>
      </c>
      <c r="D509" s="25" t="s">
        <v>423</v>
      </c>
      <c r="E509" s="18">
        <v>143</v>
      </c>
      <c r="F509" s="18">
        <v>1</v>
      </c>
      <c r="G509" s="18">
        <v>1</v>
      </c>
      <c r="H509" s="18">
        <v>96533</v>
      </c>
      <c r="I509" s="26" t="s">
        <v>424</v>
      </c>
      <c r="J509" s="26" t="s">
        <v>424</v>
      </c>
      <c r="K509" s="18">
        <v>105</v>
      </c>
      <c r="L509" s="18">
        <v>96533</v>
      </c>
      <c r="M509" s="18">
        <v>0</v>
      </c>
      <c r="N509" s="18">
        <v>0</v>
      </c>
      <c r="O509" s="21">
        <v>43831</v>
      </c>
      <c r="P509" s="21">
        <v>401768</v>
      </c>
    </row>
    <row r="510" spans="1:16">
      <c r="A510" s="18" t="s">
        <v>40</v>
      </c>
      <c r="B510" s="18">
        <v>96534</v>
      </c>
      <c r="D510" s="25" t="s">
        <v>425</v>
      </c>
      <c r="E510" s="18">
        <v>143</v>
      </c>
      <c r="F510" s="18">
        <v>1</v>
      </c>
      <c r="G510" s="18">
        <v>1</v>
      </c>
      <c r="H510" s="18">
        <v>96534</v>
      </c>
      <c r="I510" s="26" t="s">
        <v>426</v>
      </c>
      <c r="J510" s="26" t="s">
        <v>426</v>
      </c>
      <c r="K510" s="18">
        <v>105</v>
      </c>
      <c r="L510" s="18">
        <v>96534</v>
      </c>
      <c r="M510" s="18">
        <v>0</v>
      </c>
      <c r="N510" s="18">
        <v>0</v>
      </c>
      <c r="O510" s="21">
        <v>43831</v>
      </c>
      <c r="P510" s="21">
        <v>401768</v>
      </c>
    </row>
    <row r="511" spans="1:16">
      <c r="A511" s="18" t="s">
        <v>40</v>
      </c>
      <c r="B511" s="18">
        <v>96535</v>
      </c>
      <c r="D511" s="25" t="s">
        <v>427</v>
      </c>
      <c r="E511" s="18">
        <v>143</v>
      </c>
      <c r="F511" s="18">
        <v>1</v>
      </c>
      <c r="G511" s="18">
        <v>1</v>
      </c>
      <c r="H511" s="18">
        <v>96535</v>
      </c>
      <c r="I511" s="26" t="s">
        <v>428</v>
      </c>
      <c r="J511" s="26" t="s">
        <v>428</v>
      </c>
      <c r="K511" s="18">
        <v>105</v>
      </c>
      <c r="L511" s="18">
        <v>96535</v>
      </c>
      <c r="M511" s="18">
        <v>0</v>
      </c>
      <c r="N511" s="18">
        <v>0</v>
      </c>
      <c r="O511" s="21">
        <v>43831</v>
      </c>
      <c r="P511" s="21">
        <v>401768</v>
      </c>
    </row>
    <row r="512" spans="1:16">
      <c r="A512" s="18" t="s">
        <v>40</v>
      </c>
      <c r="B512" s="18">
        <v>96536</v>
      </c>
      <c r="D512" s="25" t="s">
        <v>429</v>
      </c>
      <c r="E512" s="18">
        <v>143</v>
      </c>
      <c r="F512" s="18">
        <v>1</v>
      </c>
      <c r="G512" s="18">
        <v>1</v>
      </c>
      <c r="H512" s="18">
        <v>96536</v>
      </c>
      <c r="I512" s="26" t="s">
        <v>430</v>
      </c>
      <c r="J512" s="26" t="s">
        <v>430</v>
      </c>
      <c r="K512" s="18">
        <v>105</v>
      </c>
      <c r="L512" s="18">
        <v>96536</v>
      </c>
      <c r="M512" s="18">
        <v>0</v>
      </c>
      <c r="N512" s="18">
        <v>0</v>
      </c>
      <c r="O512" s="21">
        <v>43831</v>
      </c>
      <c r="P512" s="21">
        <v>401768</v>
      </c>
    </row>
    <row r="513" spans="1:16">
      <c r="A513" s="18" t="s">
        <v>40</v>
      </c>
      <c r="B513" s="18">
        <v>96537</v>
      </c>
      <c r="D513" s="25" t="s">
        <v>431</v>
      </c>
      <c r="E513" s="18">
        <v>143</v>
      </c>
      <c r="F513" s="18">
        <v>1</v>
      </c>
      <c r="G513" s="18">
        <v>1</v>
      </c>
      <c r="H513" s="18">
        <v>96537</v>
      </c>
      <c r="I513" s="26" t="s">
        <v>432</v>
      </c>
      <c r="J513" s="26" t="s">
        <v>432</v>
      </c>
      <c r="K513" s="18">
        <v>105</v>
      </c>
      <c r="L513" s="18">
        <v>96537</v>
      </c>
      <c r="M513" s="18">
        <v>0</v>
      </c>
      <c r="N513" s="18">
        <v>0</v>
      </c>
      <c r="O513" s="21">
        <v>43831</v>
      </c>
      <c r="P513" s="21">
        <v>401768</v>
      </c>
    </row>
    <row r="514" spans="1:16">
      <c r="A514" s="18" t="s">
        <v>40</v>
      </c>
      <c r="B514" s="18">
        <v>96538</v>
      </c>
      <c r="D514" s="25" t="s">
        <v>433</v>
      </c>
      <c r="E514" s="18">
        <v>143</v>
      </c>
      <c r="F514" s="18">
        <v>1</v>
      </c>
      <c r="G514" s="18">
        <v>1</v>
      </c>
      <c r="H514" s="18">
        <v>96538</v>
      </c>
      <c r="I514" s="26" t="s">
        <v>434</v>
      </c>
      <c r="J514" s="26" t="s">
        <v>434</v>
      </c>
      <c r="K514" s="18">
        <v>105</v>
      </c>
      <c r="L514" s="18">
        <v>96538</v>
      </c>
      <c r="M514" s="18">
        <v>0</v>
      </c>
      <c r="N514" s="18">
        <v>0</v>
      </c>
      <c r="O514" s="21">
        <v>43831</v>
      </c>
      <c r="P514" s="21">
        <v>401768</v>
      </c>
    </row>
    <row r="515" spans="1:16">
      <c r="A515" s="18" t="s">
        <v>40</v>
      </c>
      <c r="B515" s="18">
        <v>96539</v>
      </c>
      <c r="D515" s="25" t="s">
        <v>435</v>
      </c>
      <c r="E515" s="18">
        <v>143</v>
      </c>
      <c r="F515" s="18">
        <v>1</v>
      </c>
      <c r="G515" s="18">
        <v>1</v>
      </c>
      <c r="H515" s="18">
        <v>96539</v>
      </c>
      <c r="I515" s="26" t="s">
        <v>436</v>
      </c>
      <c r="J515" s="26" t="s">
        <v>436</v>
      </c>
      <c r="K515" s="18">
        <v>105</v>
      </c>
      <c r="L515" s="18">
        <v>96539</v>
      </c>
      <c r="M515" s="18">
        <v>0</v>
      </c>
      <c r="N515" s="18">
        <v>0</v>
      </c>
      <c r="O515" s="21">
        <v>43831</v>
      </c>
      <c r="P515" s="21">
        <v>401768</v>
      </c>
    </row>
    <row r="516" spans="1:16">
      <c r="A516" s="18" t="s">
        <v>40</v>
      </c>
      <c r="B516" s="18">
        <v>96540</v>
      </c>
      <c r="D516" s="25" t="s">
        <v>437</v>
      </c>
      <c r="E516" s="18">
        <v>143</v>
      </c>
      <c r="F516" s="18">
        <v>1</v>
      </c>
      <c r="G516" s="18">
        <v>1</v>
      </c>
      <c r="H516" s="18">
        <v>96540</v>
      </c>
      <c r="I516" s="26" t="s">
        <v>438</v>
      </c>
      <c r="J516" s="26" t="s">
        <v>438</v>
      </c>
      <c r="K516" s="18">
        <v>105</v>
      </c>
      <c r="L516" s="18">
        <v>96540</v>
      </c>
      <c r="M516" s="18">
        <v>0</v>
      </c>
      <c r="N516" s="18">
        <v>0</v>
      </c>
      <c r="O516" s="21">
        <v>43831</v>
      </c>
      <c r="P516" s="21">
        <v>401768</v>
      </c>
    </row>
    <row r="517" spans="1:16">
      <c r="A517" s="18" t="s">
        <v>40</v>
      </c>
      <c r="B517" s="18">
        <v>96541</v>
      </c>
      <c r="D517" s="25" t="s">
        <v>439</v>
      </c>
      <c r="E517" s="18">
        <v>143</v>
      </c>
      <c r="F517" s="18">
        <v>1</v>
      </c>
      <c r="G517" s="18">
        <v>1</v>
      </c>
      <c r="H517" s="18">
        <v>96541</v>
      </c>
      <c r="I517" s="26" t="s">
        <v>440</v>
      </c>
      <c r="J517" s="26" t="s">
        <v>440</v>
      </c>
      <c r="K517" s="18">
        <v>105</v>
      </c>
      <c r="L517" s="18">
        <v>96541</v>
      </c>
      <c r="M517" s="18">
        <v>0</v>
      </c>
      <c r="N517" s="18">
        <v>0</v>
      </c>
      <c r="O517" s="21">
        <v>43831</v>
      </c>
      <c r="P517" s="21">
        <v>401768</v>
      </c>
    </row>
    <row r="518" spans="1:16">
      <c r="A518" s="18" t="s">
        <v>40</v>
      </c>
      <c r="B518" s="18">
        <v>96542</v>
      </c>
      <c r="D518" s="25" t="s">
        <v>441</v>
      </c>
      <c r="E518" s="18">
        <v>143</v>
      </c>
      <c r="F518" s="18">
        <v>1</v>
      </c>
      <c r="G518" s="18">
        <v>1</v>
      </c>
      <c r="H518" s="18">
        <v>96542</v>
      </c>
      <c r="I518" s="26" t="s">
        <v>442</v>
      </c>
      <c r="J518" s="26" t="s">
        <v>442</v>
      </c>
      <c r="K518" s="18">
        <v>105</v>
      </c>
      <c r="L518" s="18">
        <v>96542</v>
      </c>
      <c r="M518" s="18">
        <v>0</v>
      </c>
      <c r="N518" s="18">
        <v>0</v>
      </c>
      <c r="O518" s="21">
        <v>43831</v>
      </c>
      <c r="P518" s="21">
        <v>401768</v>
      </c>
    </row>
    <row r="520" customFormat="1" spans="1:17">
      <c r="A520" s="18"/>
      <c r="B520" s="18" t="s">
        <v>446</v>
      </c>
      <c r="C520" s="18"/>
      <c r="D520" s="25"/>
      <c r="E520" s="18"/>
      <c r="F520" s="18"/>
      <c r="G520" s="18"/>
      <c r="H520" s="18"/>
      <c r="I520" s="26"/>
      <c r="J520" s="26"/>
      <c r="K520" s="18"/>
      <c r="L520" s="18"/>
      <c r="M520" s="18"/>
      <c r="N520" s="18"/>
      <c r="O520" s="21"/>
      <c r="P520" s="21"/>
      <c r="Q520" s="18"/>
    </row>
    <row r="521" customFormat="1" spans="1:17">
      <c r="A521" s="18" t="s">
        <v>40</v>
      </c>
      <c r="B521" s="18">
        <v>96543</v>
      </c>
      <c r="C521" s="18"/>
      <c r="D521" s="25" t="s">
        <v>447</v>
      </c>
      <c r="E521" s="18">
        <v>143</v>
      </c>
      <c r="F521" s="18">
        <v>2</v>
      </c>
      <c r="G521" s="18">
        <v>1</v>
      </c>
      <c r="H521" s="18">
        <v>96543</v>
      </c>
      <c r="I521" s="26" t="s">
        <v>448</v>
      </c>
      <c r="J521" s="26" t="s">
        <v>448</v>
      </c>
      <c r="K521" s="18">
        <v>53</v>
      </c>
      <c r="L521" s="18">
        <v>96543</v>
      </c>
      <c r="M521" s="18">
        <v>0</v>
      </c>
      <c r="N521" s="18">
        <v>0</v>
      </c>
      <c r="O521" s="21">
        <v>43831</v>
      </c>
      <c r="P521" s="21">
        <v>401768</v>
      </c>
      <c r="Q521" s="18"/>
    </row>
    <row r="522" customFormat="1" spans="1:17">
      <c r="A522" s="18" t="s">
        <v>40</v>
      </c>
      <c r="B522" s="18">
        <v>96544</v>
      </c>
      <c r="C522" s="18"/>
      <c r="D522" s="25" t="s">
        <v>449</v>
      </c>
      <c r="E522" s="18">
        <v>143</v>
      </c>
      <c r="F522" s="18">
        <v>2</v>
      </c>
      <c r="G522" s="18">
        <v>1</v>
      </c>
      <c r="H522" s="18">
        <v>96544</v>
      </c>
      <c r="I522" s="26" t="s">
        <v>450</v>
      </c>
      <c r="J522" s="26" t="s">
        <v>450</v>
      </c>
      <c r="K522" s="18">
        <v>53</v>
      </c>
      <c r="L522" s="18">
        <v>96544</v>
      </c>
      <c r="M522" s="18">
        <v>0</v>
      </c>
      <c r="N522" s="18">
        <v>0</v>
      </c>
      <c r="O522" s="21">
        <v>43831</v>
      </c>
      <c r="P522" s="21">
        <v>401768</v>
      </c>
      <c r="Q522" s="18"/>
    </row>
    <row r="523" customFormat="1" spans="1:17">
      <c r="A523" s="18" t="s">
        <v>40</v>
      </c>
      <c r="B523" s="18">
        <v>96545</v>
      </c>
      <c r="C523" s="18"/>
      <c r="D523" s="25" t="s">
        <v>451</v>
      </c>
      <c r="E523" s="18">
        <v>143</v>
      </c>
      <c r="F523" s="18">
        <v>2</v>
      </c>
      <c r="G523" s="18">
        <v>1</v>
      </c>
      <c r="H523" s="18">
        <v>96545</v>
      </c>
      <c r="I523" s="26" t="s">
        <v>452</v>
      </c>
      <c r="J523" s="26" t="s">
        <v>452</v>
      </c>
      <c r="K523" s="18">
        <v>68</v>
      </c>
      <c r="L523" s="18">
        <v>96545</v>
      </c>
      <c r="M523" s="18">
        <v>0</v>
      </c>
      <c r="N523" s="18">
        <v>0</v>
      </c>
      <c r="O523" s="21">
        <v>43831</v>
      </c>
      <c r="P523" s="21">
        <v>401768</v>
      </c>
      <c r="Q523" s="18"/>
    </row>
    <row r="524" customFormat="1" spans="1:17">
      <c r="A524" s="18" t="s">
        <v>40</v>
      </c>
      <c r="B524" s="18">
        <v>96546</v>
      </c>
      <c r="C524" s="18"/>
      <c r="D524" s="25" t="s">
        <v>453</v>
      </c>
      <c r="E524" s="18">
        <v>143</v>
      </c>
      <c r="F524" s="18">
        <v>2</v>
      </c>
      <c r="G524" s="18">
        <v>1</v>
      </c>
      <c r="H524" s="18">
        <v>96546</v>
      </c>
      <c r="I524" s="26" t="s">
        <v>454</v>
      </c>
      <c r="J524" s="26" t="s">
        <v>454</v>
      </c>
      <c r="K524" s="18">
        <v>53</v>
      </c>
      <c r="L524" s="18">
        <v>96546</v>
      </c>
      <c r="M524" s="18">
        <v>0</v>
      </c>
      <c r="N524" s="18">
        <v>0</v>
      </c>
      <c r="O524" s="21">
        <v>43831</v>
      </c>
      <c r="P524" s="21">
        <v>401768</v>
      </c>
      <c r="Q524" s="18"/>
    </row>
    <row r="525" customFormat="1" spans="1:17">
      <c r="A525" s="18" t="s">
        <v>40</v>
      </c>
      <c r="B525" s="18">
        <v>96547</v>
      </c>
      <c r="C525" s="18"/>
      <c r="D525" s="25" t="s">
        <v>455</v>
      </c>
      <c r="E525" s="18">
        <v>143</v>
      </c>
      <c r="F525" s="18">
        <v>2</v>
      </c>
      <c r="G525" s="18">
        <v>1</v>
      </c>
      <c r="H525" s="18">
        <v>96547</v>
      </c>
      <c r="I525" s="26" t="s">
        <v>456</v>
      </c>
      <c r="J525" s="26" t="s">
        <v>456</v>
      </c>
      <c r="K525" s="18">
        <v>2</v>
      </c>
      <c r="L525" s="18">
        <v>96547</v>
      </c>
      <c r="M525" s="18">
        <v>0</v>
      </c>
      <c r="N525" s="18">
        <v>0</v>
      </c>
      <c r="O525" s="21">
        <v>43831</v>
      </c>
      <c r="P525" s="21">
        <v>401768</v>
      </c>
      <c r="Q525" s="18"/>
    </row>
    <row r="526" customFormat="1" spans="1:17">
      <c r="A526" s="18" t="s">
        <v>40</v>
      </c>
      <c r="B526" s="18">
        <v>96548</v>
      </c>
      <c r="C526" s="18"/>
      <c r="D526" s="25" t="s">
        <v>457</v>
      </c>
      <c r="E526" s="18">
        <v>143</v>
      </c>
      <c r="F526" s="18">
        <v>2</v>
      </c>
      <c r="G526" s="18">
        <v>1</v>
      </c>
      <c r="H526" s="18">
        <v>96548</v>
      </c>
      <c r="I526" s="26" t="s">
        <v>458</v>
      </c>
      <c r="J526" s="26" t="s">
        <v>458</v>
      </c>
      <c r="K526" s="18">
        <v>2</v>
      </c>
      <c r="L526" s="18">
        <v>96548</v>
      </c>
      <c r="M526" s="18">
        <v>0</v>
      </c>
      <c r="N526" s="18">
        <v>0</v>
      </c>
      <c r="O526" s="21">
        <v>43831</v>
      </c>
      <c r="P526" s="21">
        <v>401768</v>
      </c>
      <c r="Q526" s="18"/>
    </row>
    <row r="527" customFormat="1" spans="1:17">
      <c r="A527" s="18"/>
      <c r="B527" s="18"/>
      <c r="C527" s="18"/>
      <c r="D527" s="18"/>
      <c r="E527" s="18"/>
      <c r="F527" s="18"/>
      <c r="G527" s="18"/>
      <c r="H527" s="19"/>
      <c r="I527" s="18"/>
      <c r="J527" s="18"/>
      <c r="K527" s="18"/>
      <c r="L527" s="18"/>
      <c r="M527" s="18"/>
      <c r="N527" s="18"/>
      <c r="O527" s="18"/>
      <c r="P527" s="18"/>
      <c r="Q527" s="18"/>
    </row>
    <row r="528" customFormat="1" spans="1:17">
      <c r="A528" s="18"/>
      <c r="B528" s="18"/>
      <c r="C528" s="18"/>
      <c r="D528" s="18"/>
      <c r="E528" s="18"/>
      <c r="F528" s="18"/>
      <c r="G528" s="18"/>
      <c r="H528" s="19"/>
      <c r="I528" s="18"/>
      <c r="J528" s="18"/>
      <c r="K528" s="18"/>
      <c r="L528" s="18"/>
      <c r="M528" s="18"/>
      <c r="N528" s="18"/>
      <c r="O528" s="18"/>
      <c r="P528" s="18"/>
      <c r="Q528" s="18"/>
    </row>
    <row r="529" customFormat="1" spans="1:17">
      <c r="A529" s="18"/>
      <c r="B529" s="18"/>
      <c r="C529" s="18"/>
      <c r="D529" s="18"/>
      <c r="E529" s="18"/>
      <c r="F529" s="18"/>
      <c r="G529" s="18"/>
      <c r="H529" s="19"/>
      <c r="I529" s="18"/>
      <c r="J529" s="18"/>
      <c r="K529" s="18"/>
      <c r="L529" s="18"/>
      <c r="M529" s="18"/>
      <c r="N529" s="18"/>
      <c r="O529" s="18"/>
      <c r="P529" s="18"/>
      <c r="Q529" s="18"/>
    </row>
    <row r="530" customFormat="1" spans="1:17">
      <c r="A530" s="18"/>
      <c r="B530" s="18" t="s">
        <v>459</v>
      </c>
      <c r="C530" s="18"/>
      <c r="D530" s="25"/>
      <c r="E530" s="18"/>
      <c r="F530" s="18"/>
      <c r="G530" s="18"/>
      <c r="H530" s="18"/>
      <c r="I530" s="26"/>
      <c r="J530" s="26"/>
      <c r="K530" s="18"/>
      <c r="L530" s="18"/>
      <c r="M530" s="18"/>
      <c r="N530" s="18"/>
      <c r="O530" s="21"/>
      <c r="P530" s="21"/>
      <c r="Q530" s="18"/>
    </row>
    <row r="531" customFormat="1" spans="1:17">
      <c r="A531" s="18" t="s">
        <v>40</v>
      </c>
      <c r="B531" s="18">
        <v>96549</v>
      </c>
      <c r="C531" s="18"/>
      <c r="D531" s="25" t="s">
        <v>460</v>
      </c>
      <c r="E531" s="18">
        <v>143</v>
      </c>
      <c r="F531" s="18">
        <v>3</v>
      </c>
      <c r="G531" s="18">
        <v>1</v>
      </c>
      <c r="H531" s="18">
        <v>96549</v>
      </c>
      <c r="I531" s="26" t="s">
        <v>461</v>
      </c>
      <c r="J531" s="26" t="s">
        <v>461</v>
      </c>
      <c r="K531" s="18">
        <v>77</v>
      </c>
      <c r="L531" s="18">
        <v>96549</v>
      </c>
      <c r="M531" s="18">
        <v>0</v>
      </c>
      <c r="N531" s="18">
        <v>0</v>
      </c>
      <c r="O531" s="21">
        <v>43831</v>
      </c>
      <c r="P531" s="21">
        <v>401768</v>
      </c>
      <c r="Q531" s="18"/>
    </row>
    <row r="532" customFormat="1" spans="1:17">
      <c r="A532" s="18" t="s">
        <v>40</v>
      </c>
      <c r="B532" s="18">
        <v>96550</v>
      </c>
      <c r="C532" s="18"/>
      <c r="D532" s="25" t="s">
        <v>462</v>
      </c>
      <c r="E532" s="18">
        <v>143</v>
      </c>
      <c r="F532" s="18">
        <v>3</v>
      </c>
      <c r="G532" s="18">
        <v>1</v>
      </c>
      <c r="H532" s="18">
        <v>96550</v>
      </c>
      <c r="I532" s="26" t="s">
        <v>463</v>
      </c>
      <c r="J532" s="26" t="s">
        <v>463</v>
      </c>
      <c r="K532" s="18">
        <v>77</v>
      </c>
      <c r="L532" s="18">
        <v>96550</v>
      </c>
      <c r="M532" s="18">
        <v>0</v>
      </c>
      <c r="N532" s="18">
        <v>0</v>
      </c>
      <c r="O532" s="21">
        <v>43831</v>
      </c>
      <c r="P532" s="21">
        <v>401768</v>
      </c>
      <c r="Q532" s="18"/>
    </row>
    <row r="533" customFormat="1" spans="1:17">
      <c r="A533" s="18" t="s">
        <v>40</v>
      </c>
      <c r="B533" s="18">
        <v>96551</v>
      </c>
      <c r="C533" s="18"/>
      <c r="D533" s="25" t="s">
        <v>464</v>
      </c>
      <c r="E533" s="18">
        <v>143</v>
      </c>
      <c r="F533" s="18">
        <v>3</v>
      </c>
      <c r="G533" s="18">
        <v>1</v>
      </c>
      <c r="H533" s="18">
        <v>96551</v>
      </c>
      <c r="I533" s="26" t="s">
        <v>465</v>
      </c>
      <c r="J533" s="26" t="s">
        <v>465</v>
      </c>
      <c r="K533" s="18">
        <v>77</v>
      </c>
      <c r="L533" s="18">
        <v>96551</v>
      </c>
      <c r="M533" s="18">
        <v>0</v>
      </c>
      <c r="N533" s="18">
        <v>0</v>
      </c>
      <c r="O533" s="21">
        <v>43831</v>
      </c>
      <c r="P533" s="21">
        <v>401768</v>
      </c>
      <c r="Q533" s="18"/>
    </row>
    <row r="534" customFormat="1" spans="1:17">
      <c r="A534" s="18" t="s">
        <v>40</v>
      </c>
      <c r="B534" s="18">
        <v>96552</v>
      </c>
      <c r="C534" s="18"/>
      <c r="D534" s="25" t="s">
        <v>466</v>
      </c>
      <c r="E534" s="18">
        <v>143</v>
      </c>
      <c r="F534" s="18">
        <v>3</v>
      </c>
      <c r="G534" s="18">
        <v>1</v>
      </c>
      <c r="H534" s="18">
        <v>96552</v>
      </c>
      <c r="I534" s="26" t="s">
        <v>467</v>
      </c>
      <c r="J534" s="26" t="s">
        <v>467</v>
      </c>
      <c r="K534" s="18">
        <v>77</v>
      </c>
      <c r="L534" s="18">
        <v>96552</v>
      </c>
      <c r="M534" s="18">
        <v>0</v>
      </c>
      <c r="N534" s="18">
        <v>0</v>
      </c>
      <c r="O534" s="21">
        <v>43831</v>
      </c>
      <c r="P534" s="21">
        <v>401768</v>
      </c>
      <c r="Q534" s="18"/>
    </row>
    <row r="535" customFormat="1" spans="1:17">
      <c r="A535" s="18" t="s">
        <v>40</v>
      </c>
      <c r="B535" s="18">
        <v>96553</v>
      </c>
      <c r="C535" s="18"/>
      <c r="D535" s="25" t="s">
        <v>468</v>
      </c>
      <c r="E535" s="18">
        <v>143</v>
      </c>
      <c r="F535" s="18">
        <v>3</v>
      </c>
      <c r="G535" s="18">
        <v>1</v>
      </c>
      <c r="H535" s="18">
        <v>96553</v>
      </c>
      <c r="I535" s="26" t="s">
        <v>469</v>
      </c>
      <c r="J535" s="26" t="s">
        <v>469</v>
      </c>
      <c r="K535" s="18">
        <v>77</v>
      </c>
      <c r="L535" s="18">
        <v>96553</v>
      </c>
      <c r="M535" s="18">
        <v>0</v>
      </c>
      <c r="N535" s="18">
        <v>0</v>
      </c>
      <c r="O535" s="21">
        <v>43831</v>
      </c>
      <c r="P535" s="21">
        <v>401768</v>
      </c>
      <c r="Q535" s="18"/>
    </row>
    <row r="536" customFormat="1" spans="1:17">
      <c r="A536" s="18" t="s">
        <v>40</v>
      </c>
      <c r="B536" s="18">
        <v>96554</v>
      </c>
      <c r="C536" s="18"/>
      <c r="D536" s="25" t="s">
        <v>470</v>
      </c>
      <c r="E536" s="18">
        <v>143</v>
      </c>
      <c r="F536" s="18">
        <v>3</v>
      </c>
      <c r="G536" s="18">
        <v>1</v>
      </c>
      <c r="H536" s="18">
        <v>96554</v>
      </c>
      <c r="I536" s="26" t="s">
        <v>471</v>
      </c>
      <c r="J536" s="26" t="s">
        <v>471</v>
      </c>
      <c r="K536" s="18">
        <v>2</v>
      </c>
      <c r="L536" s="18">
        <v>96554</v>
      </c>
      <c r="M536" s="18">
        <v>0</v>
      </c>
      <c r="N536" s="18">
        <v>0</v>
      </c>
      <c r="O536" s="21">
        <v>43831</v>
      </c>
      <c r="P536" s="21">
        <v>401768</v>
      </c>
      <c r="Q536" s="18"/>
    </row>
    <row r="539" customFormat="1" spans="1:17">
      <c r="A539" s="18"/>
      <c r="B539" s="18" t="s">
        <v>472</v>
      </c>
      <c r="C539" s="18"/>
      <c r="D539" s="25"/>
      <c r="E539" s="18"/>
      <c r="F539" s="18"/>
      <c r="G539" s="18"/>
      <c r="H539" s="18"/>
      <c r="I539" s="26"/>
      <c r="J539" s="26"/>
      <c r="K539" s="18"/>
      <c r="L539" s="18"/>
      <c r="M539" s="18"/>
      <c r="N539" s="18"/>
      <c r="O539" s="21"/>
      <c r="P539" s="21"/>
      <c r="Q539" s="18"/>
    </row>
    <row r="540" customFormat="1" spans="1:17">
      <c r="A540" s="18" t="s">
        <v>40</v>
      </c>
      <c r="B540" s="18">
        <v>96555</v>
      </c>
      <c r="C540" s="18"/>
      <c r="D540" s="25" t="s">
        <v>473</v>
      </c>
      <c r="E540" s="18">
        <v>143</v>
      </c>
      <c r="F540" s="18">
        <v>4</v>
      </c>
      <c r="G540" s="18">
        <v>1</v>
      </c>
      <c r="H540" s="18">
        <v>96555</v>
      </c>
      <c r="I540" s="26" t="s">
        <v>474</v>
      </c>
      <c r="J540" s="26" t="s">
        <v>474</v>
      </c>
      <c r="K540" s="18">
        <v>159</v>
      </c>
      <c r="L540" s="18">
        <v>96555</v>
      </c>
      <c r="M540" s="18">
        <v>0</v>
      </c>
      <c r="N540" s="18">
        <v>0</v>
      </c>
      <c r="O540" s="21">
        <v>43831</v>
      </c>
      <c r="P540" s="21">
        <v>401768</v>
      </c>
      <c r="Q540" s="18"/>
    </row>
    <row r="541" customFormat="1" spans="1:17">
      <c r="A541" s="18" t="s">
        <v>40</v>
      </c>
      <c r="B541" s="18">
        <v>96556</v>
      </c>
      <c r="C541" s="18"/>
      <c r="D541" s="25" t="s">
        <v>475</v>
      </c>
      <c r="E541" s="18">
        <v>143</v>
      </c>
      <c r="F541" s="18">
        <v>4</v>
      </c>
      <c r="G541" s="18">
        <v>1</v>
      </c>
      <c r="H541" s="18">
        <v>96556</v>
      </c>
      <c r="I541" s="26" t="s">
        <v>476</v>
      </c>
      <c r="J541" s="26" t="s">
        <v>476</v>
      </c>
      <c r="K541" s="18">
        <v>159</v>
      </c>
      <c r="L541" s="18">
        <v>96556</v>
      </c>
      <c r="M541" s="18">
        <v>0</v>
      </c>
      <c r="N541" s="18">
        <v>0</v>
      </c>
      <c r="O541" s="21">
        <v>43831</v>
      </c>
      <c r="P541" s="21">
        <v>401768</v>
      </c>
      <c r="Q541" s="18"/>
    </row>
    <row r="542" customFormat="1" spans="1:17">
      <c r="A542" s="18" t="s">
        <v>40</v>
      </c>
      <c r="B542" s="18">
        <v>96557</v>
      </c>
      <c r="C542" s="18"/>
      <c r="D542" s="25" t="s">
        <v>477</v>
      </c>
      <c r="E542" s="18">
        <v>143</v>
      </c>
      <c r="F542" s="18">
        <v>4</v>
      </c>
      <c r="G542" s="18">
        <v>1</v>
      </c>
      <c r="H542" s="18">
        <v>96557</v>
      </c>
      <c r="I542" s="26" t="s">
        <v>478</v>
      </c>
      <c r="J542" s="26" t="s">
        <v>478</v>
      </c>
      <c r="K542" s="18">
        <v>2</v>
      </c>
      <c r="L542" s="18">
        <v>96557</v>
      </c>
      <c r="M542" s="18">
        <v>0</v>
      </c>
      <c r="N542" s="18">
        <v>0</v>
      </c>
      <c r="O542" s="21">
        <v>43831</v>
      </c>
      <c r="P542" s="21">
        <v>401768</v>
      </c>
      <c r="Q542" s="18"/>
    </row>
    <row r="543" customFormat="1" spans="1:17">
      <c r="A543" s="18" t="s">
        <v>40</v>
      </c>
      <c r="B543" s="18">
        <v>96558</v>
      </c>
      <c r="C543" s="18"/>
      <c r="D543" s="25" t="s">
        <v>479</v>
      </c>
      <c r="E543" s="18">
        <v>143</v>
      </c>
      <c r="F543" s="18">
        <v>4</v>
      </c>
      <c r="G543" s="18">
        <v>1</v>
      </c>
      <c r="H543" s="18">
        <v>96558</v>
      </c>
      <c r="I543" s="26" t="s">
        <v>480</v>
      </c>
      <c r="J543" s="26" t="s">
        <v>480</v>
      </c>
      <c r="K543" s="18">
        <v>2</v>
      </c>
      <c r="L543" s="18">
        <v>96558</v>
      </c>
      <c r="M543" s="18">
        <v>0</v>
      </c>
      <c r="N543" s="18">
        <v>0</v>
      </c>
      <c r="O543" s="21">
        <v>43831</v>
      </c>
      <c r="P543" s="21">
        <v>401768</v>
      </c>
      <c r="Q543" s="18"/>
    </row>
    <row r="544" customFormat="1" spans="1:17">
      <c r="A544" s="18" t="s">
        <v>40</v>
      </c>
      <c r="B544" s="18">
        <v>96559</v>
      </c>
      <c r="C544" s="18"/>
      <c r="D544" s="25" t="s">
        <v>481</v>
      </c>
      <c r="E544" s="18">
        <v>143</v>
      </c>
      <c r="F544" s="18">
        <v>4</v>
      </c>
      <c r="G544" s="18">
        <v>1</v>
      </c>
      <c r="H544" s="18">
        <v>96559</v>
      </c>
      <c r="I544" s="26" t="s">
        <v>482</v>
      </c>
      <c r="J544" s="26" t="s">
        <v>482</v>
      </c>
      <c r="K544" s="18">
        <v>159</v>
      </c>
      <c r="L544" s="18">
        <v>96559</v>
      </c>
      <c r="M544" s="18">
        <v>0</v>
      </c>
      <c r="N544" s="18">
        <v>0</v>
      </c>
      <c r="O544" s="21">
        <v>43831</v>
      </c>
      <c r="P544" s="21">
        <v>401768</v>
      </c>
      <c r="Q544" s="18"/>
    </row>
    <row r="545" customFormat="1" spans="1:17">
      <c r="A545" s="18" t="s">
        <v>40</v>
      </c>
      <c r="B545" s="18">
        <v>96560</v>
      </c>
      <c r="C545" s="18"/>
      <c r="D545" s="25" t="s">
        <v>483</v>
      </c>
      <c r="E545" s="18">
        <v>143</v>
      </c>
      <c r="F545" s="18">
        <v>4</v>
      </c>
      <c r="G545" s="18">
        <v>1</v>
      </c>
      <c r="H545" s="18">
        <v>96560</v>
      </c>
      <c r="I545" s="26" t="s">
        <v>484</v>
      </c>
      <c r="J545" s="26" t="s">
        <v>484</v>
      </c>
      <c r="K545" s="18">
        <v>2</v>
      </c>
      <c r="L545" s="18">
        <v>96560</v>
      </c>
      <c r="M545" s="18">
        <v>0</v>
      </c>
      <c r="N545" s="18">
        <v>0</v>
      </c>
      <c r="O545" s="21">
        <v>43831</v>
      </c>
      <c r="P545" s="21">
        <v>401768</v>
      </c>
      <c r="Q545" s="18"/>
    </row>
    <row r="547" customFormat="1" ht="20" customHeight="1" spans="1:17">
      <c r="A547" s="18"/>
      <c r="B547" s="18" t="s">
        <v>485</v>
      </c>
      <c r="C547" s="18"/>
      <c r="D547" s="18"/>
      <c r="E547" s="18"/>
      <c r="F547" s="18"/>
      <c r="G547" s="18"/>
      <c r="H547" s="19"/>
      <c r="I547" s="18"/>
      <c r="J547" s="18"/>
      <c r="K547" s="18"/>
      <c r="L547" s="18"/>
      <c r="M547" s="18"/>
      <c r="N547" s="18"/>
      <c r="O547" s="18"/>
      <c r="P547" s="18"/>
      <c r="Q547" s="18"/>
    </row>
    <row r="548" customFormat="1" spans="1:17">
      <c r="A548" s="18" t="s">
        <v>40</v>
      </c>
      <c r="B548" s="18">
        <v>96567</v>
      </c>
      <c r="C548" s="18"/>
      <c r="D548" s="18" t="s">
        <v>449</v>
      </c>
      <c r="E548" s="18">
        <v>143</v>
      </c>
      <c r="F548" s="18">
        <v>7</v>
      </c>
      <c r="G548" s="18">
        <v>1</v>
      </c>
      <c r="H548" s="18">
        <v>96567</v>
      </c>
      <c r="I548" s="26" t="s">
        <v>486</v>
      </c>
      <c r="J548" s="26" t="s">
        <v>486</v>
      </c>
      <c r="K548" s="18">
        <v>2</v>
      </c>
      <c r="L548" s="18">
        <v>96567</v>
      </c>
      <c r="M548" s="18">
        <v>0</v>
      </c>
      <c r="N548" s="18">
        <v>0</v>
      </c>
      <c r="O548" s="21">
        <v>43831</v>
      </c>
      <c r="P548" s="21">
        <v>401768</v>
      </c>
      <c r="Q548" s="18"/>
    </row>
    <row r="549" customFormat="1" spans="1:17">
      <c r="A549" s="18" t="s">
        <v>40</v>
      </c>
      <c r="B549" s="18">
        <v>96568</v>
      </c>
      <c r="C549" s="18"/>
      <c r="D549" s="18" t="s">
        <v>447</v>
      </c>
      <c r="E549" s="18">
        <v>143</v>
      </c>
      <c r="F549" s="18">
        <v>7</v>
      </c>
      <c r="G549" s="18">
        <v>1</v>
      </c>
      <c r="H549" s="18">
        <v>96568</v>
      </c>
      <c r="I549" s="26" t="s">
        <v>487</v>
      </c>
      <c r="J549" s="26" t="s">
        <v>487</v>
      </c>
      <c r="K549" s="18">
        <v>2</v>
      </c>
      <c r="L549" s="18">
        <v>96568</v>
      </c>
      <c r="M549" s="18">
        <v>0</v>
      </c>
      <c r="N549" s="18">
        <v>0</v>
      </c>
      <c r="O549" s="21">
        <v>43831</v>
      </c>
      <c r="P549" s="21">
        <v>401768</v>
      </c>
      <c r="Q549" s="18"/>
    </row>
    <row r="550" customFormat="1" spans="1:17">
      <c r="A550" s="18" t="s">
        <v>40</v>
      </c>
      <c r="B550" s="18">
        <v>96569</v>
      </c>
      <c r="C550" s="18"/>
      <c r="D550" s="18" t="s">
        <v>453</v>
      </c>
      <c r="E550" s="18">
        <v>143</v>
      </c>
      <c r="F550" s="18">
        <v>7</v>
      </c>
      <c r="G550" s="18">
        <v>1</v>
      </c>
      <c r="H550" s="18">
        <v>96569</v>
      </c>
      <c r="I550" s="26" t="s">
        <v>488</v>
      </c>
      <c r="J550" s="26" t="s">
        <v>488</v>
      </c>
      <c r="K550" s="18">
        <v>2</v>
      </c>
      <c r="L550" s="18">
        <v>96569</v>
      </c>
      <c r="M550" s="18">
        <v>0</v>
      </c>
      <c r="N550" s="18">
        <v>0</v>
      </c>
      <c r="O550" s="21">
        <v>43831</v>
      </c>
      <c r="P550" s="21">
        <v>401768</v>
      </c>
      <c r="Q550" s="18"/>
    </row>
    <row r="551" customFormat="1" spans="1:17">
      <c r="A551" s="18" t="s">
        <v>40</v>
      </c>
      <c r="B551" s="18">
        <v>96570</v>
      </c>
      <c r="C551" s="18"/>
      <c r="D551" s="18" t="s">
        <v>451</v>
      </c>
      <c r="E551" s="18">
        <v>143</v>
      </c>
      <c r="F551" s="18">
        <v>7</v>
      </c>
      <c r="G551" s="18">
        <v>1</v>
      </c>
      <c r="H551" s="18">
        <v>96570</v>
      </c>
      <c r="I551" s="26" t="s">
        <v>489</v>
      </c>
      <c r="J551" s="26" t="s">
        <v>489</v>
      </c>
      <c r="K551" s="18">
        <v>2</v>
      </c>
      <c r="L551" s="18">
        <v>96570</v>
      </c>
      <c r="M551" s="18">
        <v>0</v>
      </c>
      <c r="N551" s="18">
        <v>0</v>
      </c>
      <c r="O551" s="21">
        <v>43831</v>
      </c>
      <c r="P551" s="21">
        <v>401768</v>
      </c>
      <c r="Q551" s="18"/>
    </row>
    <row r="552" customFormat="1" spans="1:17">
      <c r="A552" s="18" t="s">
        <v>40</v>
      </c>
      <c r="B552" s="18">
        <v>96571</v>
      </c>
      <c r="C552" s="18"/>
      <c r="D552" s="18" t="s">
        <v>490</v>
      </c>
      <c r="E552" s="18">
        <v>143</v>
      </c>
      <c r="F552" s="18">
        <v>7</v>
      </c>
      <c r="G552" s="18">
        <v>1</v>
      </c>
      <c r="H552" s="18">
        <v>96571</v>
      </c>
      <c r="I552" s="26" t="s">
        <v>491</v>
      </c>
      <c r="J552" s="26" t="s">
        <v>491</v>
      </c>
      <c r="K552" s="18">
        <v>2</v>
      </c>
      <c r="L552" s="18">
        <v>96571</v>
      </c>
      <c r="M552" s="18">
        <v>0</v>
      </c>
      <c r="N552" s="18">
        <v>0</v>
      </c>
      <c r="O552" s="21">
        <v>43831</v>
      </c>
      <c r="P552" s="21">
        <v>401768</v>
      </c>
      <c r="Q552" s="18"/>
    </row>
    <row r="553" customFormat="1" spans="1:17">
      <c r="A553" s="18" t="s">
        <v>40</v>
      </c>
      <c r="B553" s="18">
        <v>96572</v>
      </c>
      <c r="C553" s="18"/>
      <c r="D553" s="18" t="s">
        <v>492</v>
      </c>
      <c r="E553" s="18">
        <v>143</v>
      </c>
      <c r="F553" s="18">
        <v>7</v>
      </c>
      <c r="G553" s="18">
        <v>1</v>
      </c>
      <c r="H553" s="18">
        <v>96572</v>
      </c>
      <c r="I553" s="26" t="s">
        <v>493</v>
      </c>
      <c r="J553" s="26" t="s">
        <v>493</v>
      </c>
      <c r="K553" s="18">
        <v>168</v>
      </c>
      <c r="L553" s="18">
        <v>96572</v>
      </c>
      <c r="M553" s="18">
        <v>0</v>
      </c>
      <c r="N553" s="18">
        <v>0</v>
      </c>
      <c r="O553" s="21">
        <v>43831</v>
      </c>
      <c r="P553" s="21">
        <v>401768</v>
      </c>
      <c r="Q553" s="18"/>
    </row>
    <row r="554" customFormat="1" spans="1:17">
      <c r="A554" s="18" t="s">
        <v>40</v>
      </c>
      <c r="B554" s="18">
        <v>96573</v>
      </c>
      <c r="C554" s="18"/>
      <c r="D554" s="18" t="s">
        <v>494</v>
      </c>
      <c r="E554" s="18">
        <v>143</v>
      </c>
      <c r="F554" s="18">
        <v>7</v>
      </c>
      <c r="G554" s="18">
        <v>1</v>
      </c>
      <c r="H554" s="18">
        <v>96573</v>
      </c>
      <c r="I554" s="26" t="s">
        <v>495</v>
      </c>
      <c r="J554" s="26" t="s">
        <v>495</v>
      </c>
      <c r="K554" s="18">
        <v>2</v>
      </c>
      <c r="L554" s="18">
        <v>96573</v>
      </c>
      <c r="M554" s="18">
        <v>0</v>
      </c>
      <c r="N554" s="18">
        <v>0</v>
      </c>
      <c r="O554" s="21">
        <v>43831</v>
      </c>
      <c r="P554" s="21">
        <v>401768</v>
      </c>
      <c r="Q554" s="18"/>
    </row>
    <row r="555" customFormat="1" spans="1:17">
      <c r="A555" s="18"/>
      <c r="B555" s="18"/>
      <c r="C555" s="18"/>
      <c r="D555" s="18"/>
      <c r="E555" s="18"/>
      <c r="F555" s="18"/>
      <c r="G555" s="18"/>
      <c r="H555" s="19"/>
      <c r="I555" s="18"/>
      <c r="J555" s="18"/>
      <c r="K555" s="18"/>
      <c r="L555" s="18"/>
      <c r="M555" s="18"/>
      <c r="N555" s="18"/>
      <c r="O555" s="18"/>
      <c r="P555" s="18"/>
      <c r="Q555" s="18"/>
    </row>
    <row r="556" customFormat="1" spans="1:17">
      <c r="A556" s="18"/>
      <c r="B556" s="18"/>
      <c r="C556" s="18"/>
      <c r="D556" s="18"/>
      <c r="E556" s="18"/>
      <c r="F556" s="18"/>
      <c r="G556" s="18"/>
      <c r="H556" s="19"/>
      <c r="I556" s="18"/>
      <c r="J556" s="18"/>
      <c r="K556" s="18"/>
      <c r="L556" s="18"/>
      <c r="M556" s="18"/>
      <c r="N556" s="18"/>
      <c r="O556" s="18"/>
      <c r="P556" s="18"/>
      <c r="Q556" s="18"/>
    </row>
    <row r="557" customFormat="1" spans="1:17">
      <c r="A557" s="18"/>
      <c r="B557" s="18"/>
      <c r="C557" s="18"/>
      <c r="D557" s="18"/>
      <c r="E557" s="18"/>
      <c r="F557" s="18"/>
      <c r="G557" s="18"/>
      <c r="H557" s="19"/>
      <c r="I557" s="18"/>
      <c r="J557" s="18"/>
      <c r="K557" s="18"/>
      <c r="L557" s="18"/>
      <c r="M557" s="18"/>
      <c r="N557" s="18"/>
      <c r="O557" s="18"/>
      <c r="P557" s="18"/>
      <c r="Q557" s="18"/>
    </row>
    <row r="558" customFormat="1" spans="1:17">
      <c r="A558" s="18"/>
      <c r="B558" s="18"/>
      <c r="C558" s="18"/>
      <c r="D558" s="18"/>
      <c r="E558" s="18"/>
      <c r="F558" s="18"/>
      <c r="G558" s="18"/>
      <c r="H558" s="19"/>
      <c r="I558" s="18"/>
      <c r="J558" s="18"/>
      <c r="K558" s="18"/>
      <c r="L558" s="18"/>
      <c r="M558" s="18"/>
      <c r="N558" s="18"/>
      <c r="O558" s="18"/>
      <c r="P558" s="18"/>
      <c r="Q558" s="18"/>
    </row>
    <row r="559" customFormat="1" spans="1:17">
      <c r="A559" s="18"/>
      <c r="B559" s="18" t="s">
        <v>496</v>
      </c>
      <c r="C559" s="18"/>
      <c r="D559" s="18"/>
      <c r="E559" s="18"/>
      <c r="F559" s="18"/>
      <c r="G559" s="18"/>
      <c r="H559" s="19"/>
      <c r="I559" s="18"/>
      <c r="J559" s="18"/>
      <c r="K559" s="18"/>
      <c r="L559" s="18"/>
      <c r="M559" s="18"/>
      <c r="N559" s="18"/>
      <c r="O559" s="18"/>
      <c r="P559" s="18"/>
      <c r="Q559" s="18"/>
    </row>
    <row r="560" customFormat="1" spans="1:17">
      <c r="A560" s="18" t="s">
        <v>40</v>
      </c>
      <c r="B560" s="18">
        <v>96561</v>
      </c>
      <c r="C560" s="18"/>
      <c r="D560" s="18" t="s">
        <v>449</v>
      </c>
      <c r="E560" s="18">
        <v>143</v>
      </c>
      <c r="F560" s="18">
        <v>5</v>
      </c>
      <c r="G560" s="18">
        <v>1</v>
      </c>
      <c r="H560" s="18">
        <v>96561</v>
      </c>
      <c r="I560" s="26" t="s">
        <v>497</v>
      </c>
      <c r="J560" s="26" t="s">
        <v>497</v>
      </c>
      <c r="K560" s="18">
        <v>2</v>
      </c>
      <c r="L560" s="18">
        <v>96561</v>
      </c>
      <c r="M560" s="18">
        <v>0</v>
      </c>
      <c r="N560" s="18">
        <v>0</v>
      </c>
      <c r="O560" s="21">
        <v>43831</v>
      </c>
      <c r="P560" s="21">
        <v>401768</v>
      </c>
      <c r="Q560" s="18"/>
    </row>
    <row r="561" customFormat="1" spans="1:17">
      <c r="A561" s="18" t="s">
        <v>40</v>
      </c>
      <c r="B561" s="18">
        <v>96562</v>
      </c>
      <c r="C561" s="18"/>
      <c r="D561" s="18" t="s">
        <v>447</v>
      </c>
      <c r="E561" s="18">
        <v>143</v>
      </c>
      <c r="F561" s="18">
        <v>5</v>
      </c>
      <c r="G561" s="18">
        <v>1</v>
      </c>
      <c r="H561" s="18">
        <v>96562</v>
      </c>
      <c r="I561" s="26" t="s">
        <v>497</v>
      </c>
      <c r="J561" s="26" t="s">
        <v>497</v>
      </c>
      <c r="K561" s="18">
        <v>2</v>
      </c>
      <c r="L561" s="18">
        <v>96562</v>
      </c>
      <c r="M561" s="18">
        <v>0</v>
      </c>
      <c r="N561" s="18">
        <v>0</v>
      </c>
      <c r="O561" s="21">
        <v>43831</v>
      </c>
      <c r="P561" s="21">
        <v>401768</v>
      </c>
      <c r="Q561" s="18"/>
    </row>
    <row r="562" customFormat="1" spans="1:17">
      <c r="A562" s="18" t="s">
        <v>40</v>
      </c>
      <c r="B562" s="18">
        <v>96563</v>
      </c>
      <c r="C562" s="18"/>
      <c r="D562" s="18" t="s">
        <v>453</v>
      </c>
      <c r="E562" s="18">
        <v>143</v>
      </c>
      <c r="F562" s="18">
        <v>5</v>
      </c>
      <c r="G562" s="18">
        <v>1</v>
      </c>
      <c r="H562" s="18">
        <v>96563</v>
      </c>
      <c r="I562" s="26" t="s">
        <v>497</v>
      </c>
      <c r="J562" s="26" t="s">
        <v>497</v>
      </c>
      <c r="K562" s="18">
        <v>2</v>
      </c>
      <c r="L562" s="18">
        <v>96563</v>
      </c>
      <c r="M562" s="18">
        <v>0</v>
      </c>
      <c r="N562" s="18">
        <v>0</v>
      </c>
      <c r="O562" s="21">
        <v>43831</v>
      </c>
      <c r="P562" s="21">
        <v>401768</v>
      </c>
      <c r="Q562" s="18"/>
    </row>
    <row r="563" customFormat="1" spans="1:17">
      <c r="A563" s="18" t="s">
        <v>40</v>
      </c>
      <c r="B563" s="18">
        <v>96564</v>
      </c>
      <c r="C563" s="18"/>
      <c r="D563" s="18" t="s">
        <v>451</v>
      </c>
      <c r="E563" s="18">
        <v>143</v>
      </c>
      <c r="F563" s="18">
        <v>5</v>
      </c>
      <c r="G563" s="18">
        <v>1</v>
      </c>
      <c r="H563" s="18">
        <v>96564</v>
      </c>
      <c r="I563" s="26" t="s">
        <v>497</v>
      </c>
      <c r="J563" s="26" t="s">
        <v>497</v>
      </c>
      <c r="K563" s="18">
        <v>2</v>
      </c>
      <c r="L563" s="18">
        <v>96564</v>
      </c>
      <c r="M563" s="18">
        <v>0</v>
      </c>
      <c r="N563" s="18">
        <v>0</v>
      </c>
      <c r="O563" s="21">
        <v>43831</v>
      </c>
      <c r="P563" s="21">
        <v>401768</v>
      </c>
      <c r="Q563" s="18"/>
    </row>
    <row r="564" customFormat="1" spans="1:17">
      <c r="A564" s="18" t="s">
        <v>40</v>
      </c>
      <c r="B564" s="18">
        <v>96565</v>
      </c>
      <c r="C564" s="18"/>
      <c r="D564" s="18" t="s">
        <v>490</v>
      </c>
      <c r="E564" s="18">
        <v>143</v>
      </c>
      <c r="F564" s="18">
        <v>5</v>
      </c>
      <c r="G564" s="18">
        <v>1</v>
      </c>
      <c r="H564" s="18">
        <v>96565</v>
      </c>
      <c r="I564" s="26" t="s">
        <v>498</v>
      </c>
      <c r="J564" s="26" t="s">
        <v>498</v>
      </c>
      <c r="K564" s="18">
        <v>164</v>
      </c>
      <c r="L564" s="18">
        <v>96565</v>
      </c>
      <c r="M564" s="18">
        <v>0</v>
      </c>
      <c r="N564" s="18">
        <v>0</v>
      </c>
      <c r="O564" s="21">
        <v>43831</v>
      </c>
      <c r="P564" s="21">
        <v>401768</v>
      </c>
      <c r="Q564" s="18"/>
    </row>
    <row r="565" customFormat="1" spans="1:17">
      <c r="A565" s="18" t="s">
        <v>40</v>
      </c>
      <c r="B565" s="18">
        <v>96566</v>
      </c>
      <c r="C565" s="18"/>
      <c r="D565" s="18" t="s">
        <v>499</v>
      </c>
      <c r="E565" s="18">
        <v>143</v>
      </c>
      <c r="F565" s="18">
        <v>5</v>
      </c>
      <c r="G565" s="18">
        <v>1</v>
      </c>
      <c r="H565" s="18">
        <v>96566</v>
      </c>
      <c r="I565" s="26" t="s">
        <v>498</v>
      </c>
      <c r="J565" s="26" t="s">
        <v>498</v>
      </c>
      <c r="K565" s="18">
        <v>2</v>
      </c>
      <c r="L565" s="18">
        <v>96566</v>
      </c>
      <c r="M565" s="18">
        <v>0</v>
      </c>
      <c r="N565" s="18">
        <v>0</v>
      </c>
      <c r="O565" s="21">
        <v>43831</v>
      </c>
      <c r="P565" s="21">
        <v>401768</v>
      </c>
      <c r="Q565" s="18"/>
    </row>
    <row r="567" customFormat="1" spans="1:17">
      <c r="A567" s="18"/>
      <c r="B567" s="18" t="s">
        <v>500</v>
      </c>
      <c r="C567" s="18"/>
      <c r="D567" s="18"/>
      <c r="E567" s="18"/>
      <c r="F567" s="18"/>
      <c r="G567" s="18"/>
      <c r="H567" s="19"/>
      <c r="I567" s="18"/>
      <c r="J567" s="18"/>
      <c r="K567" s="18"/>
      <c r="L567" s="18"/>
      <c r="M567" s="18"/>
      <c r="N567" s="18"/>
      <c r="O567" s="18"/>
      <c r="P567" s="18"/>
      <c r="Q567" s="18"/>
    </row>
    <row r="568" customFormat="1" spans="1:17">
      <c r="A568" s="18" t="s">
        <v>40</v>
      </c>
      <c r="B568" s="18">
        <v>96574</v>
      </c>
      <c r="C568" s="18"/>
      <c r="D568" s="18" t="s">
        <v>501</v>
      </c>
      <c r="E568" s="18">
        <v>143</v>
      </c>
      <c r="F568" s="18">
        <v>6</v>
      </c>
      <c r="G568" s="18">
        <v>1</v>
      </c>
      <c r="H568" s="18">
        <v>96574</v>
      </c>
      <c r="I568" s="26" t="s">
        <v>502</v>
      </c>
      <c r="J568" s="26" t="s">
        <v>502</v>
      </c>
      <c r="K568" s="18">
        <v>12</v>
      </c>
      <c r="L568" s="18">
        <v>96574</v>
      </c>
      <c r="M568" s="18">
        <v>0</v>
      </c>
      <c r="N568" s="18">
        <v>0</v>
      </c>
      <c r="O568" s="21">
        <v>43831</v>
      </c>
      <c r="P568" s="21">
        <v>401768</v>
      </c>
      <c r="Q568" s="18"/>
    </row>
    <row r="569" customFormat="1" spans="1:17">
      <c r="A569" s="18" t="s">
        <v>40</v>
      </c>
      <c r="B569" s="18">
        <v>96575</v>
      </c>
      <c r="C569" s="18"/>
      <c r="D569" s="18" t="s">
        <v>503</v>
      </c>
      <c r="E569" s="18">
        <v>143</v>
      </c>
      <c r="F569" s="18">
        <v>6</v>
      </c>
      <c r="G569" s="18">
        <v>1</v>
      </c>
      <c r="H569" s="18">
        <v>96575</v>
      </c>
      <c r="I569" s="26" t="s">
        <v>504</v>
      </c>
      <c r="J569" s="26" t="s">
        <v>504</v>
      </c>
      <c r="K569" s="18">
        <v>78</v>
      </c>
      <c r="L569" s="18">
        <v>96575</v>
      </c>
      <c r="M569" s="18">
        <v>0</v>
      </c>
      <c r="N569" s="18">
        <v>0</v>
      </c>
      <c r="O569" s="21">
        <v>43831</v>
      </c>
      <c r="P569" s="21">
        <v>401768</v>
      </c>
      <c r="Q569" s="18"/>
    </row>
    <row r="570" customFormat="1" spans="1:17">
      <c r="A570" s="18" t="s">
        <v>40</v>
      </c>
      <c r="B570" s="18">
        <v>96576</v>
      </c>
      <c r="C570" s="18"/>
      <c r="D570" s="18" t="s">
        <v>505</v>
      </c>
      <c r="E570" s="18">
        <v>143</v>
      </c>
      <c r="F570" s="18">
        <v>6</v>
      </c>
      <c r="G570" s="18">
        <v>1</v>
      </c>
      <c r="H570" s="18">
        <v>96576</v>
      </c>
      <c r="I570" s="26" t="s">
        <v>506</v>
      </c>
      <c r="J570" s="26" t="s">
        <v>506</v>
      </c>
      <c r="K570" s="18">
        <v>19</v>
      </c>
      <c r="L570" s="18">
        <v>96576</v>
      </c>
      <c r="M570" s="18">
        <v>0</v>
      </c>
      <c r="N570" s="18">
        <v>0</v>
      </c>
      <c r="O570" s="21">
        <v>43831</v>
      </c>
      <c r="P570" s="21">
        <v>401768</v>
      </c>
      <c r="Q570" s="18"/>
    </row>
    <row r="571" customFormat="1" spans="1:17">
      <c r="A571" s="18" t="s">
        <v>40</v>
      </c>
      <c r="B571" s="18">
        <v>96577</v>
      </c>
      <c r="C571" s="18"/>
      <c r="D571" s="18" t="s">
        <v>507</v>
      </c>
      <c r="E571" s="18">
        <v>143</v>
      </c>
      <c r="F571" s="18">
        <v>6</v>
      </c>
      <c r="G571" s="18">
        <v>1</v>
      </c>
      <c r="H571" s="18">
        <v>96577</v>
      </c>
      <c r="I571" s="26" t="s">
        <v>508</v>
      </c>
      <c r="J571" s="26" t="s">
        <v>508</v>
      </c>
      <c r="K571" s="18">
        <v>27</v>
      </c>
      <c r="L571" s="18">
        <v>96577</v>
      </c>
      <c r="M571" s="18">
        <v>0</v>
      </c>
      <c r="N571" s="18">
        <v>0</v>
      </c>
      <c r="O571" s="21">
        <v>43831</v>
      </c>
      <c r="P571" s="21">
        <v>401768</v>
      </c>
      <c r="Q571" s="18"/>
    </row>
    <row r="572" customFormat="1" spans="1:17">
      <c r="A572" s="18" t="s">
        <v>40</v>
      </c>
      <c r="B572" s="18">
        <v>96578</v>
      </c>
      <c r="C572" s="18"/>
      <c r="D572" s="18" t="s">
        <v>509</v>
      </c>
      <c r="E572" s="18">
        <v>143</v>
      </c>
      <c r="F572" s="18">
        <v>6</v>
      </c>
      <c r="G572" s="18">
        <v>1</v>
      </c>
      <c r="H572" s="18">
        <v>96578</v>
      </c>
      <c r="I572" s="26" t="s">
        <v>510</v>
      </c>
      <c r="J572" s="26" t="s">
        <v>510</v>
      </c>
      <c r="K572" s="18">
        <v>13</v>
      </c>
      <c r="L572" s="18">
        <v>96578</v>
      </c>
      <c r="M572" s="18">
        <v>0</v>
      </c>
      <c r="N572" s="18">
        <v>0</v>
      </c>
      <c r="O572" s="21">
        <v>43831</v>
      </c>
      <c r="P572" s="21">
        <v>401768</v>
      </c>
      <c r="Q572" s="18"/>
    </row>
    <row r="573" customFormat="1" spans="1:17">
      <c r="A573" s="18" t="s">
        <v>40</v>
      </c>
      <c r="B573" s="18">
        <v>96579</v>
      </c>
      <c r="C573" s="18"/>
      <c r="D573" s="18" t="s">
        <v>511</v>
      </c>
      <c r="E573" s="18">
        <v>143</v>
      </c>
      <c r="F573" s="18">
        <v>6</v>
      </c>
      <c r="G573" s="18">
        <v>1</v>
      </c>
      <c r="H573" s="18">
        <v>96579</v>
      </c>
      <c r="I573" s="26" t="s">
        <v>512</v>
      </c>
      <c r="J573" s="26" t="s">
        <v>512</v>
      </c>
      <c r="K573" s="18">
        <v>5</v>
      </c>
      <c r="L573" s="18">
        <v>96579</v>
      </c>
      <c r="M573" s="18">
        <v>0</v>
      </c>
      <c r="N573" s="18">
        <v>0</v>
      </c>
      <c r="O573" s="21">
        <v>43831</v>
      </c>
      <c r="P573" s="21">
        <v>401768</v>
      </c>
      <c r="Q573" s="18"/>
    </row>
    <row r="574" customFormat="1" spans="1:17">
      <c r="A574" s="18" t="s">
        <v>40</v>
      </c>
      <c r="B574" s="18">
        <v>96580</v>
      </c>
      <c r="C574" s="18"/>
      <c r="D574" s="18" t="s">
        <v>513</v>
      </c>
      <c r="E574" s="18">
        <v>143</v>
      </c>
      <c r="F574" s="18">
        <v>6</v>
      </c>
      <c r="G574" s="18">
        <v>1</v>
      </c>
      <c r="H574" s="18">
        <v>96580</v>
      </c>
      <c r="I574" s="26" t="s">
        <v>514</v>
      </c>
      <c r="J574" s="26" t="s">
        <v>514</v>
      </c>
      <c r="K574" s="18">
        <v>97</v>
      </c>
      <c r="L574" s="18">
        <v>96580</v>
      </c>
      <c r="M574" s="18">
        <v>0</v>
      </c>
      <c r="N574" s="18">
        <v>0</v>
      </c>
      <c r="O574" s="21">
        <v>43831</v>
      </c>
      <c r="P574" s="21">
        <v>401768</v>
      </c>
      <c r="Q574" s="18"/>
    </row>
    <row r="575" customFormat="1" spans="1:17">
      <c r="A575" s="18" t="s">
        <v>40</v>
      </c>
      <c r="B575" s="18">
        <v>96581</v>
      </c>
      <c r="C575" s="18"/>
      <c r="D575" s="18" t="s">
        <v>515</v>
      </c>
      <c r="E575" s="18">
        <v>143</v>
      </c>
      <c r="F575" s="18">
        <v>6</v>
      </c>
      <c r="G575" s="18">
        <v>1</v>
      </c>
      <c r="H575" s="18">
        <v>96581</v>
      </c>
      <c r="I575" s="26" t="s">
        <v>516</v>
      </c>
      <c r="J575" s="26" t="s">
        <v>516</v>
      </c>
      <c r="K575" s="18">
        <v>12</v>
      </c>
      <c r="L575" s="18">
        <v>96581</v>
      </c>
      <c r="M575" s="18">
        <v>0</v>
      </c>
      <c r="N575" s="18">
        <v>0</v>
      </c>
      <c r="O575" s="21">
        <v>43831</v>
      </c>
      <c r="P575" s="21">
        <v>401768</v>
      </c>
      <c r="Q575" s="18"/>
    </row>
    <row r="578" customFormat="1" spans="1:17">
      <c r="A578" s="18"/>
      <c r="B578" s="18" t="s">
        <v>517</v>
      </c>
      <c r="C578" s="18"/>
      <c r="D578" s="18"/>
      <c r="E578" s="18"/>
      <c r="F578" s="18"/>
      <c r="G578" s="18"/>
      <c r="H578" s="19"/>
      <c r="I578" s="18"/>
      <c r="J578" s="18"/>
      <c r="K578" s="18"/>
      <c r="L578" s="18"/>
      <c r="M578" s="18"/>
      <c r="N578" s="18"/>
      <c r="O578" s="18"/>
      <c r="P578" s="18"/>
      <c r="Q578" s="18"/>
    </row>
    <row r="579" customFormat="1" spans="1:17">
      <c r="A579" s="18" t="s">
        <v>40</v>
      </c>
      <c r="B579" s="18">
        <v>96582</v>
      </c>
      <c r="C579" s="18"/>
      <c r="D579" s="18" t="s">
        <v>501</v>
      </c>
      <c r="E579" s="18">
        <v>143</v>
      </c>
      <c r="F579" s="18">
        <v>8</v>
      </c>
      <c r="G579" s="18">
        <v>1</v>
      </c>
      <c r="H579" s="18">
        <v>96582</v>
      </c>
      <c r="I579" s="26" t="s">
        <v>518</v>
      </c>
      <c r="J579" s="26" t="s">
        <v>518</v>
      </c>
      <c r="K579" s="18">
        <v>12</v>
      </c>
      <c r="L579" s="18">
        <v>96582</v>
      </c>
      <c r="M579" s="18">
        <v>0</v>
      </c>
      <c r="N579" s="18">
        <v>0</v>
      </c>
      <c r="O579" s="21">
        <v>43831</v>
      </c>
      <c r="P579" s="21">
        <v>401768</v>
      </c>
      <c r="Q579" s="18"/>
    </row>
    <row r="580" customFormat="1" spans="1:17">
      <c r="A580" s="18" t="s">
        <v>40</v>
      </c>
      <c r="B580" s="18">
        <v>96583</v>
      </c>
      <c r="C580" s="18"/>
      <c r="D580" s="18" t="s">
        <v>503</v>
      </c>
      <c r="E580" s="18">
        <v>143</v>
      </c>
      <c r="F580" s="18">
        <v>8</v>
      </c>
      <c r="G580" s="18">
        <v>1</v>
      </c>
      <c r="H580" s="18">
        <v>96583</v>
      </c>
      <c r="I580" s="26" t="s">
        <v>519</v>
      </c>
      <c r="J580" s="26" t="s">
        <v>519</v>
      </c>
      <c r="K580" s="18">
        <v>78</v>
      </c>
      <c r="L580" s="18">
        <v>96583</v>
      </c>
      <c r="M580" s="18">
        <v>0</v>
      </c>
      <c r="N580" s="18">
        <v>0</v>
      </c>
      <c r="O580" s="21">
        <v>43831</v>
      </c>
      <c r="P580" s="21">
        <v>401768</v>
      </c>
      <c r="Q580" s="18"/>
    </row>
    <row r="581" customFormat="1" spans="1:17">
      <c r="A581" s="18" t="s">
        <v>40</v>
      </c>
      <c r="B581" s="18">
        <v>96584</v>
      </c>
      <c r="C581" s="18"/>
      <c r="D581" s="18" t="s">
        <v>520</v>
      </c>
      <c r="E581" s="18">
        <v>143</v>
      </c>
      <c r="F581" s="18">
        <v>8</v>
      </c>
      <c r="G581" s="18">
        <v>1</v>
      </c>
      <c r="H581" s="18">
        <v>96584</v>
      </c>
      <c r="I581" s="26" t="s">
        <v>521</v>
      </c>
      <c r="J581" s="26" t="s">
        <v>521</v>
      </c>
      <c r="K581" s="18">
        <v>97</v>
      </c>
      <c r="L581" s="18">
        <v>96584</v>
      </c>
      <c r="M581" s="18">
        <v>0</v>
      </c>
      <c r="N581" s="18">
        <v>0</v>
      </c>
      <c r="O581" s="21">
        <v>43831</v>
      </c>
      <c r="P581" s="21">
        <v>401768</v>
      </c>
      <c r="Q581" s="18"/>
    </row>
    <row r="582" customFormat="1" spans="1:17">
      <c r="A582" s="18" t="s">
        <v>40</v>
      </c>
      <c r="B582" s="18">
        <v>96585</v>
      </c>
      <c r="C582" s="18"/>
      <c r="D582" s="18" t="s">
        <v>507</v>
      </c>
      <c r="E582" s="18">
        <v>143</v>
      </c>
      <c r="F582" s="18">
        <v>8</v>
      </c>
      <c r="G582" s="18">
        <v>1</v>
      </c>
      <c r="H582" s="18">
        <v>96585</v>
      </c>
      <c r="I582" s="26" t="s">
        <v>522</v>
      </c>
      <c r="J582" s="26" t="s">
        <v>522</v>
      </c>
      <c r="K582" s="18">
        <v>27</v>
      </c>
      <c r="L582" s="18">
        <v>96585</v>
      </c>
      <c r="M582" s="18">
        <v>0</v>
      </c>
      <c r="N582" s="18">
        <v>0</v>
      </c>
      <c r="O582" s="21">
        <v>43831</v>
      </c>
      <c r="P582" s="21">
        <v>401768</v>
      </c>
      <c r="Q582" s="18"/>
    </row>
    <row r="583" customFormat="1" spans="1:17">
      <c r="A583" s="18" t="s">
        <v>40</v>
      </c>
      <c r="B583" s="18">
        <v>96586</v>
      </c>
      <c r="C583" s="18"/>
      <c r="D583" s="18" t="s">
        <v>509</v>
      </c>
      <c r="E583" s="18">
        <v>143</v>
      </c>
      <c r="F583" s="18">
        <v>8</v>
      </c>
      <c r="G583" s="18">
        <v>1</v>
      </c>
      <c r="H583" s="18">
        <v>96586</v>
      </c>
      <c r="I583" s="26" t="s">
        <v>523</v>
      </c>
      <c r="J583" s="26" t="s">
        <v>523</v>
      </c>
      <c r="K583" s="18">
        <v>13</v>
      </c>
      <c r="L583" s="18">
        <v>96586</v>
      </c>
      <c r="M583" s="18">
        <v>0</v>
      </c>
      <c r="N583" s="18">
        <v>0</v>
      </c>
      <c r="O583" s="21">
        <v>43831</v>
      </c>
      <c r="P583" s="21">
        <v>401768</v>
      </c>
      <c r="Q583" s="18"/>
    </row>
    <row r="584" customFormat="1" spans="1:17">
      <c r="A584" s="18" t="s">
        <v>40</v>
      </c>
      <c r="B584" s="18">
        <v>96587</v>
      </c>
      <c r="C584" s="18"/>
      <c r="D584" s="18" t="s">
        <v>511</v>
      </c>
      <c r="E584" s="18">
        <v>143</v>
      </c>
      <c r="F584" s="18">
        <v>8</v>
      </c>
      <c r="G584" s="18">
        <v>1</v>
      </c>
      <c r="H584" s="18">
        <v>96587</v>
      </c>
      <c r="I584" s="26" t="s">
        <v>524</v>
      </c>
      <c r="J584" s="26" t="s">
        <v>524</v>
      </c>
      <c r="K584" s="18">
        <v>5</v>
      </c>
      <c r="L584" s="18">
        <v>96587</v>
      </c>
      <c r="M584" s="18">
        <v>0</v>
      </c>
      <c r="N584" s="18">
        <v>0</v>
      </c>
      <c r="O584" s="21">
        <v>43831</v>
      </c>
      <c r="P584" s="21">
        <v>401768</v>
      </c>
      <c r="Q584" s="18"/>
    </row>
    <row r="585" customFormat="1" spans="1:17">
      <c r="A585" s="18" t="s">
        <v>40</v>
      </c>
      <c r="B585" s="18">
        <v>96588</v>
      </c>
      <c r="C585" s="18"/>
      <c r="D585" s="18" t="s">
        <v>525</v>
      </c>
      <c r="E585" s="18">
        <v>143</v>
      </c>
      <c r="F585" s="18">
        <v>8</v>
      </c>
      <c r="G585" s="18">
        <v>1</v>
      </c>
      <c r="H585" s="18">
        <v>96588</v>
      </c>
      <c r="I585" s="26" t="s">
        <v>526</v>
      </c>
      <c r="J585" s="26" t="s">
        <v>526</v>
      </c>
      <c r="K585" s="18">
        <v>5</v>
      </c>
      <c r="L585" s="18">
        <v>96588</v>
      </c>
      <c r="M585" s="18">
        <v>0</v>
      </c>
      <c r="N585" s="18">
        <v>0</v>
      </c>
      <c r="O585" s="21">
        <v>43831</v>
      </c>
      <c r="P585" s="21">
        <v>401768</v>
      </c>
      <c r="Q585" s="18"/>
    </row>
    <row r="586" customFormat="1" spans="1:17">
      <c r="A586" s="18" t="s">
        <v>40</v>
      </c>
      <c r="B586" s="18">
        <v>96589</v>
      </c>
      <c r="C586" s="18"/>
      <c r="D586" s="18" t="s">
        <v>515</v>
      </c>
      <c r="E586" s="18">
        <v>143</v>
      </c>
      <c r="F586" s="18">
        <v>8</v>
      </c>
      <c r="G586" s="18">
        <v>1</v>
      </c>
      <c r="H586" s="18">
        <v>96589</v>
      </c>
      <c r="I586" s="26" t="s">
        <v>527</v>
      </c>
      <c r="J586" s="26" t="s">
        <v>527</v>
      </c>
      <c r="K586" s="18">
        <v>12</v>
      </c>
      <c r="L586" s="18">
        <v>96589</v>
      </c>
      <c r="M586" s="18">
        <v>0</v>
      </c>
      <c r="N586" s="18">
        <v>0</v>
      </c>
      <c r="O586" s="21">
        <v>43831</v>
      </c>
      <c r="P586" s="21">
        <v>401768</v>
      </c>
      <c r="Q586" s="18"/>
    </row>
    <row r="589" customFormat="1" spans="1:17">
      <c r="A589" s="18"/>
      <c r="B589" s="18" t="s">
        <v>528</v>
      </c>
      <c r="C589" s="18"/>
      <c r="D589" s="18"/>
      <c r="E589" s="18"/>
      <c r="F589" s="18"/>
      <c r="G589" s="18"/>
      <c r="H589" s="19"/>
      <c r="I589" s="18"/>
      <c r="J589" s="18"/>
      <c r="K589" s="18"/>
      <c r="L589" s="18"/>
      <c r="M589" s="18"/>
      <c r="N589" s="18"/>
      <c r="O589" s="18"/>
      <c r="P589" s="18"/>
      <c r="Q589" s="18"/>
    </row>
    <row r="590" customFormat="1" spans="1:17">
      <c r="A590" s="18" t="s">
        <v>40</v>
      </c>
      <c r="B590" s="18">
        <v>96590</v>
      </c>
      <c r="C590" s="18"/>
      <c r="D590" s="18" t="s">
        <v>501</v>
      </c>
      <c r="E590" s="18">
        <v>143</v>
      </c>
      <c r="F590" s="18">
        <v>9</v>
      </c>
      <c r="G590" s="18">
        <v>1</v>
      </c>
      <c r="H590" s="18">
        <v>96590</v>
      </c>
      <c r="I590" s="26" t="s">
        <v>518</v>
      </c>
      <c r="J590" s="26" t="s">
        <v>518</v>
      </c>
      <c r="K590" s="18">
        <v>12</v>
      </c>
      <c r="L590" s="18">
        <v>96590</v>
      </c>
      <c r="M590" s="18">
        <v>0</v>
      </c>
      <c r="N590" s="18">
        <v>0</v>
      </c>
      <c r="O590" s="21">
        <v>43831</v>
      </c>
      <c r="P590" s="21">
        <v>401768</v>
      </c>
      <c r="Q590" s="18"/>
    </row>
    <row r="591" customFormat="1" spans="1:17">
      <c r="A591" s="18" t="s">
        <v>40</v>
      </c>
      <c r="B591" s="18">
        <v>96591</v>
      </c>
      <c r="C591" s="18"/>
      <c r="D591" s="18" t="s">
        <v>503</v>
      </c>
      <c r="E591" s="18">
        <v>143</v>
      </c>
      <c r="F591" s="18">
        <v>9</v>
      </c>
      <c r="G591" s="18">
        <v>1</v>
      </c>
      <c r="H591" s="18">
        <v>96591</v>
      </c>
      <c r="I591" s="26" t="s">
        <v>519</v>
      </c>
      <c r="J591" s="26" t="s">
        <v>519</v>
      </c>
      <c r="K591" s="18">
        <v>78</v>
      </c>
      <c r="L591" s="18">
        <v>96591</v>
      </c>
      <c r="M591" s="18">
        <v>0</v>
      </c>
      <c r="N591" s="18">
        <v>0</v>
      </c>
      <c r="O591" s="21">
        <v>43831</v>
      </c>
      <c r="P591" s="21">
        <v>401768</v>
      </c>
      <c r="Q591" s="18"/>
    </row>
    <row r="592" customFormat="1" spans="1:17">
      <c r="A592" s="18" t="s">
        <v>40</v>
      </c>
      <c r="B592" s="18">
        <v>96592</v>
      </c>
      <c r="C592" s="18"/>
      <c r="D592" s="18" t="s">
        <v>520</v>
      </c>
      <c r="E592" s="18">
        <v>143</v>
      </c>
      <c r="F592" s="18">
        <v>9</v>
      </c>
      <c r="G592" s="18">
        <v>1</v>
      </c>
      <c r="H592" s="18">
        <v>96592</v>
      </c>
      <c r="I592" s="26" t="s">
        <v>521</v>
      </c>
      <c r="J592" s="26" t="s">
        <v>521</v>
      </c>
      <c r="K592" s="18">
        <v>97</v>
      </c>
      <c r="L592" s="18">
        <v>96592</v>
      </c>
      <c r="M592" s="18">
        <v>0</v>
      </c>
      <c r="N592" s="18">
        <v>0</v>
      </c>
      <c r="O592" s="21">
        <v>43831</v>
      </c>
      <c r="P592" s="21">
        <v>401768</v>
      </c>
      <c r="Q592" s="18"/>
    </row>
    <row r="593" customFormat="1" spans="1:17">
      <c r="A593" s="18" t="s">
        <v>40</v>
      </c>
      <c r="B593" s="18">
        <v>96593</v>
      </c>
      <c r="C593" s="18"/>
      <c r="D593" s="18" t="s">
        <v>507</v>
      </c>
      <c r="E593" s="18">
        <v>143</v>
      </c>
      <c r="F593" s="18">
        <v>9</v>
      </c>
      <c r="G593" s="18">
        <v>1</v>
      </c>
      <c r="H593" s="18">
        <v>96593</v>
      </c>
      <c r="I593" s="26" t="s">
        <v>522</v>
      </c>
      <c r="J593" s="26" t="s">
        <v>522</v>
      </c>
      <c r="K593" s="18">
        <v>27</v>
      </c>
      <c r="L593" s="18">
        <v>96593</v>
      </c>
      <c r="M593" s="18">
        <v>0</v>
      </c>
      <c r="N593" s="18">
        <v>0</v>
      </c>
      <c r="O593" s="21">
        <v>43831</v>
      </c>
      <c r="P593" s="21">
        <v>401768</v>
      </c>
      <c r="Q593" s="18"/>
    </row>
    <row r="594" customFormat="1" spans="1:17">
      <c r="A594" s="18" t="s">
        <v>40</v>
      </c>
      <c r="B594" s="18">
        <v>96594</v>
      </c>
      <c r="C594" s="18"/>
      <c r="D594" s="18" t="s">
        <v>509</v>
      </c>
      <c r="E594" s="18">
        <v>143</v>
      </c>
      <c r="F594" s="18">
        <v>9</v>
      </c>
      <c r="G594" s="18">
        <v>1</v>
      </c>
      <c r="H594" s="18">
        <v>96594</v>
      </c>
      <c r="I594" s="26" t="s">
        <v>523</v>
      </c>
      <c r="J594" s="26" t="s">
        <v>523</v>
      </c>
      <c r="K594" s="18">
        <v>13</v>
      </c>
      <c r="L594" s="18">
        <v>96594</v>
      </c>
      <c r="M594" s="18">
        <v>0</v>
      </c>
      <c r="N594" s="18">
        <v>0</v>
      </c>
      <c r="O594" s="21">
        <v>43831</v>
      </c>
      <c r="P594" s="21">
        <v>401768</v>
      </c>
      <c r="Q594" s="18"/>
    </row>
    <row r="595" customFormat="1" spans="1:17">
      <c r="A595" s="18" t="s">
        <v>40</v>
      </c>
      <c r="B595" s="18">
        <v>96595</v>
      </c>
      <c r="C595" s="18"/>
      <c r="D595" s="18" t="s">
        <v>511</v>
      </c>
      <c r="E595" s="18">
        <v>143</v>
      </c>
      <c r="F595" s="18">
        <v>9</v>
      </c>
      <c r="G595" s="18">
        <v>1</v>
      </c>
      <c r="H595" s="18">
        <v>96595</v>
      </c>
      <c r="I595" s="26" t="s">
        <v>524</v>
      </c>
      <c r="J595" s="26" t="s">
        <v>524</v>
      </c>
      <c r="K595" s="18">
        <v>5</v>
      </c>
      <c r="L595" s="18">
        <v>96595</v>
      </c>
      <c r="M595" s="18">
        <v>0</v>
      </c>
      <c r="N595" s="18">
        <v>0</v>
      </c>
      <c r="O595" s="21">
        <v>43831</v>
      </c>
      <c r="P595" s="21">
        <v>401768</v>
      </c>
      <c r="Q595" s="18"/>
    </row>
    <row r="596" customFormat="1" spans="1:17">
      <c r="A596" s="18" t="s">
        <v>40</v>
      </c>
      <c r="B596" s="18">
        <v>96596</v>
      </c>
      <c r="C596" s="18"/>
      <c r="D596" s="18" t="s">
        <v>525</v>
      </c>
      <c r="E596" s="18">
        <v>143</v>
      </c>
      <c r="F596" s="18">
        <v>9</v>
      </c>
      <c r="G596" s="18">
        <v>1</v>
      </c>
      <c r="H596" s="18">
        <v>96596</v>
      </c>
      <c r="I596" s="26" t="s">
        <v>526</v>
      </c>
      <c r="J596" s="26" t="s">
        <v>526</v>
      </c>
      <c r="K596" s="18">
        <v>5</v>
      </c>
      <c r="L596" s="18">
        <v>96596</v>
      </c>
      <c r="M596" s="18">
        <v>0</v>
      </c>
      <c r="N596" s="18">
        <v>0</v>
      </c>
      <c r="O596" s="21">
        <v>43831</v>
      </c>
      <c r="P596" s="21">
        <v>401768</v>
      </c>
      <c r="Q596" s="18"/>
    </row>
    <row r="597" customFormat="1" spans="1:17">
      <c r="A597" s="18" t="s">
        <v>40</v>
      </c>
      <c r="B597" s="18">
        <v>96597</v>
      </c>
      <c r="C597" s="18"/>
      <c r="D597" s="18" t="s">
        <v>515</v>
      </c>
      <c r="E597" s="18">
        <v>143</v>
      </c>
      <c r="F597" s="18">
        <v>9</v>
      </c>
      <c r="G597" s="18">
        <v>1</v>
      </c>
      <c r="H597" s="18">
        <v>96597</v>
      </c>
      <c r="I597" s="26" t="s">
        <v>527</v>
      </c>
      <c r="J597" s="26" t="s">
        <v>527</v>
      </c>
      <c r="K597" s="18">
        <v>12</v>
      </c>
      <c r="L597" s="18">
        <v>96597</v>
      </c>
      <c r="M597" s="18">
        <v>0</v>
      </c>
      <c r="N597" s="18">
        <v>0</v>
      </c>
      <c r="O597" s="21">
        <v>43831</v>
      </c>
      <c r="P597" s="21">
        <v>401768</v>
      </c>
      <c r="Q597" s="18"/>
    </row>
    <row r="598" customFormat="1" spans="1:17">
      <c r="A598" s="18"/>
      <c r="B598" s="18"/>
      <c r="C598" s="18"/>
      <c r="D598" s="18"/>
      <c r="E598" s="18"/>
      <c r="F598" s="18"/>
      <c r="G598" s="18"/>
      <c r="H598" s="19"/>
      <c r="I598" s="18"/>
      <c r="J598" s="18"/>
      <c r="K598" s="18"/>
      <c r="L598" s="18"/>
      <c r="M598" s="18"/>
      <c r="N598" s="18"/>
      <c r="O598" s="18"/>
      <c r="P598" s="18"/>
      <c r="Q598" s="18"/>
    </row>
    <row r="600" customFormat="1" ht="20" customHeight="1" spans="1:17">
      <c r="A600" s="18"/>
      <c r="B600" s="18" t="s">
        <v>529</v>
      </c>
      <c r="C600" s="18"/>
      <c r="D600" s="18"/>
      <c r="E600" s="18"/>
      <c r="F600" s="18"/>
      <c r="G600" s="18"/>
      <c r="H600" s="19"/>
      <c r="I600" s="18"/>
      <c r="J600" s="18"/>
      <c r="K600" s="18"/>
      <c r="L600" s="18"/>
      <c r="M600" s="18"/>
      <c r="N600" s="18"/>
      <c r="O600" s="18"/>
      <c r="P600" s="18"/>
      <c r="Q600" s="18"/>
    </row>
    <row r="601" customFormat="1" spans="1:17">
      <c r="A601" s="18" t="s">
        <v>40</v>
      </c>
      <c r="B601" s="18">
        <v>96600</v>
      </c>
      <c r="C601" s="18"/>
      <c r="D601" s="18" t="s">
        <v>453</v>
      </c>
      <c r="E601" s="18">
        <v>143</v>
      </c>
      <c r="F601" s="18">
        <v>10</v>
      </c>
      <c r="G601" s="18">
        <v>1</v>
      </c>
      <c r="H601" s="18">
        <v>96600</v>
      </c>
      <c r="I601" s="26" t="s">
        <v>498</v>
      </c>
      <c r="J601" s="26" t="s">
        <v>498</v>
      </c>
      <c r="K601" s="18">
        <v>2</v>
      </c>
      <c r="L601" s="18">
        <v>96600</v>
      </c>
      <c r="M601" s="18">
        <v>0</v>
      </c>
      <c r="N601" s="18">
        <v>0</v>
      </c>
      <c r="O601" s="21">
        <v>43831</v>
      </c>
      <c r="P601" s="21">
        <v>401768</v>
      </c>
      <c r="Q601" s="18"/>
    </row>
    <row r="602" customFormat="1" spans="1:17">
      <c r="A602" s="18" t="s">
        <v>40</v>
      </c>
      <c r="B602" s="18">
        <v>96601</v>
      </c>
      <c r="C602" s="18"/>
      <c r="D602" s="18" t="s">
        <v>451</v>
      </c>
      <c r="E602" s="18">
        <v>143</v>
      </c>
      <c r="F602" s="18">
        <v>10</v>
      </c>
      <c r="G602" s="18">
        <v>1</v>
      </c>
      <c r="H602" s="18">
        <v>96601</v>
      </c>
      <c r="I602" s="26" t="s">
        <v>498</v>
      </c>
      <c r="J602" s="26" t="s">
        <v>498</v>
      </c>
      <c r="K602" s="18">
        <v>2</v>
      </c>
      <c r="L602" s="18">
        <v>96601</v>
      </c>
      <c r="M602" s="18">
        <v>0</v>
      </c>
      <c r="N602" s="18">
        <v>0</v>
      </c>
      <c r="O602" s="21">
        <v>43831</v>
      </c>
      <c r="P602" s="21">
        <v>401768</v>
      </c>
      <c r="Q602" s="18"/>
    </row>
    <row r="603" customFormat="1" spans="1:17">
      <c r="A603" s="18" t="s">
        <v>40</v>
      </c>
      <c r="B603" s="18">
        <v>96602</v>
      </c>
      <c r="C603" s="18"/>
      <c r="D603" s="18" t="s">
        <v>490</v>
      </c>
      <c r="E603" s="18">
        <v>143</v>
      </c>
      <c r="F603" s="18">
        <v>10</v>
      </c>
      <c r="G603" s="18">
        <v>1</v>
      </c>
      <c r="H603" s="18">
        <v>96602</v>
      </c>
      <c r="I603" s="26" t="s">
        <v>498</v>
      </c>
      <c r="J603" s="26" t="s">
        <v>498</v>
      </c>
      <c r="K603" s="18">
        <v>2</v>
      </c>
      <c r="L603" s="18">
        <v>96602</v>
      </c>
      <c r="M603" s="18">
        <v>0</v>
      </c>
      <c r="N603" s="18">
        <v>0</v>
      </c>
      <c r="O603" s="21">
        <v>43831</v>
      </c>
      <c r="P603" s="21">
        <v>401768</v>
      </c>
      <c r="Q603" s="18"/>
    </row>
    <row r="604" customFormat="1" spans="1:17">
      <c r="A604" s="18" t="s">
        <v>40</v>
      </c>
      <c r="B604" s="18">
        <v>96603</v>
      </c>
      <c r="C604" s="18"/>
      <c r="D604" s="18" t="s">
        <v>492</v>
      </c>
      <c r="E604" s="18">
        <v>143</v>
      </c>
      <c r="F604" s="18">
        <v>10</v>
      </c>
      <c r="G604" s="18">
        <v>1</v>
      </c>
      <c r="H604" s="18">
        <v>96603</v>
      </c>
      <c r="I604" s="26" t="s">
        <v>498</v>
      </c>
      <c r="J604" s="26" t="s">
        <v>498</v>
      </c>
      <c r="K604" s="18">
        <v>2</v>
      </c>
      <c r="L604" s="18">
        <v>96603</v>
      </c>
      <c r="M604" s="18">
        <v>0</v>
      </c>
      <c r="N604" s="18">
        <v>0</v>
      </c>
      <c r="O604" s="21">
        <v>43831</v>
      </c>
      <c r="P604" s="21">
        <v>401768</v>
      </c>
      <c r="Q604" s="18"/>
    </row>
    <row r="605" customFormat="1" spans="1:17">
      <c r="A605" s="18" t="s">
        <v>40</v>
      </c>
      <c r="B605" s="18">
        <v>96604</v>
      </c>
      <c r="C605" s="18"/>
      <c r="D605" s="18" t="s">
        <v>530</v>
      </c>
      <c r="E605" s="18">
        <v>143</v>
      </c>
      <c r="F605" s="18">
        <v>10</v>
      </c>
      <c r="G605" s="18">
        <v>1</v>
      </c>
      <c r="H605" s="18">
        <v>96604</v>
      </c>
      <c r="I605" s="26" t="s">
        <v>498</v>
      </c>
      <c r="J605" s="26" t="s">
        <v>498</v>
      </c>
      <c r="K605" s="18">
        <v>173</v>
      </c>
      <c r="L605" s="18">
        <v>96604</v>
      </c>
      <c r="M605" s="18">
        <v>0</v>
      </c>
      <c r="N605" s="18">
        <v>0</v>
      </c>
      <c r="O605" s="21">
        <v>43831</v>
      </c>
      <c r="P605" s="21">
        <v>401768</v>
      </c>
      <c r="Q605" s="18"/>
    </row>
    <row r="606" customFormat="1" spans="1:17">
      <c r="A606" s="18" t="s">
        <v>40</v>
      </c>
      <c r="B606" s="18">
        <v>96605</v>
      </c>
      <c r="C606" s="18"/>
      <c r="D606" s="18" t="s">
        <v>531</v>
      </c>
      <c r="E606" s="18">
        <v>143</v>
      </c>
      <c r="F606" s="18">
        <v>10</v>
      </c>
      <c r="G606" s="18">
        <v>1</v>
      </c>
      <c r="H606" s="18">
        <v>96605</v>
      </c>
      <c r="I606" s="26" t="s">
        <v>532</v>
      </c>
      <c r="J606" s="26" t="s">
        <v>532</v>
      </c>
      <c r="K606" s="18">
        <v>2</v>
      </c>
      <c r="L606" s="18">
        <v>96605</v>
      </c>
      <c r="M606" s="18">
        <v>0</v>
      </c>
      <c r="N606" s="18">
        <v>0</v>
      </c>
      <c r="O606" s="21">
        <v>43831</v>
      </c>
      <c r="P606" s="21">
        <v>401768</v>
      </c>
      <c r="Q606" s="18"/>
    </row>
    <row r="607" customFormat="1" spans="1:17">
      <c r="A607" s="18"/>
      <c r="B607" s="18"/>
      <c r="C607" s="18"/>
      <c r="D607" s="18"/>
      <c r="E607" s="18"/>
      <c r="F607" s="18"/>
      <c r="G607" s="18"/>
      <c r="H607" s="19"/>
      <c r="I607" s="18"/>
      <c r="J607" s="18"/>
      <c r="K607" s="18"/>
      <c r="L607" s="18"/>
      <c r="M607" s="18"/>
      <c r="N607" s="18"/>
      <c r="O607" s="18"/>
      <c r="P607" s="18"/>
      <c r="Q607" s="18"/>
    </row>
    <row r="608" customFormat="1" spans="1:17">
      <c r="A608" s="18"/>
      <c r="B608" s="18" t="s">
        <v>459</v>
      </c>
      <c r="C608" s="18"/>
      <c r="D608" s="18"/>
      <c r="E608" s="18"/>
      <c r="F608" s="18"/>
      <c r="G608" s="18"/>
      <c r="H608" s="19"/>
      <c r="I608" s="18"/>
      <c r="J608" s="18"/>
      <c r="K608" s="18"/>
      <c r="L608" s="18"/>
      <c r="M608" s="18"/>
      <c r="N608" s="18"/>
      <c r="O608" s="18"/>
      <c r="P608" s="18"/>
      <c r="Q608" s="18"/>
    </row>
    <row r="609" customFormat="1" spans="1:17">
      <c r="A609" s="18" t="s">
        <v>40</v>
      </c>
      <c r="B609" s="18">
        <v>96606</v>
      </c>
      <c r="C609" s="18"/>
      <c r="D609" s="18" t="s">
        <v>501</v>
      </c>
      <c r="E609" s="18">
        <v>143</v>
      </c>
      <c r="F609" s="18">
        <v>11</v>
      </c>
      <c r="G609" s="18">
        <v>1</v>
      </c>
      <c r="H609" s="18">
        <v>96606</v>
      </c>
      <c r="I609" s="26" t="s">
        <v>518</v>
      </c>
      <c r="J609" s="26" t="s">
        <v>518</v>
      </c>
      <c r="K609" s="18">
        <v>12</v>
      </c>
      <c r="L609" s="18">
        <v>96606</v>
      </c>
      <c r="M609" s="18">
        <v>0</v>
      </c>
      <c r="N609" s="18">
        <v>0</v>
      </c>
      <c r="O609" s="21">
        <v>43831</v>
      </c>
      <c r="P609" s="21">
        <v>401768</v>
      </c>
      <c r="Q609" s="18"/>
    </row>
    <row r="610" customFormat="1" spans="1:17">
      <c r="A610" s="18" t="s">
        <v>40</v>
      </c>
      <c r="B610" s="18">
        <v>96607</v>
      </c>
      <c r="C610" s="18"/>
      <c r="D610" s="18" t="s">
        <v>503</v>
      </c>
      <c r="E610" s="18">
        <v>143</v>
      </c>
      <c r="F610" s="18">
        <v>11</v>
      </c>
      <c r="G610" s="18">
        <v>1</v>
      </c>
      <c r="H610" s="18">
        <v>96607</v>
      </c>
      <c r="I610" s="26" t="s">
        <v>519</v>
      </c>
      <c r="J610" s="26" t="s">
        <v>519</v>
      </c>
      <c r="K610" s="18">
        <v>78</v>
      </c>
      <c r="L610" s="18">
        <v>96607</v>
      </c>
      <c r="M610" s="18">
        <v>0</v>
      </c>
      <c r="N610" s="18">
        <v>0</v>
      </c>
      <c r="O610" s="21">
        <v>43831</v>
      </c>
      <c r="P610" s="21">
        <v>401768</v>
      </c>
      <c r="Q610" s="18"/>
    </row>
    <row r="611" customFormat="1" spans="1:17">
      <c r="A611" s="18" t="s">
        <v>40</v>
      </c>
      <c r="B611" s="18">
        <v>96608</v>
      </c>
      <c r="C611" s="18"/>
      <c r="D611" s="18" t="s">
        <v>520</v>
      </c>
      <c r="E611" s="18">
        <v>143</v>
      </c>
      <c r="F611" s="18">
        <v>11</v>
      </c>
      <c r="G611" s="18">
        <v>1</v>
      </c>
      <c r="H611" s="18">
        <v>96608</v>
      </c>
      <c r="I611" s="26" t="s">
        <v>521</v>
      </c>
      <c r="J611" s="26" t="s">
        <v>521</v>
      </c>
      <c r="K611" s="18">
        <v>97</v>
      </c>
      <c r="L611" s="18">
        <v>96608</v>
      </c>
      <c r="M611" s="18">
        <v>0</v>
      </c>
      <c r="N611" s="18">
        <v>0</v>
      </c>
      <c r="O611" s="21">
        <v>43831</v>
      </c>
      <c r="P611" s="21">
        <v>401768</v>
      </c>
      <c r="Q611" s="18"/>
    </row>
    <row r="612" customFormat="1" spans="1:17">
      <c r="A612" s="18" t="s">
        <v>40</v>
      </c>
      <c r="B612" s="18">
        <v>96609</v>
      </c>
      <c r="C612" s="18"/>
      <c r="D612" s="18" t="s">
        <v>507</v>
      </c>
      <c r="E612" s="18">
        <v>143</v>
      </c>
      <c r="F612" s="18">
        <v>11</v>
      </c>
      <c r="G612" s="18">
        <v>1</v>
      </c>
      <c r="H612" s="18">
        <v>96609</v>
      </c>
      <c r="I612" s="26" t="s">
        <v>522</v>
      </c>
      <c r="J612" s="26" t="s">
        <v>522</v>
      </c>
      <c r="K612" s="18">
        <v>27</v>
      </c>
      <c r="L612" s="18">
        <v>96609</v>
      </c>
      <c r="M612" s="18">
        <v>0</v>
      </c>
      <c r="N612" s="18">
        <v>0</v>
      </c>
      <c r="O612" s="21">
        <v>43831</v>
      </c>
      <c r="P612" s="21">
        <v>401768</v>
      </c>
      <c r="Q612" s="18"/>
    </row>
    <row r="613" customFormat="1" spans="1:17">
      <c r="A613" s="18" t="s">
        <v>40</v>
      </c>
      <c r="B613" s="18">
        <v>96610</v>
      </c>
      <c r="C613" s="18"/>
      <c r="D613" s="18" t="s">
        <v>509</v>
      </c>
      <c r="E613" s="18">
        <v>143</v>
      </c>
      <c r="F613" s="18">
        <v>11</v>
      </c>
      <c r="G613" s="18">
        <v>1</v>
      </c>
      <c r="H613" s="18">
        <v>96610</v>
      </c>
      <c r="I613" s="26" t="s">
        <v>523</v>
      </c>
      <c r="J613" s="26" t="s">
        <v>523</v>
      </c>
      <c r="K613" s="18">
        <v>13</v>
      </c>
      <c r="L613" s="18">
        <v>96610</v>
      </c>
      <c r="M613" s="18">
        <v>0</v>
      </c>
      <c r="N613" s="18">
        <v>0</v>
      </c>
      <c r="O613" s="21">
        <v>43831</v>
      </c>
      <c r="P613" s="21">
        <v>401768</v>
      </c>
      <c r="Q613" s="18"/>
    </row>
    <row r="614" customFormat="1" spans="1:17">
      <c r="A614" s="18" t="s">
        <v>40</v>
      </c>
      <c r="B614" s="18">
        <v>96611</v>
      </c>
      <c r="C614" s="18"/>
      <c r="D614" s="18" t="s">
        <v>511</v>
      </c>
      <c r="E614" s="18">
        <v>143</v>
      </c>
      <c r="F614" s="18">
        <v>11</v>
      </c>
      <c r="G614" s="18">
        <v>1</v>
      </c>
      <c r="H614" s="18">
        <v>96611</v>
      </c>
      <c r="I614" s="26" t="s">
        <v>524</v>
      </c>
      <c r="J614" s="26" t="s">
        <v>524</v>
      </c>
      <c r="K614" s="18">
        <v>5</v>
      </c>
      <c r="L614" s="18">
        <v>96611</v>
      </c>
      <c r="M614" s="18">
        <v>0</v>
      </c>
      <c r="N614" s="18">
        <v>0</v>
      </c>
      <c r="O614" s="21">
        <v>43831</v>
      </c>
      <c r="P614" s="21">
        <v>401768</v>
      </c>
      <c r="Q614" s="18"/>
    </row>
    <row r="615" customFormat="1" spans="1:17">
      <c r="A615" s="18" t="s">
        <v>40</v>
      </c>
      <c r="B615" s="18">
        <v>96612</v>
      </c>
      <c r="C615" s="18"/>
      <c r="D615" s="18" t="s">
        <v>525</v>
      </c>
      <c r="E615" s="18">
        <v>143</v>
      </c>
      <c r="F615" s="18">
        <v>11</v>
      </c>
      <c r="G615" s="18">
        <v>1</v>
      </c>
      <c r="H615" s="18">
        <v>96612</v>
      </c>
      <c r="I615" s="26" t="s">
        <v>526</v>
      </c>
      <c r="J615" s="26" t="s">
        <v>526</v>
      </c>
      <c r="K615" s="18">
        <v>5</v>
      </c>
      <c r="L615" s="18">
        <v>96612</v>
      </c>
      <c r="M615" s="18">
        <v>0</v>
      </c>
      <c r="N615" s="18">
        <v>0</v>
      </c>
      <c r="O615" s="21">
        <v>43831</v>
      </c>
      <c r="P615" s="21">
        <v>401768</v>
      </c>
      <c r="Q615" s="18"/>
    </row>
    <row r="616" customFormat="1" spans="1:17">
      <c r="A616" s="18" t="s">
        <v>40</v>
      </c>
      <c r="B616" s="18">
        <v>96613</v>
      </c>
      <c r="C616" s="18"/>
      <c r="D616" s="18" t="s">
        <v>515</v>
      </c>
      <c r="E616" s="18">
        <v>143</v>
      </c>
      <c r="F616" s="18">
        <v>11</v>
      </c>
      <c r="G616" s="18">
        <v>1</v>
      </c>
      <c r="H616" s="18">
        <v>96613</v>
      </c>
      <c r="I616" s="26" t="s">
        <v>527</v>
      </c>
      <c r="J616" s="26" t="s">
        <v>527</v>
      </c>
      <c r="K616" s="18">
        <v>12</v>
      </c>
      <c r="L616" s="18">
        <v>96613</v>
      </c>
      <c r="M616" s="18">
        <v>0</v>
      </c>
      <c r="N616" s="18">
        <v>0</v>
      </c>
      <c r="O616" s="21">
        <v>43831</v>
      </c>
      <c r="P616" s="21">
        <v>401768</v>
      </c>
      <c r="Q616" s="18"/>
    </row>
    <row r="617" customFormat="1" spans="1:17">
      <c r="A617" s="18"/>
      <c r="B617" s="18"/>
      <c r="C617" s="18"/>
      <c r="D617" s="18"/>
      <c r="E617" s="18"/>
      <c r="F617" s="18"/>
      <c r="G617" s="18"/>
      <c r="H617" s="19"/>
      <c r="I617" s="18"/>
      <c r="J617" s="18"/>
      <c r="K617" s="18"/>
      <c r="L617" s="18"/>
      <c r="M617" s="18"/>
      <c r="N617" s="18"/>
      <c r="O617" s="18"/>
      <c r="P617" s="18"/>
      <c r="Q617" s="18"/>
    </row>
    <row r="618" customFormat="1" ht="20" customHeight="1" spans="1:17">
      <c r="A618" s="18"/>
      <c r="B618" s="18" t="s">
        <v>533</v>
      </c>
      <c r="C618" s="18"/>
      <c r="D618" s="18"/>
      <c r="E618" s="18"/>
      <c r="F618" s="18"/>
      <c r="G618" s="18"/>
      <c r="H618" s="19"/>
      <c r="I618" s="18"/>
      <c r="J618" s="18"/>
      <c r="K618" s="18"/>
      <c r="L618" s="18"/>
      <c r="M618" s="18"/>
      <c r="N618" s="18"/>
      <c r="O618" s="18"/>
      <c r="P618" s="18"/>
      <c r="Q618" s="18"/>
    </row>
    <row r="619" customFormat="1" spans="1:17">
      <c r="A619" s="18" t="s">
        <v>40</v>
      </c>
      <c r="B619" s="18">
        <v>96614</v>
      </c>
      <c r="C619" s="18"/>
      <c r="D619" s="18" t="s">
        <v>534</v>
      </c>
      <c r="E619" s="18">
        <v>143</v>
      </c>
      <c r="F619" s="18">
        <v>12</v>
      </c>
      <c r="G619" s="18">
        <v>1</v>
      </c>
      <c r="H619" s="18">
        <v>96614</v>
      </c>
      <c r="I619" s="26" t="s">
        <v>498</v>
      </c>
      <c r="J619" s="26" t="s">
        <v>498</v>
      </c>
      <c r="K619" s="18">
        <v>2</v>
      </c>
      <c r="L619" s="18">
        <v>96614</v>
      </c>
      <c r="M619" s="18">
        <v>0</v>
      </c>
      <c r="N619" s="18">
        <v>0</v>
      </c>
      <c r="O619" s="21">
        <v>43831</v>
      </c>
      <c r="P619" s="21">
        <v>401768</v>
      </c>
      <c r="Q619" s="18"/>
    </row>
    <row r="620" customFormat="1" spans="1:17">
      <c r="A620" s="18" t="s">
        <v>40</v>
      </c>
      <c r="B620" s="18">
        <v>96615</v>
      </c>
      <c r="C620" s="18"/>
      <c r="D620" s="18" t="s">
        <v>535</v>
      </c>
      <c r="E620" s="18">
        <v>143</v>
      </c>
      <c r="F620" s="18">
        <v>12</v>
      </c>
      <c r="G620" s="18">
        <v>1</v>
      </c>
      <c r="H620" s="18">
        <v>96615</v>
      </c>
      <c r="I620" s="26" t="s">
        <v>498</v>
      </c>
      <c r="J620" s="26" t="s">
        <v>498</v>
      </c>
      <c r="K620" s="18">
        <v>2</v>
      </c>
      <c r="L620" s="18">
        <v>96615</v>
      </c>
      <c r="M620" s="18">
        <v>0</v>
      </c>
      <c r="N620" s="18">
        <v>0</v>
      </c>
      <c r="O620" s="21">
        <v>43831</v>
      </c>
      <c r="P620" s="21">
        <v>401768</v>
      </c>
      <c r="Q620" s="18"/>
    </row>
    <row r="621" customFormat="1" spans="1:17">
      <c r="A621" s="18" t="s">
        <v>40</v>
      </c>
      <c r="B621" s="18">
        <v>96616</v>
      </c>
      <c r="C621" s="18"/>
      <c r="D621" s="18" t="s">
        <v>536</v>
      </c>
      <c r="E621" s="18">
        <v>143</v>
      </c>
      <c r="F621" s="18">
        <v>12</v>
      </c>
      <c r="G621" s="18">
        <v>1</v>
      </c>
      <c r="H621" s="18">
        <v>96616</v>
      </c>
      <c r="I621" s="26" t="s">
        <v>498</v>
      </c>
      <c r="J621" s="26" t="s">
        <v>498</v>
      </c>
      <c r="K621" s="18">
        <v>2</v>
      </c>
      <c r="L621" s="18">
        <v>96616</v>
      </c>
      <c r="M621" s="18">
        <v>0</v>
      </c>
      <c r="N621" s="18">
        <v>0</v>
      </c>
      <c r="O621" s="21">
        <v>43831</v>
      </c>
      <c r="P621" s="21">
        <v>401768</v>
      </c>
      <c r="Q621" s="18"/>
    </row>
    <row r="622" customFormat="1" spans="1:17">
      <c r="A622" s="18" t="s">
        <v>40</v>
      </c>
      <c r="B622" s="18">
        <v>96617</v>
      </c>
      <c r="C622" s="18"/>
      <c r="D622" s="18" t="s">
        <v>537</v>
      </c>
      <c r="E622" s="18">
        <v>143</v>
      </c>
      <c r="F622" s="18">
        <v>12</v>
      </c>
      <c r="G622" s="18">
        <v>1</v>
      </c>
      <c r="H622" s="18">
        <v>96617</v>
      </c>
      <c r="I622" s="26" t="s">
        <v>498</v>
      </c>
      <c r="J622" s="26" t="s">
        <v>498</v>
      </c>
      <c r="K622" s="18">
        <v>2</v>
      </c>
      <c r="L622" s="18">
        <v>96617</v>
      </c>
      <c r="M622" s="18">
        <v>0</v>
      </c>
      <c r="N622" s="18">
        <v>0</v>
      </c>
      <c r="O622" s="21">
        <v>43831</v>
      </c>
      <c r="P622" s="21">
        <v>401768</v>
      </c>
      <c r="Q622" s="18"/>
    </row>
    <row r="623" customFormat="1" spans="1:17">
      <c r="A623" s="18" t="s">
        <v>40</v>
      </c>
      <c r="B623" s="18">
        <v>96618</v>
      </c>
      <c r="C623" s="18"/>
      <c r="D623" s="18" t="s">
        <v>538</v>
      </c>
      <c r="E623" s="18">
        <v>143</v>
      </c>
      <c r="F623" s="18">
        <v>12</v>
      </c>
      <c r="G623" s="18">
        <v>1</v>
      </c>
      <c r="H623" s="18">
        <v>96618</v>
      </c>
      <c r="I623" s="26" t="s">
        <v>498</v>
      </c>
      <c r="J623" s="26" t="s">
        <v>498</v>
      </c>
      <c r="K623" s="18">
        <v>2</v>
      </c>
      <c r="L623" s="18">
        <v>96618</v>
      </c>
      <c r="M623" s="18">
        <v>0</v>
      </c>
      <c r="N623" s="18">
        <v>0</v>
      </c>
      <c r="O623" s="21">
        <v>43831</v>
      </c>
      <c r="P623" s="21">
        <v>401768</v>
      </c>
      <c r="Q623" s="18"/>
    </row>
    <row r="624" customFormat="1" spans="1:17">
      <c r="A624" s="18" t="s">
        <v>40</v>
      </c>
      <c r="B624" s="18">
        <v>96619</v>
      </c>
      <c r="C624" s="18"/>
      <c r="D624" s="18" t="s">
        <v>539</v>
      </c>
      <c r="E624" s="18">
        <v>143</v>
      </c>
      <c r="F624" s="18">
        <v>12</v>
      </c>
      <c r="G624" s="18">
        <v>1</v>
      </c>
      <c r="H624" s="18">
        <v>96619</v>
      </c>
      <c r="I624" s="26" t="s">
        <v>532</v>
      </c>
      <c r="J624" s="26" t="s">
        <v>532</v>
      </c>
      <c r="K624" s="18">
        <v>176</v>
      </c>
      <c r="L624" s="18">
        <v>96619</v>
      </c>
      <c r="M624" s="18">
        <v>0</v>
      </c>
      <c r="N624" s="18">
        <v>0</v>
      </c>
      <c r="O624" s="21">
        <v>43831</v>
      </c>
      <c r="P624" s="21">
        <v>401768</v>
      </c>
      <c r="Q624" s="18"/>
    </row>
    <row r="625" customFormat="1" spans="1:17">
      <c r="A625" s="18" t="s">
        <v>40</v>
      </c>
      <c r="B625" s="18">
        <v>96620</v>
      </c>
      <c r="C625" s="18"/>
      <c r="D625" s="18" t="s">
        <v>540</v>
      </c>
      <c r="E625" s="18">
        <v>143</v>
      </c>
      <c r="F625" s="18">
        <v>12</v>
      </c>
      <c r="G625" s="18">
        <v>1</v>
      </c>
      <c r="H625" s="18">
        <v>96620</v>
      </c>
      <c r="I625" s="26" t="s">
        <v>532</v>
      </c>
      <c r="J625" s="26" t="s">
        <v>532</v>
      </c>
      <c r="K625" s="18">
        <v>2</v>
      </c>
      <c r="L625" s="18">
        <v>96620</v>
      </c>
      <c r="M625" s="18">
        <v>0</v>
      </c>
      <c r="N625" s="18">
        <v>0</v>
      </c>
      <c r="O625" s="21">
        <v>43831</v>
      </c>
      <c r="P625" s="21">
        <v>401768</v>
      </c>
      <c r="Q625" s="18"/>
    </row>
    <row r="626" customFormat="1" spans="1:17">
      <c r="A626" s="18"/>
      <c r="B626" s="18"/>
      <c r="C626" s="18"/>
      <c r="D626" s="18"/>
      <c r="E626" s="18"/>
      <c r="F626" s="18"/>
      <c r="G626" s="18"/>
      <c r="H626" s="18"/>
      <c r="I626" s="26"/>
      <c r="J626" s="26"/>
      <c r="K626" s="18"/>
      <c r="L626" s="18"/>
      <c r="M626" s="18"/>
      <c r="N626" s="18"/>
      <c r="O626" s="21"/>
      <c r="P626" s="21"/>
      <c r="Q626" s="18"/>
    </row>
    <row r="627" customFormat="1" spans="1:17">
      <c r="A627" s="18"/>
      <c r="B627" s="18" t="s">
        <v>446</v>
      </c>
      <c r="C627" s="18"/>
      <c r="D627" s="18"/>
      <c r="E627" s="18"/>
      <c r="F627" s="18"/>
      <c r="G627" s="18"/>
      <c r="H627" s="19"/>
      <c r="I627" s="18"/>
      <c r="J627" s="18"/>
      <c r="K627" s="18"/>
      <c r="L627" s="18"/>
      <c r="M627" s="18"/>
      <c r="N627" s="18"/>
      <c r="O627" s="18"/>
      <c r="P627" s="18"/>
      <c r="Q627" s="18"/>
    </row>
    <row r="628" customFormat="1" spans="1:17">
      <c r="A628" s="18" t="s">
        <v>40</v>
      </c>
      <c r="B628" s="18">
        <v>96621</v>
      </c>
      <c r="C628" s="18"/>
      <c r="D628" s="18" t="s">
        <v>501</v>
      </c>
      <c r="E628" s="18">
        <v>143</v>
      </c>
      <c r="F628" s="18">
        <v>13</v>
      </c>
      <c r="G628" s="18">
        <v>1</v>
      </c>
      <c r="H628" s="18">
        <v>96621</v>
      </c>
      <c r="I628" s="26" t="s">
        <v>518</v>
      </c>
      <c r="J628" s="26" t="s">
        <v>518</v>
      </c>
      <c r="K628" s="18">
        <v>12</v>
      </c>
      <c r="L628" s="18">
        <v>96621</v>
      </c>
      <c r="M628" s="18">
        <v>0</v>
      </c>
      <c r="N628" s="18">
        <v>0</v>
      </c>
      <c r="O628" s="21">
        <v>43831</v>
      </c>
      <c r="P628" s="21">
        <v>401768</v>
      </c>
      <c r="Q628" s="18"/>
    </row>
    <row r="629" customFormat="1" spans="1:17">
      <c r="A629" s="18" t="s">
        <v>40</v>
      </c>
      <c r="B629" s="18">
        <v>96622</v>
      </c>
      <c r="C629" s="18"/>
      <c r="D629" s="18" t="s">
        <v>503</v>
      </c>
      <c r="E629" s="18">
        <v>143</v>
      </c>
      <c r="F629" s="18">
        <v>13</v>
      </c>
      <c r="G629" s="18">
        <v>1</v>
      </c>
      <c r="H629" s="18">
        <v>96622</v>
      </c>
      <c r="I629" s="26" t="s">
        <v>519</v>
      </c>
      <c r="J629" s="26" t="s">
        <v>519</v>
      </c>
      <c r="K629" s="18">
        <v>78</v>
      </c>
      <c r="L629" s="18">
        <v>96622</v>
      </c>
      <c r="M629" s="18">
        <v>0</v>
      </c>
      <c r="N629" s="18">
        <v>0</v>
      </c>
      <c r="O629" s="21">
        <v>43831</v>
      </c>
      <c r="P629" s="21">
        <v>401768</v>
      </c>
      <c r="Q629" s="18"/>
    </row>
    <row r="630" customFormat="1" spans="1:17">
      <c r="A630" s="18" t="s">
        <v>40</v>
      </c>
      <c r="B630" s="18">
        <v>96623</v>
      </c>
      <c r="C630" s="18"/>
      <c r="D630" s="18" t="s">
        <v>520</v>
      </c>
      <c r="E630" s="18">
        <v>143</v>
      </c>
      <c r="F630" s="18">
        <v>13</v>
      </c>
      <c r="G630" s="18">
        <v>1</v>
      </c>
      <c r="H630" s="18">
        <v>96623</v>
      </c>
      <c r="I630" s="26" t="s">
        <v>521</v>
      </c>
      <c r="J630" s="26" t="s">
        <v>521</v>
      </c>
      <c r="K630" s="18">
        <v>97</v>
      </c>
      <c r="L630" s="18">
        <v>96623</v>
      </c>
      <c r="M630" s="18">
        <v>0</v>
      </c>
      <c r="N630" s="18">
        <v>0</v>
      </c>
      <c r="O630" s="21">
        <v>43831</v>
      </c>
      <c r="P630" s="21">
        <v>401768</v>
      </c>
      <c r="Q630" s="18"/>
    </row>
    <row r="631" customFormat="1" spans="1:17">
      <c r="A631" s="18" t="s">
        <v>40</v>
      </c>
      <c r="B631" s="18">
        <v>96624</v>
      </c>
      <c r="C631" s="18"/>
      <c r="D631" s="18" t="s">
        <v>507</v>
      </c>
      <c r="E631" s="18">
        <v>143</v>
      </c>
      <c r="F631" s="18">
        <v>13</v>
      </c>
      <c r="G631" s="18">
        <v>1</v>
      </c>
      <c r="H631" s="18">
        <v>96624</v>
      </c>
      <c r="I631" s="26" t="s">
        <v>522</v>
      </c>
      <c r="J631" s="26" t="s">
        <v>522</v>
      </c>
      <c r="K631" s="18">
        <v>27</v>
      </c>
      <c r="L631" s="18">
        <v>96624</v>
      </c>
      <c r="M631" s="18">
        <v>0</v>
      </c>
      <c r="N631" s="18">
        <v>0</v>
      </c>
      <c r="O631" s="21">
        <v>43831</v>
      </c>
      <c r="P631" s="21">
        <v>401768</v>
      </c>
      <c r="Q631" s="18"/>
    </row>
    <row r="632" customFormat="1" spans="1:17">
      <c r="A632" s="18" t="s">
        <v>40</v>
      </c>
      <c r="B632" s="18">
        <v>96625</v>
      </c>
      <c r="C632" s="18"/>
      <c r="D632" s="18" t="s">
        <v>509</v>
      </c>
      <c r="E632" s="18">
        <v>143</v>
      </c>
      <c r="F632" s="18">
        <v>13</v>
      </c>
      <c r="G632" s="18">
        <v>1</v>
      </c>
      <c r="H632" s="18">
        <v>96625</v>
      </c>
      <c r="I632" s="26" t="s">
        <v>523</v>
      </c>
      <c r="J632" s="26" t="s">
        <v>523</v>
      </c>
      <c r="K632" s="18">
        <v>13</v>
      </c>
      <c r="L632" s="18">
        <v>96625</v>
      </c>
      <c r="M632" s="18">
        <v>0</v>
      </c>
      <c r="N632" s="18">
        <v>0</v>
      </c>
      <c r="O632" s="21">
        <v>43831</v>
      </c>
      <c r="P632" s="21">
        <v>401768</v>
      </c>
      <c r="Q632" s="18"/>
    </row>
    <row r="633" customFormat="1" spans="1:17">
      <c r="A633" s="18" t="s">
        <v>40</v>
      </c>
      <c r="B633" s="18">
        <v>96626</v>
      </c>
      <c r="C633" s="18"/>
      <c r="D633" s="18" t="s">
        <v>511</v>
      </c>
      <c r="E633" s="18">
        <v>143</v>
      </c>
      <c r="F633" s="18">
        <v>13</v>
      </c>
      <c r="G633" s="18">
        <v>1</v>
      </c>
      <c r="H633" s="18">
        <v>96626</v>
      </c>
      <c r="I633" s="26" t="s">
        <v>524</v>
      </c>
      <c r="J633" s="26" t="s">
        <v>524</v>
      </c>
      <c r="K633" s="18">
        <v>5</v>
      </c>
      <c r="L633" s="18">
        <v>96626</v>
      </c>
      <c r="M633" s="18">
        <v>0</v>
      </c>
      <c r="N633" s="18">
        <v>0</v>
      </c>
      <c r="O633" s="21">
        <v>43831</v>
      </c>
      <c r="P633" s="21">
        <v>401768</v>
      </c>
      <c r="Q633" s="18"/>
    </row>
    <row r="634" customFormat="1" spans="1:17">
      <c r="A634" s="18" t="s">
        <v>40</v>
      </c>
      <c r="B634" s="18">
        <v>96627</v>
      </c>
      <c r="C634" s="18"/>
      <c r="D634" s="18" t="s">
        <v>525</v>
      </c>
      <c r="E634" s="18">
        <v>143</v>
      </c>
      <c r="F634" s="18">
        <v>13</v>
      </c>
      <c r="G634" s="18">
        <v>1</v>
      </c>
      <c r="H634" s="18">
        <v>96627</v>
      </c>
      <c r="I634" s="26" t="s">
        <v>526</v>
      </c>
      <c r="J634" s="26" t="s">
        <v>526</v>
      </c>
      <c r="K634" s="18">
        <v>5</v>
      </c>
      <c r="L634" s="18">
        <v>96627</v>
      </c>
      <c r="M634" s="18">
        <v>0</v>
      </c>
      <c r="N634" s="18">
        <v>0</v>
      </c>
      <c r="O634" s="21">
        <v>43831</v>
      </c>
      <c r="P634" s="21">
        <v>401768</v>
      </c>
      <c r="Q634" s="18"/>
    </row>
    <row r="635" customFormat="1" spans="1:17">
      <c r="A635" s="18" t="s">
        <v>40</v>
      </c>
      <c r="B635" s="18">
        <v>96628</v>
      </c>
      <c r="C635" s="18"/>
      <c r="D635" s="18" t="s">
        <v>515</v>
      </c>
      <c r="E635" s="18">
        <v>143</v>
      </c>
      <c r="F635" s="18">
        <v>13</v>
      </c>
      <c r="G635" s="18">
        <v>1</v>
      </c>
      <c r="H635" s="18">
        <v>96628</v>
      </c>
      <c r="I635" s="26" t="s">
        <v>527</v>
      </c>
      <c r="J635" s="26" t="s">
        <v>527</v>
      </c>
      <c r="K635" s="18">
        <v>12</v>
      </c>
      <c r="L635" s="18">
        <v>96628</v>
      </c>
      <c r="M635" s="18">
        <v>0</v>
      </c>
      <c r="N635" s="18">
        <v>0</v>
      </c>
      <c r="O635" s="21">
        <v>43831</v>
      </c>
      <c r="P635" s="21">
        <v>401768</v>
      </c>
      <c r="Q635" s="18"/>
    </row>
    <row r="637" spans="2:16">
      <c r="B637" s="18" t="s">
        <v>541</v>
      </c>
      <c r="D637" s="25"/>
      <c r="H637" s="18"/>
      <c r="I637" s="26"/>
      <c r="J637" s="26"/>
      <c r="O637" s="21"/>
      <c r="P637" s="21"/>
    </row>
    <row r="638" spans="1:16">
      <c r="A638" s="18" t="s">
        <v>40</v>
      </c>
      <c r="B638" s="18">
        <v>96637</v>
      </c>
      <c r="D638" s="25" t="s">
        <v>423</v>
      </c>
      <c r="E638" s="18">
        <v>85</v>
      </c>
      <c r="F638" s="18">
        <v>2</v>
      </c>
      <c r="G638" s="18">
        <v>1</v>
      </c>
      <c r="H638" s="18">
        <v>96637</v>
      </c>
      <c r="I638" s="26" t="s">
        <v>542</v>
      </c>
      <c r="J638" s="26" t="s">
        <v>542</v>
      </c>
      <c r="K638" s="18">
        <v>179</v>
      </c>
      <c r="L638" s="18">
        <v>96637</v>
      </c>
      <c r="M638" s="18">
        <v>0</v>
      </c>
      <c r="N638" s="18">
        <v>0</v>
      </c>
      <c r="O638" s="21">
        <v>43831</v>
      </c>
      <c r="P638" s="21">
        <v>401768</v>
      </c>
    </row>
    <row r="639" spans="1:16">
      <c r="A639" s="18" t="s">
        <v>40</v>
      </c>
      <c r="B639" s="18">
        <v>96638</v>
      </c>
      <c r="D639" s="25" t="s">
        <v>425</v>
      </c>
      <c r="E639" s="18">
        <v>85</v>
      </c>
      <c r="F639" s="18">
        <v>2</v>
      </c>
      <c r="G639" s="18">
        <v>1</v>
      </c>
      <c r="H639" s="18">
        <v>96638</v>
      </c>
      <c r="I639" s="26" t="s">
        <v>543</v>
      </c>
      <c r="J639" s="26" t="s">
        <v>543</v>
      </c>
      <c r="K639" s="18">
        <v>179</v>
      </c>
      <c r="L639" s="18">
        <v>96638</v>
      </c>
      <c r="M639" s="18">
        <v>0</v>
      </c>
      <c r="N639" s="18">
        <v>0</v>
      </c>
      <c r="O639" s="21">
        <v>43831</v>
      </c>
      <c r="P639" s="21">
        <v>401768</v>
      </c>
    </row>
    <row r="640" spans="1:16">
      <c r="A640" s="18" t="s">
        <v>40</v>
      </c>
      <c r="B640" s="18">
        <v>96639</v>
      </c>
      <c r="D640" s="25" t="s">
        <v>427</v>
      </c>
      <c r="E640" s="18">
        <v>85</v>
      </c>
      <c r="F640" s="18">
        <v>2</v>
      </c>
      <c r="G640" s="18">
        <v>1</v>
      </c>
      <c r="H640" s="18">
        <v>96639</v>
      </c>
      <c r="I640" s="26" t="s">
        <v>544</v>
      </c>
      <c r="J640" s="26" t="s">
        <v>544</v>
      </c>
      <c r="K640" s="18">
        <v>179</v>
      </c>
      <c r="L640" s="18">
        <v>96639</v>
      </c>
      <c r="M640" s="18">
        <v>0</v>
      </c>
      <c r="N640" s="18">
        <v>0</v>
      </c>
      <c r="O640" s="21">
        <v>43831</v>
      </c>
      <c r="P640" s="21">
        <v>401768</v>
      </c>
    </row>
    <row r="641" spans="1:16">
      <c r="A641" s="18" t="s">
        <v>40</v>
      </c>
      <c r="B641" s="18">
        <v>96640</v>
      </c>
      <c r="D641" s="25" t="s">
        <v>429</v>
      </c>
      <c r="E641" s="18">
        <v>85</v>
      </c>
      <c r="F641" s="18">
        <v>2</v>
      </c>
      <c r="G641" s="18">
        <v>1</v>
      </c>
      <c r="H641" s="18">
        <v>96640</v>
      </c>
      <c r="I641" s="26" t="s">
        <v>545</v>
      </c>
      <c r="J641" s="26" t="s">
        <v>545</v>
      </c>
      <c r="K641" s="18">
        <v>179</v>
      </c>
      <c r="L641" s="18">
        <v>96640</v>
      </c>
      <c r="M641" s="18">
        <v>0</v>
      </c>
      <c r="N641" s="18">
        <v>0</v>
      </c>
      <c r="O641" s="21">
        <v>43831</v>
      </c>
      <c r="P641" s="21">
        <v>401768</v>
      </c>
    </row>
    <row r="642" spans="1:16">
      <c r="A642" s="18" t="s">
        <v>40</v>
      </c>
      <c r="B642" s="18">
        <v>96641</v>
      </c>
      <c r="D642" s="25" t="s">
        <v>431</v>
      </c>
      <c r="E642" s="18">
        <v>85</v>
      </c>
      <c r="F642" s="18">
        <v>2</v>
      </c>
      <c r="G642" s="18">
        <v>1</v>
      </c>
      <c r="H642" s="18">
        <v>96641</v>
      </c>
      <c r="I642" s="26" t="s">
        <v>546</v>
      </c>
      <c r="J642" s="26" t="s">
        <v>546</v>
      </c>
      <c r="K642" s="18">
        <v>179</v>
      </c>
      <c r="L642" s="18">
        <v>96641</v>
      </c>
      <c r="M642" s="18">
        <v>0</v>
      </c>
      <c r="N642" s="18">
        <v>0</v>
      </c>
      <c r="O642" s="21">
        <v>43831</v>
      </c>
      <c r="P642" s="21">
        <v>401768</v>
      </c>
    </row>
    <row r="643" spans="1:16">
      <c r="A643" s="18" t="s">
        <v>40</v>
      </c>
      <c r="B643" s="18">
        <v>96642</v>
      </c>
      <c r="D643" s="25" t="s">
        <v>433</v>
      </c>
      <c r="E643" s="18">
        <v>85</v>
      </c>
      <c r="F643" s="18">
        <v>2</v>
      </c>
      <c r="G643" s="18">
        <v>1</v>
      </c>
      <c r="H643" s="18">
        <v>96642</v>
      </c>
      <c r="I643" s="26" t="s">
        <v>547</v>
      </c>
      <c r="J643" s="26" t="s">
        <v>547</v>
      </c>
      <c r="K643" s="18">
        <v>179</v>
      </c>
      <c r="L643" s="18">
        <v>96642</v>
      </c>
      <c r="M643" s="18">
        <v>0</v>
      </c>
      <c r="N643" s="18">
        <v>0</v>
      </c>
      <c r="O643" s="21">
        <v>43831</v>
      </c>
      <c r="P643" s="21">
        <v>401768</v>
      </c>
    </row>
    <row r="644" spans="1:16">
      <c r="A644" s="18" t="s">
        <v>40</v>
      </c>
      <c r="B644" s="18">
        <v>96643</v>
      </c>
      <c r="D644" s="25" t="s">
        <v>435</v>
      </c>
      <c r="E644" s="18">
        <v>85</v>
      </c>
      <c r="F644" s="18">
        <v>2</v>
      </c>
      <c r="G644" s="18">
        <v>1</v>
      </c>
      <c r="H644" s="18">
        <v>96643</v>
      </c>
      <c r="I644" s="26" t="s">
        <v>548</v>
      </c>
      <c r="J644" s="26" t="s">
        <v>548</v>
      </c>
      <c r="K644" s="18">
        <v>179</v>
      </c>
      <c r="L644" s="18">
        <v>96643</v>
      </c>
      <c r="M644" s="18">
        <v>0</v>
      </c>
      <c r="N644" s="18">
        <v>0</v>
      </c>
      <c r="O644" s="21">
        <v>43831</v>
      </c>
      <c r="P644" s="21">
        <v>401768</v>
      </c>
    </row>
    <row r="645" spans="1:16">
      <c r="A645" s="18" t="s">
        <v>40</v>
      </c>
      <c r="B645" s="18">
        <v>96644</v>
      </c>
      <c r="D645" s="25" t="s">
        <v>437</v>
      </c>
      <c r="E645" s="18">
        <v>85</v>
      </c>
      <c r="F645" s="18">
        <v>2</v>
      </c>
      <c r="G645" s="18">
        <v>1</v>
      </c>
      <c r="H645" s="18">
        <v>96644</v>
      </c>
      <c r="I645" s="26" t="s">
        <v>549</v>
      </c>
      <c r="J645" s="26" t="s">
        <v>549</v>
      </c>
      <c r="K645" s="18">
        <v>179</v>
      </c>
      <c r="L645" s="18">
        <v>96644</v>
      </c>
      <c r="M645" s="18">
        <v>0</v>
      </c>
      <c r="N645" s="18">
        <v>0</v>
      </c>
      <c r="O645" s="21">
        <v>43831</v>
      </c>
      <c r="P645" s="21">
        <v>401768</v>
      </c>
    </row>
    <row r="646" spans="1:16">
      <c r="A646" s="18" t="s">
        <v>40</v>
      </c>
      <c r="B646" s="18">
        <v>96645</v>
      </c>
      <c r="D646" s="25" t="s">
        <v>439</v>
      </c>
      <c r="E646" s="18">
        <v>85</v>
      </c>
      <c r="F646" s="18">
        <v>2</v>
      </c>
      <c r="G646" s="18">
        <v>1</v>
      </c>
      <c r="H646" s="18">
        <v>96645</v>
      </c>
      <c r="I646" s="26" t="s">
        <v>550</v>
      </c>
      <c r="J646" s="26" t="s">
        <v>550</v>
      </c>
      <c r="K646" s="18">
        <v>179</v>
      </c>
      <c r="L646" s="18">
        <v>96645</v>
      </c>
      <c r="M646" s="18">
        <v>0</v>
      </c>
      <c r="N646" s="18">
        <v>0</v>
      </c>
      <c r="O646" s="21">
        <v>43831</v>
      </c>
      <c r="P646" s="21">
        <v>401768</v>
      </c>
    </row>
    <row r="647" spans="1:16">
      <c r="A647" s="18" t="s">
        <v>40</v>
      </c>
      <c r="B647" s="18">
        <v>96646</v>
      </c>
      <c r="D647" s="25" t="s">
        <v>441</v>
      </c>
      <c r="E647" s="18">
        <v>85</v>
      </c>
      <c r="F647" s="18">
        <v>2</v>
      </c>
      <c r="G647" s="18">
        <v>1</v>
      </c>
      <c r="H647" s="18">
        <v>96646</v>
      </c>
      <c r="I647" s="26" t="s">
        <v>551</v>
      </c>
      <c r="J647" s="26" t="s">
        <v>551</v>
      </c>
      <c r="K647" s="18">
        <v>179</v>
      </c>
      <c r="L647" s="18">
        <v>96646</v>
      </c>
      <c r="M647" s="18">
        <v>0</v>
      </c>
      <c r="N647" s="18">
        <v>0</v>
      </c>
      <c r="O647" s="21">
        <v>43831</v>
      </c>
      <c r="P647" s="21">
        <v>401768</v>
      </c>
    </row>
    <row r="649" customFormat="1" spans="1:17">
      <c r="A649" s="18"/>
      <c r="B649" s="18" t="s">
        <v>552</v>
      </c>
      <c r="C649" s="18"/>
      <c r="D649" s="18"/>
      <c r="E649" s="18"/>
      <c r="F649" s="18"/>
      <c r="G649" s="18"/>
      <c r="H649" s="19"/>
      <c r="I649" s="18"/>
      <c r="J649" s="18"/>
      <c r="K649" s="18"/>
      <c r="L649" s="18"/>
      <c r="M649" s="18"/>
      <c r="N649" s="18"/>
      <c r="O649" s="18"/>
      <c r="P649" s="18"/>
      <c r="Q649" s="18"/>
    </row>
    <row r="650" customFormat="1" spans="1:17">
      <c r="A650" s="18" t="s">
        <v>40</v>
      </c>
      <c r="B650" s="18">
        <v>96629</v>
      </c>
      <c r="C650" s="18"/>
      <c r="D650" s="18" t="s">
        <v>501</v>
      </c>
      <c r="E650" s="18">
        <v>143</v>
      </c>
      <c r="F650" s="18">
        <v>14</v>
      </c>
      <c r="G650" s="18">
        <v>1</v>
      </c>
      <c r="H650" s="18">
        <v>96629</v>
      </c>
      <c r="I650" s="26" t="s">
        <v>518</v>
      </c>
      <c r="J650" s="26" t="s">
        <v>518</v>
      </c>
      <c r="K650" s="18">
        <v>12</v>
      </c>
      <c r="L650" s="18">
        <v>96629</v>
      </c>
      <c r="M650" s="18">
        <v>0</v>
      </c>
      <c r="N650" s="18">
        <v>0</v>
      </c>
      <c r="O650" s="21">
        <v>43831</v>
      </c>
      <c r="P650" s="21">
        <v>401768</v>
      </c>
      <c r="Q650" s="18"/>
    </row>
    <row r="651" customFormat="1" spans="1:17">
      <c r="A651" s="18" t="s">
        <v>40</v>
      </c>
      <c r="B651" s="18">
        <v>96630</v>
      </c>
      <c r="C651" s="18"/>
      <c r="D651" s="18" t="s">
        <v>503</v>
      </c>
      <c r="E651" s="18">
        <v>143</v>
      </c>
      <c r="F651" s="18">
        <v>14</v>
      </c>
      <c r="G651" s="18">
        <v>1</v>
      </c>
      <c r="H651" s="18">
        <v>96630</v>
      </c>
      <c r="I651" s="26" t="s">
        <v>519</v>
      </c>
      <c r="J651" s="26" t="s">
        <v>519</v>
      </c>
      <c r="K651" s="18">
        <v>78</v>
      </c>
      <c r="L651" s="18">
        <v>96630</v>
      </c>
      <c r="M651" s="18">
        <v>0</v>
      </c>
      <c r="N651" s="18">
        <v>0</v>
      </c>
      <c r="O651" s="21">
        <v>43831</v>
      </c>
      <c r="P651" s="21">
        <v>401768</v>
      </c>
      <c r="Q651" s="18"/>
    </row>
    <row r="652" customFormat="1" spans="1:17">
      <c r="A652" s="18" t="s">
        <v>40</v>
      </c>
      <c r="B652" s="18">
        <v>96631</v>
      </c>
      <c r="C652" s="18"/>
      <c r="D652" s="18" t="s">
        <v>520</v>
      </c>
      <c r="E652" s="18">
        <v>143</v>
      </c>
      <c r="F652" s="18">
        <v>14</v>
      </c>
      <c r="G652" s="18">
        <v>1</v>
      </c>
      <c r="H652" s="18">
        <v>96631</v>
      </c>
      <c r="I652" s="26" t="s">
        <v>521</v>
      </c>
      <c r="J652" s="26" t="s">
        <v>521</v>
      </c>
      <c r="K652" s="18">
        <v>97</v>
      </c>
      <c r="L652" s="18">
        <v>96631</v>
      </c>
      <c r="M652" s="18">
        <v>0</v>
      </c>
      <c r="N652" s="18">
        <v>0</v>
      </c>
      <c r="O652" s="21">
        <v>43831</v>
      </c>
      <c r="P652" s="21">
        <v>401768</v>
      </c>
      <c r="Q652" s="18"/>
    </row>
    <row r="653" customFormat="1" spans="1:17">
      <c r="A653" s="18" t="s">
        <v>40</v>
      </c>
      <c r="B653" s="18">
        <v>96632</v>
      </c>
      <c r="C653" s="18"/>
      <c r="D653" s="18" t="s">
        <v>507</v>
      </c>
      <c r="E653" s="18">
        <v>143</v>
      </c>
      <c r="F653" s="18">
        <v>14</v>
      </c>
      <c r="G653" s="18">
        <v>1</v>
      </c>
      <c r="H653" s="18">
        <v>96632</v>
      </c>
      <c r="I653" s="26" t="s">
        <v>522</v>
      </c>
      <c r="J653" s="26" t="s">
        <v>522</v>
      </c>
      <c r="K653" s="18">
        <v>27</v>
      </c>
      <c r="L653" s="18">
        <v>96632</v>
      </c>
      <c r="M653" s="18">
        <v>0</v>
      </c>
      <c r="N653" s="18">
        <v>0</v>
      </c>
      <c r="O653" s="21">
        <v>43831</v>
      </c>
      <c r="P653" s="21">
        <v>401768</v>
      </c>
      <c r="Q653" s="18"/>
    </row>
    <row r="654" customFormat="1" spans="1:17">
      <c r="A654" s="18" t="s">
        <v>40</v>
      </c>
      <c r="B654" s="18">
        <v>96633</v>
      </c>
      <c r="C654" s="18"/>
      <c r="D654" s="18" t="s">
        <v>509</v>
      </c>
      <c r="E654" s="18">
        <v>143</v>
      </c>
      <c r="F654" s="18">
        <v>14</v>
      </c>
      <c r="G654" s="18">
        <v>1</v>
      </c>
      <c r="H654" s="18">
        <v>96633</v>
      </c>
      <c r="I654" s="26" t="s">
        <v>523</v>
      </c>
      <c r="J654" s="26" t="s">
        <v>523</v>
      </c>
      <c r="K654" s="18">
        <v>13</v>
      </c>
      <c r="L654" s="18">
        <v>96633</v>
      </c>
      <c r="M654" s="18">
        <v>0</v>
      </c>
      <c r="N654" s="18">
        <v>0</v>
      </c>
      <c r="O654" s="21">
        <v>43831</v>
      </c>
      <c r="P654" s="21">
        <v>401768</v>
      </c>
      <c r="Q654" s="18"/>
    </row>
    <row r="655" customFormat="1" spans="1:17">
      <c r="A655" s="18" t="s">
        <v>40</v>
      </c>
      <c r="B655" s="18">
        <v>96634</v>
      </c>
      <c r="C655" s="18"/>
      <c r="D655" s="18" t="s">
        <v>511</v>
      </c>
      <c r="E655" s="18">
        <v>143</v>
      </c>
      <c r="F655" s="18">
        <v>14</v>
      </c>
      <c r="G655" s="18">
        <v>1</v>
      </c>
      <c r="H655" s="18">
        <v>96634</v>
      </c>
      <c r="I655" s="26" t="s">
        <v>524</v>
      </c>
      <c r="J655" s="26" t="s">
        <v>524</v>
      </c>
      <c r="K655" s="18">
        <v>5</v>
      </c>
      <c r="L655" s="18">
        <v>96634</v>
      </c>
      <c r="M655" s="18">
        <v>0</v>
      </c>
      <c r="N655" s="18">
        <v>0</v>
      </c>
      <c r="O655" s="21">
        <v>43831</v>
      </c>
      <c r="P655" s="21">
        <v>401768</v>
      </c>
      <c r="Q655" s="18"/>
    </row>
    <row r="656" customFormat="1" spans="1:17">
      <c r="A656" s="18" t="s">
        <v>40</v>
      </c>
      <c r="B656" s="18">
        <v>96635</v>
      </c>
      <c r="C656" s="18"/>
      <c r="D656" s="18" t="s">
        <v>525</v>
      </c>
      <c r="E656" s="18">
        <v>143</v>
      </c>
      <c r="F656" s="18">
        <v>14</v>
      </c>
      <c r="G656" s="18">
        <v>1</v>
      </c>
      <c r="H656" s="18">
        <v>96635</v>
      </c>
      <c r="I656" s="26" t="s">
        <v>526</v>
      </c>
      <c r="J656" s="26" t="s">
        <v>526</v>
      </c>
      <c r="K656" s="18">
        <v>5</v>
      </c>
      <c r="L656" s="18">
        <v>96635</v>
      </c>
      <c r="M656" s="18">
        <v>0</v>
      </c>
      <c r="N656" s="18">
        <v>0</v>
      </c>
      <c r="O656" s="21">
        <v>43831</v>
      </c>
      <c r="P656" s="21">
        <v>401768</v>
      </c>
      <c r="Q656" s="18"/>
    </row>
    <row r="657" customFormat="1" spans="1:17">
      <c r="A657" s="18" t="s">
        <v>40</v>
      </c>
      <c r="B657" s="18">
        <v>96636</v>
      </c>
      <c r="C657" s="18"/>
      <c r="D657" s="18" t="s">
        <v>515</v>
      </c>
      <c r="E657" s="18">
        <v>143</v>
      </c>
      <c r="F657" s="18">
        <v>14</v>
      </c>
      <c r="G657" s="18">
        <v>1</v>
      </c>
      <c r="H657" s="18">
        <v>96636</v>
      </c>
      <c r="I657" s="26" t="s">
        <v>527</v>
      </c>
      <c r="J657" s="26" t="s">
        <v>527</v>
      </c>
      <c r="K657" s="18">
        <v>12</v>
      </c>
      <c r="L657" s="18">
        <v>96636</v>
      </c>
      <c r="M657" s="18">
        <v>0</v>
      </c>
      <c r="N657" s="18">
        <v>0</v>
      </c>
      <c r="O657" s="21">
        <v>43831</v>
      </c>
      <c r="P657" s="21">
        <v>401768</v>
      </c>
      <c r="Q657" s="18"/>
    </row>
    <row r="661" spans="2:2">
      <c r="B661" s="18" t="s">
        <v>553</v>
      </c>
    </row>
    <row r="662" spans="1:16">
      <c r="A662" s="18" t="s">
        <v>40</v>
      </c>
      <c r="B662" s="18">
        <v>97001</v>
      </c>
      <c r="D662" s="18" t="s">
        <v>554</v>
      </c>
      <c r="E662" s="18">
        <v>99</v>
      </c>
      <c r="F662" s="18">
        <v>1</v>
      </c>
      <c r="G662" s="18">
        <v>1</v>
      </c>
      <c r="H662" s="18">
        <v>97001</v>
      </c>
      <c r="I662" s="26" t="s">
        <v>555</v>
      </c>
      <c r="J662" s="26" t="s">
        <v>555</v>
      </c>
      <c r="K662" s="18">
        <v>58</v>
      </c>
      <c r="L662" s="18">
        <v>97001</v>
      </c>
      <c r="M662" s="18">
        <v>0</v>
      </c>
      <c r="N662" s="18">
        <v>0</v>
      </c>
      <c r="O662" s="21">
        <v>43831</v>
      </c>
      <c r="P662" s="21">
        <v>401768</v>
      </c>
    </row>
    <row r="663" customHeight="1" spans="1:16">
      <c r="A663" s="18" t="s">
        <v>40</v>
      </c>
      <c r="B663" s="18">
        <v>97002</v>
      </c>
      <c r="D663" s="18" t="s">
        <v>556</v>
      </c>
      <c r="E663" s="18">
        <v>99</v>
      </c>
      <c r="F663" s="18">
        <v>1</v>
      </c>
      <c r="G663" s="18">
        <v>1</v>
      </c>
      <c r="H663" s="18">
        <v>97002</v>
      </c>
      <c r="I663" s="26" t="s">
        <v>557</v>
      </c>
      <c r="J663" s="26" t="s">
        <v>557</v>
      </c>
      <c r="K663" s="18">
        <v>19</v>
      </c>
      <c r="L663" s="18">
        <v>97002</v>
      </c>
      <c r="M663" s="18">
        <v>0</v>
      </c>
      <c r="N663" s="18">
        <v>0</v>
      </c>
      <c r="O663" s="21">
        <v>43831</v>
      </c>
      <c r="P663" s="21">
        <v>401768</v>
      </c>
    </row>
    <row r="664" customHeight="1" spans="1:16">
      <c r="A664" s="18" t="s">
        <v>40</v>
      </c>
      <c r="B664" s="18">
        <v>97003</v>
      </c>
      <c r="D664" s="18" t="s">
        <v>558</v>
      </c>
      <c r="E664" s="18">
        <v>99</v>
      </c>
      <c r="F664" s="18">
        <v>1</v>
      </c>
      <c r="G664" s="18">
        <v>1</v>
      </c>
      <c r="H664" s="18">
        <v>97003</v>
      </c>
      <c r="I664" s="26" t="s">
        <v>559</v>
      </c>
      <c r="J664" s="26" t="s">
        <v>559</v>
      </c>
      <c r="K664" s="18">
        <v>16</v>
      </c>
      <c r="L664" s="18">
        <v>97003</v>
      </c>
      <c r="M664" s="18">
        <v>0</v>
      </c>
      <c r="N664" s="18">
        <v>0</v>
      </c>
      <c r="O664" s="21">
        <v>43831</v>
      </c>
      <c r="P664" s="21">
        <v>401768</v>
      </c>
    </row>
    <row r="665" customHeight="1" spans="1:16">
      <c r="A665" s="18" t="s">
        <v>40</v>
      </c>
      <c r="B665" s="18">
        <v>97004</v>
      </c>
      <c r="D665" s="18" t="s">
        <v>560</v>
      </c>
      <c r="E665" s="18">
        <v>99</v>
      </c>
      <c r="F665" s="18">
        <v>1</v>
      </c>
      <c r="G665" s="18">
        <v>1</v>
      </c>
      <c r="H665" s="18">
        <v>97004</v>
      </c>
      <c r="I665" s="26" t="s">
        <v>561</v>
      </c>
      <c r="J665" s="26" t="s">
        <v>561</v>
      </c>
      <c r="K665" s="18">
        <v>2</v>
      </c>
      <c r="L665" s="18">
        <v>97004</v>
      </c>
      <c r="M665" s="18">
        <v>0</v>
      </c>
      <c r="N665" s="18">
        <v>0</v>
      </c>
      <c r="O665" s="21">
        <v>43831</v>
      </c>
      <c r="P665" s="21">
        <v>401768</v>
      </c>
    </row>
    <row r="666" customHeight="1" spans="1:16">
      <c r="A666" s="18" t="s">
        <v>40</v>
      </c>
      <c r="B666" s="18">
        <v>97005</v>
      </c>
      <c r="D666" s="18" t="s">
        <v>562</v>
      </c>
      <c r="E666" s="18">
        <v>99</v>
      </c>
      <c r="F666" s="18">
        <v>1</v>
      </c>
      <c r="G666" s="18">
        <v>1</v>
      </c>
      <c r="H666" s="18">
        <v>97005</v>
      </c>
      <c r="I666" s="26" t="s">
        <v>563</v>
      </c>
      <c r="J666" s="26" t="s">
        <v>563</v>
      </c>
      <c r="K666" s="18">
        <v>2</v>
      </c>
      <c r="L666" s="18">
        <v>97005</v>
      </c>
      <c r="M666" s="18">
        <v>0</v>
      </c>
      <c r="N666" s="18">
        <v>0</v>
      </c>
      <c r="O666" s="21">
        <v>43831</v>
      </c>
      <c r="P666" s="21">
        <v>401768</v>
      </c>
    </row>
    <row r="667" customHeight="1" spans="1:16">
      <c r="A667" s="18" t="s">
        <v>40</v>
      </c>
      <c r="B667" s="18">
        <v>97006</v>
      </c>
      <c r="D667" s="18" t="s">
        <v>564</v>
      </c>
      <c r="E667" s="18">
        <v>99</v>
      </c>
      <c r="F667" s="18">
        <v>1</v>
      </c>
      <c r="G667" s="18">
        <v>1</v>
      </c>
      <c r="H667" s="18">
        <v>97006</v>
      </c>
      <c r="I667" s="26" t="s">
        <v>565</v>
      </c>
      <c r="J667" s="26" t="s">
        <v>565</v>
      </c>
      <c r="K667" s="18">
        <v>18</v>
      </c>
      <c r="L667" s="18">
        <v>97006</v>
      </c>
      <c r="M667" s="18">
        <v>0</v>
      </c>
      <c r="N667" s="18">
        <v>0</v>
      </c>
      <c r="O667" s="21">
        <v>43831</v>
      </c>
      <c r="P667" s="21">
        <v>401768</v>
      </c>
    </row>
    <row r="668" customHeight="1" spans="1:16">
      <c r="A668" s="18" t="s">
        <v>40</v>
      </c>
      <c r="B668" s="18">
        <v>97007</v>
      </c>
      <c r="D668" s="18" t="s">
        <v>566</v>
      </c>
      <c r="E668" s="18">
        <v>99</v>
      </c>
      <c r="F668" s="18">
        <v>1</v>
      </c>
      <c r="G668" s="18">
        <v>1</v>
      </c>
      <c r="H668" s="18">
        <v>97007</v>
      </c>
      <c r="I668" s="26" t="s">
        <v>567</v>
      </c>
      <c r="J668" s="26" t="s">
        <v>567</v>
      </c>
      <c r="K668" s="18">
        <v>18</v>
      </c>
      <c r="L668" s="18">
        <v>97007</v>
      </c>
      <c r="M668" s="18">
        <v>0</v>
      </c>
      <c r="N668" s="18">
        <v>0</v>
      </c>
      <c r="O668" s="21">
        <v>43831</v>
      </c>
      <c r="P668" s="21">
        <v>401768</v>
      </c>
    </row>
    <row r="669" spans="1:16">
      <c r="A669" s="18" t="s">
        <v>40</v>
      </c>
      <c r="B669" s="18">
        <v>97008</v>
      </c>
      <c r="D669" s="18" t="s">
        <v>568</v>
      </c>
      <c r="E669" s="18">
        <v>99</v>
      </c>
      <c r="F669" s="18">
        <v>1</v>
      </c>
      <c r="G669" s="18">
        <v>1</v>
      </c>
      <c r="H669" s="18">
        <v>97008</v>
      </c>
      <c r="I669" s="26" t="s">
        <v>569</v>
      </c>
      <c r="J669" s="26" t="s">
        <v>569</v>
      </c>
      <c r="K669" s="18">
        <v>52</v>
      </c>
      <c r="L669" s="18">
        <v>97008</v>
      </c>
      <c r="M669" s="18">
        <v>0</v>
      </c>
      <c r="N669" s="18">
        <v>0</v>
      </c>
      <c r="O669" s="21">
        <v>43831</v>
      </c>
      <c r="P669" s="21">
        <v>401768</v>
      </c>
    </row>
    <row r="670" spans="1:16">
      <c r="A670" s="18" t="s">
        <v>40</v>
      </c>
      <c r="B670" s="18">
        <v>97009</v>
      </c>
      <c r="D670" s="18" t="s">
        <v>570</v>
      </c>
      <c r="E670" s="18">
        <v>99</v>
      </c>
      <c r="F670" s="18">
        <v>1</v>
      </c>
      <c r="G670" s="18">
        <v>1</v>
      </c>
      <c r="H670" s="18">
        <v>97009</v>
      </c>
      <c r="I670" s="26" t="s">
        <v>571</v>
      </c>
      <c r="J670" s="26" t="s">
        <v>571</v>
      </c>
      <c r="K670" s="18">
        <v>52</v>
      </c>
      <c r="L670" s="18">
        <v>97009</v>
      </c>
      <c r="M670" s="18">
        <v>0</v>
      </c>
      <c r="N670" s="18">
        <v>0</v>
      </c>
      <c r="O670" s="21">
        <v>43831</v>
      </c>
      <c r="P670" s="21">
        <v>401768</v>
      </c>
    </row>
    <row r="671" spans="2:16">
      <c r="B671" s="18">
        <v>97010</v>
      </c>
      <c r="D671" s="18" t="s">
        <v>570</v>
      </c>
      <c r="E671" s="18">
        <v>99</v>
      </c>
      <c r="F671" s="18">
        <v>1</v>
      </c>
      <c r="G671" s="18">
        <v>1</v>
      </c>
      <c r="H671" s="18">
        <v>97010</v>
      </c>
      <c r="I671" s="26" t="s">
        <v>571</v>
      </c>
      <c r="J671" s="26" t="s">
        <v>571</v>
      </c>
      <c r="K671" s="18">
        <v>10</v>
      </c>
      <c r="L671" s="18">
        <v>97009</v>
      </c>
      <c r="M671" s="18">
        <v>0</v>
      </c>
      <c r="N671" s="18">
        <v>0</v>
      </c>
      <c r="O671" s="21">
        <v>43831</v>
      </c>
      <c r="P671" s="21">
        <v>401768</v>
      </c>
    </row>
    <row r="673" customFormat="1" spans="1:17">
      <c r="A673" s="18"/>
      <c r="B673" s="18" t="s">
        <v>572</v>
      </c>
      <c r="C673" s="18"/>
      <c r="D673" s="18"/>
      <c r="E673" s="18"/>
      <c r="F673" s="18"/>
      <c r="G673" s="18"/>
      <c r="H673" s="19"/>
      <c r="I673" s="18"/>
      <c r="J673" s="18"/>
      <c r="K673" s="18"/>
      <c r="L673" s="18"/>
      <c r="M673" s="18"/>
      <c r="N673" s="18"/>
      <c r="O673" s="18"/>
      <c r="P673" s="18"/>
      <c r="Q673" s="18"/>
    </row>
    <row r="674" customFormat="1" spans="1:17">
      <c r="A674" s="18" t="s">
        <v>40</v>
      </c>
      <c r="B674" s="18">
        <v>97011</v>
      </c>
      <c r="C674" s="18"/>
      <c r="D674" s="18" t="s">
        <v>573</v>
      </c>
      <c r="E674" s="18">
        <v>99</v>
      </c>
      <c r="F674" s="18">
        <v>2</v>
      </c>
      <c r="G674" s="18">
        <v>1</v>
      </c>
      <c r="H674" s="18">
        <v>97011</v>
      </c>
      <c r="I674" s="26" t="s">
        <v>574</v>
      </c>
      <c r="J674" s="26" t="s">
        <v>574</v>
      </c>
      <c r="K674" s="18">
        <v>12</v>
      </c>
      <c r="L674" s="18">
        <v>97011</v>
      </c>
      <c r="M674" s="18">
        <v>0</v>
      </c>
      <c r="N674" s="18">
        <v>0</v>
      </c>
      <c r="O674" s="21">
        <v>43831</v>
      </c>
      <c r="P674" s="21">
        <v>401768</v>
      </c>
      <c r="Q674" s="18"/>
    </row>
    <row r="675" customFormat="1" customHeight="1" spans="1:17">
      <c r="A675" s="18" t="s">
        <v>40</v>
      </c>
      <c r="B675" s="18">
        <v>97012</v>
      </c>
      <c r="C675" s="18"/>
      <c r="D675" s="18" t="s">
        <v>575</v>
      </c>
      <c r="E675" s="18">
        <v>99</v>
      </c>
      <c r="F675" s="18">
        <v>2</v>
      </c>
      <c r="G675" s="18">
        <v>1</v>
      </c>
      <c r="H675" s="18">
        <v>97012</v>
      </c>
      <c r="I675" s="26" t="s">
        <v>576</v>
      </c>
      <c r="J675" s="26" t="s">
        <v>576</v>
      </c>
      <c r="K675" s="18">
        <v>19</v>
      </c>
      <c r="L675" s="18">
        <v>97012</v>
      </c>
      <c r="M675" s="18">
        <v>0</v>
      </c>
      <c r="N675" s="18">
        <v>0</v>
      </c>
      <c r="O675" s="21">
        <v>43831</v>
      </c>
      <c r="P675" s="21">
        <v>401768</v>
      </c>
      <c r="Q675" s="18"/>
    </row>
    <row r="676" customFormat="1" customHeight="1" spans="1:17">
      <c r="A676" s="18" t="s">
        <v>40</v>
      </c>
      <c r="B676" s="18">
        <v>97013</v>
      </c>
      <c r="C676" s="18"/>
      <c r="D676" s="18" t="s">
        <v>577</v>
      </c>
      <c r="E676" s="18">
        <v>99</v>
      </c>
      <c r="F676" s="18">
        <v>2</v>
      </c>
      <c r="G676" s="18">
        <v>1</v>
      </c>
      <c r="H676" s="18">
        <v>97013</v>
      </c>
      <c r="I676" s="26" t="s">
        <v>578</v>
      </c>
      <c r="J676" s="26" t="s">
        <v>578</v>
      </c>
      <c r="K676" s="18">
        <v>16</v>
      </c>
      <c r="L676" s="18">
        <v>97013</v>
      </c>
      <c r="M676" s="18">
        <v>0</v>
      </c>
      <c r="N676" s="18">
        <v>0</v>
      </c>
      <c r="O676" s="21">
        <v>43831</v>
      </c>
      <c r="P676" s="21">
        <v>401768</v>
      </c>
      <c r="Q676" s="18"/>
    </row>
    <row r="677" customFormat="1" customHeight="1" spans="1:17">
      <c r="A677" s="18" t="s">
        <v>40</v>
      </c>
      <c r="B677" s="18">
        <v>97014</v>
      </c>
      <c r="C677" s="18"/>
      <c r="D677" s="18" t="s">
        <v>507</v>
      </c>
      <c r="E677" s="18">
        <v>99</v>
      </c>
      <c r="F677" s="18">
        <v>2</v>
      </c>
      <c r="G677" s="18">
        <v>1</v>
      </c>
      <c r="H677" s="18">
        <v>97014</v>
      </c>
      <c r="I677" s="26" t="s">
        <v>579</v>
      </c>
      <c r="J677" s="26" t="s">
        <v>579</v>
      </c>
      <c r="K677" s="18">
        <v>27</v>
      </c>
      <c r="L677" s="18">
        <v>97014</v>
      </c>
      <c r="M677" s="18">
        <v>0</v>
      </c>
      <c r="N677" s="18">
        <v>0</v>
      </c>
      <c r="O677" s="21">
        <v>43831</v>
      </c>
      <c r="P677" s="21">
        <v>401768</v>
      </c>
      <c r="Q677" s="18"/>
    </row>
    <row r="678" customFormat="1" customHeight="1" spans="1:17">
      <c r="A678" s="18" t="s">
        <v>40</v>
      </c>
      <c r="B678" s="18">
        <v>97015</v>
      </c>
      <c r="C678" s="18"/>
      <c r="D678" s="18" t="s">
        <v>580</v>
      </c>
      <c r="E678" s="18">
        <v>99</v>
      </c>
      <c r="F678" s="18">
        <v>2</v>
      </c>
      <c r="G678" s="18">
        <v>1</v>
      </c>
      <c r="H678" s="18">
        <v>97015</v>
      </c>
      <c r="I678" s="26" t="s">
        <v>581</v>
      </c>
      <c r="J678" s="26" t="s">
        <v>581</v>
      </c>
      <c r="K678" s="18">
        <v>19</v>
      </c>
      <c r="L678" s="18">
        <v>97015</v>
      </c>
      <c r="M678" s="18">
        <v>0</v>
      </c>
      <c r="N678" s="18">
        <v>0</v>
      </c>
      <c r="O678" s="21">
        <v>43831</v>
      </c>
      <c r="P678" s="21">
        <v>401768</v>
      </c>
      <c r="Q678" s="18"/>
    </row>
    <row r="679" customFormat="1" customHeight="1" spans="1:17">
      <c r="A679" s="18" t="s">
        <v>40</v>
      </c>
      <c r="B679" s="18">
        <v>97016</v>
      </c>
      <c r="C679" s="18"/>
      <c r="D679" s="18" t="s">
        <v>582</v>
      </c>
      <c r="E679" s="18">
        <v>99</v>
      </c>
      <c r="F679" s="18">
        <v>2</v>
      </c>
      <c r="G679" s="18">
        <v>1</v>
      </c>
      <c r="H679" s="18">
        <v>97016</v>
      </c>
      <c r="I679" s="26" t="s">
        <v>583</v>
      </c>
      <c r="J679" s="26" t="s">
        <v>583</v>
      </c>
      <c r="K679" s="18">
        <v>80</v>
      </c>
      <c r="L679" s="18">
        <v>97016</v>
      </c>
      <c r="M679" s="18">
        <v>0</v>
      </c>
      <c r="N679" s="18">
        <v>0</v>
      </c>
      <c r="O679" s="21">
        <v>43831</v>
      </c>
      <c r="P679" s="21">
        <v>401768</v>
      </c>
      <c r="Q679" s="18"/>
    </row>
    <row r="680" customFormat="1" customHeight="1" spans="1:17">
      <c r="A680" s="18" t="s">
        <v>40</v>
      </c>
      <c r="B680" s="18">
        <v>97017</v>
      </c>
      <c r="C680" s="18"/>
      <c r="D680" s="18" t="s">
        <v>513</v>
      </c>
      <c r="E680" s="18">
        <v>99</v>
      </c>
      <c r="F680" s="18">
        <v>2</v>
      </c>
      <c r="G680" s="18">
        <v>1</v>
      </c>
      <c r="H680" s="18">
        <v>97017</v>
      </c>
      <c r="I680" s="26" t="s">
        <v>584</v>
      </c>
      <c r="J680" s="26" t="s">
        <v>584</v>
      </c>
      <c r="K680" s="18">
        <v>97</v>
      </c>
      <c r="L680" s="18">
        <v>97017</v>
      </c>
      <c r="M680" s="18">
        <v>0</v>
      </c>
      <c r="N680" s="18">
        <v>0</v>
      </c>
      <c r="O680" s="21">
        <v>43831</v>
      </c>
      <c r="P680" s="21">
        <v>401768</v>
      </c>
      <c r="Q680" s="18"/>
    </row>
    <row r="681" customFormat="1" spans="1:17">
      <c r="A681" s="18" t="s">
        <v>40</v>
      </c>
      <c r="B681" s="18">
        <v>97018</v>
      </c>
      <c r="C681" s="18"/>
      <c r="D681" s="18" t="s">
        <v>585</v>
      </c>
      <c r="E681" s="18">
        <v>99</v>
      </c>
      <c r="F681" s="18">
        <v>2</v>
      </c>
      <c r="G681" s="18">
        <v>1</v>
      </c>
      <c r="H681" s="18">
        <v>97018</v>
      </c>
      <c r="I681" s="26" t="s">
        <v>586</v>
      </c>
      <c r="J681" s="26" t="s">
        <v>586</v>
      </c>
      <c r="K681" s="18">
        <v>12</v>
      </c>
      <c r="L681" s="18">
        <v>97018</v>
      </c>
      <c r="M681" s="18">
        <v>0</v>
      </c>
      <c r="N681" s="18">
        <v>0</v>
      </c>
      <c r="O681" s="21">
        <v>43831</v>
      </c>
      <c r="P681" s="21">
        <v>401768</v>
      </c>
      <c r="Q681" s="18"/>
    </row>
    <row r="682" customFormat="1" spans="1:17">
      <c r="A682" s="18"/>
      <c r="B682" s="18"/>
      <c r="C682" s="18"/>
      <c r="D682" s="18"/>
      <c r="E682" s="18"/>
      <c r="F682" s="18"/>
      <c r="G682" s="18"/>
      <c r="H682" s="18"/>
      <c r="I682" s="26"/>
      <c r="J682" s="26"/>
      <c r="K682" s="18"/>
      <c r="L682" s="18"/>
      <c r="M682" s="18"/>
      <c r="N682" s="18"/>
      <c r="O682" s="21"/>
      <c r="P682" s="21"/>
      <c r="Q682" s="18"/>
    </row>
    <row r="683" customFormat="1" spans="1:17">
      <c r="A683" s="18"/>
      <c r="B683" s="18" t="s">
        <v>587</v>
      </c>
      <c r="C683" s="18"/>
      <c r="D683" s="18"/>
      <c r="E683" s="18"/>
      <c r="F683" s="18"/>
      <c r="G683" s="18"/>
      <c r="H683" s="18"/>
      <c r="I683" s="26"/>
      <c r="J683" s="26"/>
      <c r="K683" s="18"/>
      <c r="L683" s="18"/>
      <c r="M683" s="18"/>
      <c r="N683" s="18"/>
      <c r="O683" s="21"/>
      <c r="P683" s="21"/>
      <c r="Q683" s="18"/>
    </row>
    <row r="684" customFormat="1" spans="1:17">
      <c r="A684" s="18" t="s">
        <v>40</v>
      </c>
      <c r="B684" s="18">
        <v>97021</v>
      </c>
      <c r="C684" s="18"/>
      <c r="D684" s="18" t="s">
        <v>573</v>
      </c>
      <c r="E684" s="18">
        <v>99</v>
      </c>
      <c r="F684" s="18">
        <v>3</v>
      </c>
      <c r="G684" s="18">
        <v>1</v>
      </c>
      <c r="H684" s="18">
        <v>97021</v>
      </c>
      <c r="I684" s="26" t="s">
        <v>588</v>
      </c>
      <c r="J684" s="26" t="s">
        <v>588</v>
      </c>
      <c r="K684" s="18">
        <v>12</v>
      </c>
      <c r="L684" s="18">
        <v>97021</v>
      </c>
      <c r="M684" s="18">
        <v>0</v>
      </c>
      <c r="N684" s="18">
        <v>0</v>
      </c>
      <c r="O684" s="21">
        <v>43831</v>
      </c>
      <c r="P684" s="21">
        <v>401768</v>
      </c>
      <c r="Q684" s="18"/>
    </row>
    <row r="685" customFormat="1" spans="1:17">
      <c r="A685" s="18" t="s">
        <v>40</v>
      </c>
      <c r="B685" s="18">
        <v>97022</v>
      </c>
      <c r="C685" s="18"/>
      <c r="D685" s="18" t="s">
        <v>575</v>
      </c>
      <c r="E685" s="18">
        <v>99</v>
      </c>
      <c r="F685" s="18">
        <v>3</v>
      </c>
      <c r="G685" s="18">
        <v>1</v>
      </c>
      <c r="H685" s="18">
        <v>97022</v>
      </c>
      <c r="I685" s="26" t="s">
        <v>589</v>
      </c>
      <c r="J685" s="26" t="s">
        <v>589</v>
      </c>
      <c r="K685" s="18">
        <v>19</v>
      </c>
      <c r="L685" s="18">
        <v>97022</v>
      </c>
      <c r="M685" s="18">
        <v>0</v>
      </c>
      <c r="N685" s="18">
        <v>0</v>
      </c>
      <c r="O685" s="21">
        <v>43831</v>
      </c>
      <c r="P685" s="21">
        <v>401768</v>
      </c>
      <c r="Q685" s="18"/>
    </row>
    <row r="686" customFormat="1" spans="1:17">
      <c r="A686" s="18" t="s">
        <v>40</v>
      </c>
      <c r="B686" s="18">
        <v>97023</v>
      </c>
      <c r="C686" s="18"/>
      <c r="D686" s="18" t="s">
        <v>577</v>
      </c>
      <c r="E686" s="18">
        <v>99</v>
      </c>
      <c r="F686" s="18">
        <v>3</v>
      </c>
      <c r="G686" s="18">
        <v>1</v>
      </c>
      <c r="H686" s="18">
        <v>97023</v>
      </c>
      <c r="I686" s="26" t="s">
        <v>590</v>
      </c>
      <c r="J686" s="26" t="s">
        <v>590</v>
      </c>
      <c r="K686" s="18">
        <v>16</v>
      </c>
      <c r="L686" s="18">
        <v>97023</v>
      </c>
      <c r="M686" s="18">
        <v>0</v>
      </c>
      <c r="N686" s="18">
        <v>0</v>
      </c>
      <c r="O686" s="21">
        <v>43831</v>
      </c>
      <c r="P686" s="21">
        <v>401768</v>
      </c>
      <c r="Q686" s="18"/>
    </row>
    <row r="687" customFormat="1" spans="1:17">
      <c r="A687" s="18" t="s">
        <v>40</v>
      </c>
      <c r="B687" s="18">
        <v>97024</v>
      </c>
      <c r="C687" s="18"/>
      <c r="D687" s="18" t="s">
        <v>507</v>
      </c>
      <c r="E687" s="18">
        <v>99</v>
      </c>
      <c r="F687" s="18">
        <v>3</v>
      </c>
      <c r="G687" s="18">
        <v>1</v>
      </c>
      <c r="H687" s="18">
        <v>97024</v>
      </c>
      <c r="I687" s="26" t="s">
        <v>591</v>
      </c>
      <c r="J687" s="26" t="s">
        <v>591</v>
      </c>
      <c r="K687" s="18">
        <v>27</v>
      </c>
      <c r="L687" s="18">
        <v>97024</v>
      </c>
      <c r="M687" s="18">
        <v>0</v>
      </c>
      <c r="N687" s="18">
        <v>0</v>
      </c>
      <c r="O687" s="21">
        <v>43831</v>
      </c>
      <c r="P687" s="21">
        <v>401768</v>
      </c>
      <c r="Q687" s="18"/>
    </row>
    <row r="688" customFormat="1" spans="1:17">
      <c r="A688" s="18" t="s">
        <v>40</v>
      </c>
      <c r="B688" s="18">
        <v>97025</v>
      </c>
      <c r="C688" s="18"/>
      <c r="D688" s="18" t="s">
        <v>580</v>
      </c>
      <c r="E688" s="18">
        <v>99</v>
      </c>
      <c r="F688" s="18">
        <v>3</v>
      </c>
      <c r="G688" s="18">
        <v>1</v>
      </c>
      <c r="H688" s="18">
        <v>97025</v>
      </c>
      <c r="I688" s="26" t="s">
        <v>592</v>
      </c>
      <c r="J688" s="26" t="s">
        <v>592</v>
      </c>
      <c r="K688" s="18">
        <v>19</v>
      </c>
      <c r="L688" s="18">
        <v>97025</v>
      </c>
      <c r="M688" s="18">
        <v>0</v>
      </c>
      <c r="N688" s="18">
        <v>0</v>
      </c>
      <c r="O688" s="21">
        <v>43831</v>
      </c>
      <c r="P688" s="21">
        <v>401768</v>
      </c>
      <c r="Q688" s="18"/>
    </row>
    <row r="689" customFormat="1" spans="1:17">
      <c r="A689" s="18" t="s">
        <v>40</v>
      </c>
      <c r="B689" s="18">
        <v>97026</v>
      </c>
      <c r="C689" s="18"/>
      <c r="D689" s="18" t="s">
        <v>582</v>
      </c>
      <c r="E689" s="18">
        <v>99</v>
      </c>
      <c r="F689" s="18">
        <v>3</v>
      </c>
      <c r="G689" s="18">
        <v>1</v>
      </c>
      <c r="H689" s="18">
        <v>97026</v>
      </c>
      <c r="I689" s="26" t="s">
        <v>593</v>
      </c>
      <c r="J689" s="26" t="s">
        <v>593</v>
      </c>
      <c r="K689" s="18">
        <v>80</v>
      </c>
      <c r="L689" s="18">
        <v>97026</v>
      </c>
      <c r="M689" s="18">
        <v>0</v>
      </c>
      <c r="N689" s="18">
        <v>0</v>
      </c>
      <c r="O689" s="21">
        <v>43831</v>
      </c>
      <c r="P689" s="21">
        <v>401768</v>
      </c>
      <c r="Q689" s="18"/>
    </row>
    <row r="690" customFormat="1" spans="1:17">
      <c r="A690" s="18" t="s">
        <v>40</v>
      </c>
      <c r="B690" s="18">
        <v>97027</v>
      </c>
      <c r="C690" s="18"/>
      <c r="D690" s="18" t="s">
        <v>513</v>
      </c>
      <c r="E690" s="18">
        <v>99</v>
      </c>
      <c r="F690" s="18">
        <v>3</v>
      </c>
      <c r="G690" s="18">
        <v>1</v>
      </c>
      <c r="H690" s="18">
        <v>97027</v>
      </c>
      <c r="I690" s="26" t="s">
        <v>594</v>
      </c>
      <c r="J690" s="26" t="s">
        <v>594</v>
      </c>
      <c r="K690" s="18">
        <v>97</v>
      </c>
      <c r="L690" s="18">
        <v>97027</v>
      </c>
      <c r="M690" s="18">
        <v>0</v>
      </c>
      <c r="N690" s="18">
        <v>0</v>
      </c>
      <c r="O690" s="21">
        <v>43831</v>
      </c>
      <c r="P690" s="21">
        <v>401768</v>
      </c>
      <c r="Q690" s="18"/>
    </row>
    <row r="691" customFormat="1" spans="1:17">
      <c r="A691" s="18" t="s">
        <v>40</v>
      </c>
      <c r="B691" s="18">
        <v>97028</v>
      </c>
      <c r="C691" s="18"/>
      <c r="D691" s="18" t="s">
        <v>585</v>
      </c>
      <c r="E691" s="18">
        <v>99</v>
      </c>
      <c r="F691" s="18">
        <v>3</v>
      </c>
      <c r="G691" s="18">
        <v>1</v>
      </c>
      <c r="H691" s="18">
        <v>97028</v>
      </c>
      <c r="I691" s="26" t="s">
        <v>595</v>
      </c>
      <c r="J691" s="26" t="s">
        <v>595</v>
      </c>
      <c r="K691" s="18">
        <v>12</v>
      </c>
      <c r="L691" s="18">
        <v>97028</v>
      </c>
      <c r="M691" s="18">
        <v>0</v>
      </c>
      <c r="N691" s="18">
        <v>0</v>
      </c>
      <c r="O691" s="21">
        <v>43831</v>
      </c>
      <c r="P691" s="21">
        <v>401768</v>
      </c>
      <c r="Q691" s="18"/>
    </row>
    <row r="692" customFormat="1" spans="1:17">
      <c r="A692" s="18"/>
      <c r="B692" s="18"/>
      <c r="C692" s="18"/>
      <c r="D692" s="18"/>
      <c r="E692" s="18"/>
      <c r="F692" s="18"/>
      <c r="G692" s="18"/>
      <c r="H692" s="19"/>
      <c r="I692" s="18"/>
      <c r="J692" s="18"/>
      <c r="K692" s="18"/>
      <c r="L692" s="18"/>
      <c r="M692" s="18"/>
      <c r="N692" s="18"/>
      <c r="O692" s="18"/>
      <c r="P692" s="18"/>
      <c r="Q692" s="18"/>
    </row>
    <row r="693" customFormat="1" spans="1:17">
      <c r="A693" s="18"/>
      <c r="B693" s="18" t="s">
        <v>596</v>
      </c>
      <c r="C693" s="18"/>
      <c r="D693" s="18"/>
      <c r="E693" s="18"/>
      <c r="F693" s="18"/>
      <c r="G693" s="18"/>
      <c r="H693" s="18"/>
      <c r="I693" s="26"/>
      <c r="J693" s="26"/>
      <c r="K693" s="18"/>
      <c r="L693" s="18"/>
      <c r="M693" s="18"/>
      <c r="N693" s="18"/>
      <c r="O693" s="21"/>
      <c r="P693" s="21"/>
      <c r="Q693" s="18"/>
    </row>
    <row r="694" customFormat="1" spans="1:17">
      <c r="A694" s="18" t="s">
        <v>40</v>
      </c>
      <c r="B694" s="18">
        <v>97031</v>
      </c>
      <c r="C694" s="18"/>
      <c r="D694" s="18" t="s">
        <v>577</v>
      </c>
      <c r="E694" s="18">
        <v>99</v>
      </c>
      <c r="F694" s="18">
        <v>4</v>
      </c>
      <c r="G694" s="18">
        <v>1</v>
      </c>
      <c r="H694" s="18">
        <v>97031</v>
      </c>
      <c r="I694" s="26" t="s">
        <v>597</v>
      </c>
      <c r="J694" s="26" t="s">
        <v>597</v>
      </c>
      <c r="K694" s="18">
        <v>16</v>
      </c>
      <c r="L694" s="18">
        <v>97031</v>
      </c>
      <c r="M694" s="18">
        <v>0</v>
      </c>
      <c r="N694" s="18">
        <v>0</v>
      </c>
      <c r="O694" s="21">
        <v>43831</v>
      </c>
      <c r="P694" s="21">
        <v>401768</v>
      </c>
      <c r="Q694" s="18"/>
    </row>
    <row r="695" customFormat="1" spans="1:17">
      <c r="A695" s="18" t="s">
        <v>40</v>
      </c>
      <c r="B695" s="18">
        <v>97032</v>
      </c>
      <c r="C695" s="18"/>
      <c r="D695" s="18" t="s">
        <v>598</v>
      </c>
      <c r="E695" s="18">
        <v>99</v>
      </c>
      <c r="F695" s="18">
        <v>4</v>
      </c>
      <c r="G695" s="18">
        <v>1</v>
      </c>
      <c r="H695" s="18">
        <v>97032</v>
      </c>
      <c r="I695" s="26" t="s">
        <v>599</v>
      </c>
      <c r="J695" s="26" t="s">
        <v>599</v>
      </c>
      <c r="K695" s="18">
        <v>78</v>
      </c>
      <c r="L695" s="18">
        <v>97032</v>
      </c>
      <c r="M695" s="18">
        <v>0</v>
      </c>
      <c r="N695" s="18">
        <v>0</v>
      </c>
      <c r="O695" s="21">
        <v>43831</v>
      </c>
      <c r="P695" s="21">
        <v>401768</v>
      </c>
      <c r="Q695" s="18"/>
    </row>
    <row r="696" customFormat="1" spans="1:17">
      <c r="A696" s="18" t="s">
        <v>40</v>
      </c>
      <c r="B696" s="18">
        <v>97033</v>
      </c>
      <c r="C696" s="18"/>
      <c r="D696" s="18" t="s">
        <v>600</v>
      </c>
      <c r="E696" s="18">
        <v>99</v>
      </c>
      <c r="F696" s="18">
        <v>4</v>
      </c>
      <c r="G696" s="18">
        <v>1</v>
      </c>
      <c r="H696" s="18">
        <v>97033</v>
      </c>
      <c r="I696" s="26" t="s">
        <v>601</v>
      </c>
      <c r="J696" s="26" t="s">
        <v>601</v>
      </c>
      <c r="K696" s="18">
        <v>97</v>
      </c>
      <c r="L696" s="18">
        <v>97033</v>
      </c>
      <c r="M696" s="18">
        <v>0</v>
      </c>
      <c r="N696" s="18">
        <v>0</v>
      </c>
      <c r="O696" s="21">
        <v>43831</v>
      </c>
      <c r="P696" s="21">
        <v>401768</v>
      </c>
      <c r="Q696" s="18"/>
    </row>
    <row r="697" customFormat="1" spans="1:17">
      <c r="A697" s="18" t="s">
        <v>40</v>
      </c>
      <c r="B697" s="18">
        <v>97034</v>
      </c>
      <c r="C697" s="18"/>
      <c r="D697" s="18" t="s">
        <v>525</v>
      </c>
      <c r="E697" s="18">
        <v>99</v>
      </c>
      <c r="F697" s="18">
        <v>4</v>
      </c>
      <c r="G697" s="18">
        <v>1</v>
      </c>
      <c r="H697" s="18">
        <v>97034</v>
      </c>
      <c r="I697" s="26" t="s">
        <v>602</v>
      </c>
      <c r="J697" s="26" t="s">
        <v>602</v>
      </c>
      <c r="K697" s="18">
        <v>5</v>
      </c>
      <c r="L697" s="18">
        <v>97034</v>
      </c>
      <c r="M697" s="18">
        <v>0</v>
      </c>
      <c r="N697" s="18">
        <v>0</v>
      </c>
      <c r="O697" s="21">
        <v>43831</v>
      </c>
      <c r="P697" s="21">
        <v>401768</v>
      </c>
      <c r="Q697" s="18"/>
    </row>
    <row r="698" customFormat="1" spans="1:17">
      <c r="A698" s="18" t="s">
        <v>40</v>
      </c>
      <c r="B698" s="18">
        <v>97035</v>
      </c>
      <c r="C698" s="18"/>
      <c r="D698" s="18" t="s">
        <v>509</v>
      </c>
      <c r="E698" s="18">
        <v>99</v>
      </c>
      <c r="F698" s="18">
        <v>4</v>
      </c>
      <c r="G698" s="18">
        <v>1</v>
      </c>
      <c r="H698" s="18">
        <v>97035</v>
      </c>
      <c r="I698" s="26" t="s">
        <v>603</v>
      </c>
      <c r="J698" s="26" t="s">
        <v>603</v>
      </c>
      <c r="K698" s="18">
        <v>28</v>
      </c>
      <c r="L698" s="18">
        <v>97035</v>
      </c>
      <c r="M698" s="18">
        <v>0</v>
      </c>
      <c r="N698" s="18">
        <v>0</v>
      </c>
      <c r="O698" s="21">
        <v>43831</v>
      </c>
      <c r="P698" s="21">
        <v>401768</v>
      </c>
      <c r="Q698" s="18"/>
    </row>
    <row r="699" customFormat="1" spans="1:17">
      <c r="A699" s="18" t="s">
        <v>40</v>
      </c>
      <c r="B699" s="18">
        <v>97036</v>
      </c>
      <c r="C699" s="18"/>
      <c r="D699" s="18" t="s">
        <v>511</v>
      </c>
      <c r="E699" s="18">
        <v>99</v>
      </c>
      <c r="F699" s="18">
        <v>4</v>
      </c>
      <c r="G699" s="18">
        <v>1</v>
      </c>
      <c r="H699" s="18">
        <v>97036</v>
      </c>
      <c r="I699" s="26" t="s">
        <v>604</v>
      </c>
      <c r="J699" s="26" t="s">
        <v>604</v>
      </c>
      <c r="K699" s="18">
        <v>5</v>
      </c>
      <c r="L699" s="18">
        <v>97036</v>
      </c>
      <c r="M699" s="18">
        <v>0</v>
      </c>
      <c r="N699" s="18">
        <v>0</v>
      </c>
      <c r="O699" s="21">
        <v>43831</v>
      </c>
      <c r="P699" s="21">
        <v>401768</v>
      </c>
      <c r="Q699" s="18"/>
    </row>
    <row r="700" customFormat="1" spans="1:17">
      <c r="A700" s="18" t="s">
        <v>40</v>
      </c>
      <c r="B700" s="18">
        <v>97037</v>
      </c>
      <c r="C700" s="18"/>
      <c r="D700" s="18" t="s">
        <v>605</v>
      </c>
      <c r="E700" s="18">
        <v>99</v>
      </c>
      <c r="F700" s="18">
        <v>4</v>
      </c>
      <c r="G700" s="18">
        <v>1</v>
      </c>
      <c r="H700" s="18">
        <v>97037</v>
      </c>
      <c r="I700" s="26" t="s">
        <v>606</v>
      </c>
      <c r="J700" s="26" t="s">
        <v>606</v>
      </c>
      <c r="K700" s="18">
        <v>19</v>
      </c>
      <c r="L700" s="18">
        <v>97037</v>
      </c>
      <c r="M700" s="18">
        <v>0</v>
      </c>
      <c r="N700" s="18">
        <v>0</v>
      </c>
      <c r="O700" s="21">
        <v>43831</v>
      </c>
      <c r="P700" s="21">
        <v>401768</v>
      </c>
      <c r="Q700" s="18"/>
    </row>
    <row r="701" customFormat="1" spans="1:17">
      <c r="A701" s="18" t="s">
        <v>40</v>
      </c>
      <c r="B701" s="18">
        <v>97038</v>
      </c>
      <c r="C701" s="18"/>
      <c r="D701" s="18" t="s">
        <v>515</v>
      </c>
      <c r="E701" s="18">
        <v>99</v>
      </c>
      <c r="F701" s="18">
        <v>4</v>
      </c>
      <c r="G701" s="18">
        <v>1</v>
      </c>
      <c r="H701" s="18">
        <v>97038</v>
      </c>
      <c r="I701" s="26" t="s">
        <v>607</v>
      </c>
      <c r="J701" s="26" t="s">
        <v>607</v>
      </c>
      <c r="K701" s="18">
        <v>12</v>
      </c>
      <c r="L701" s="18">
        <v>97038</v>
      </c>
      <c r="M701" s="18">
        <v>0</v>
      </c>
      <c r="N701" s="18">
        <v>0</v>
      </c>
      <c r="O701" s="21">
        <v>43831</v>
      </c>
      <c r="P701" s="21">
        <v>401768</v>
      </c>
      <c r="Q701" s="18"/>
    </row>
    <row r="703" customFormat="1" spans="1:17">
      <c r="A703" s="18"/>
      <c r="B703" s="18" t="s">
        <v>608</v>
      </c>
      <c r="C703" s="18"/>
      <c r="D703" s="18"/>
      <c r="E703" s="18"/>
      <c r="F703" s="18"/>
      <c r="G703" s="18"/>
      <c r="H703" s="18"/>
      <c r="I703" s="26"/>
      <c r="J703" s="26"/>
      <c r="K703" s="18"/>
      <c r="L703" s="18"/>
      <c r="M703" s="18"/>
      <c r="N703" s="18"/>
      <c r="O703" s="21"/>
      <c r="P703" s="21"/>
      <c r="Q703" s="18"/>
    </row>
    <row r="704" customFormat="1" spans="1:17">
      <c r="A704" s="18" t="s">
        <v>40</v>
      </c>
      <c r="B704" s="18">
        <v>97039</v>
      </c>
      <c r="C704" s="18"/>
      <c r="D704" s="18" t="s">
        <v>577</v>
      </c>
      <c r="E704" s="18">
        <v>99</v>
      </c>
      <c r="F704" s="18">
        <v>5</v>
      </c>
      <c r="G704" s="18">
        <v>1</v>
      </c>
      <c r="H704" s="18">
        <v>97039</v>
      </c>
      <c r="I704" s="26" t="s">
        <v>597</v>
      </c>
      <c r="J704" s="26" t="s">
        <v>597</v>
      </c>
      <c r="K704" s="18">
        <v>16</v>
      </c>
      <c r="L704" s="18">
        <v>97039</v>
      </c>
      <c r="M704" s="18">
        <v>0</v>
      </c>
      <c r="N704" s="18">
        <v>0</v>
      </c>
      <c r="O704" s="21">
        <v>43831</v>
      </c>
      <c r="P704" s="21">
        <v>401768</v>
      </c>
      <c r="Q704" s="18"/>
    </row>
    <row r="705" customFormat="1" spans="1:17">
      <c r="A705" s="18" t="s">
        <v>40</v>
      </c>
      <c r="B705" s="18">
        <v>97040</v>
      </c>
      <c r="C705" s="18"/>
      <c r="D705" s="18" t="s">
        <v>598</v>
      </c>
      <c r="E705" s="18">
        <v>99</v>
      </c>
      <c r="F705" s="18">
        <v>5</v>
      </c>
      <c r="G705" s="18">
        <v>1</v>
      </c>
      <c r="H705" s="18">
        <v>97040</v>
      </c>
      <c r="I705" s="26" t="s">
        <v>599</v>
      </c>
      <c r="J705" s="26" t="s">
        <v>599</v>
      </c>
      <c r="K705" s="18">
        <v>78</v>
      </c>
      <c r="L705" s="18">
        <v>97040</v>
      </c>
      <c r="M705" s="18">
        <v>0</v>
      </c>
      <c r="N705" s="18">
        <v>0</v>
      </c>
      <c r="O705" s="21">
        <v>43831</v>
      </c>
      <c r="P705" s="21">
        <v>401768</v>
      </c>
      <c r="Q705" s="18"/>
    </row>
    <row r="706" customFormat="1" spans="1:17">
      <c r="A706" s="18" t="s">
        <v>40</v>
      </c>
      <c r="B706" s="18">
        <v>97041</v>
      </c>
      <c r="C706" s="18"/>
      <c r="D706" s="18" t="s">
        <v>600</v>
      </c>
      <c r="E706" s="18">
        <v>99</v>
      </c>
      <c r="F706" s="18">
        <v>5</v>
      </c>
      <c r="G706" s="18">
        <v>1</v>
      </c>
      <c r="H706" s="18">
        <v>97041</v>
      </c>
      <c r="I706" s="26" t="s">
        <v>601</v>
      </c>
      <c r="J706" s="26" t="s">
        <v>601</v>
      </c>
      <c r="K706" s="18">
        <v>97</v>
      </c>
      <c r="L706" s="18">
        <v>97041</v>
      </c>
      <c r="M706" s="18">
        <v>0</v>
      </c>
      <c r="N706" s="18">
        <v>0</v>
      </c>
      <c r="O706" s="21">
        <v>43831</v>
      </c>
      <c r="P706" s="21">
        <v>401768</v>
      </c>
      <c r="Q706" s="18"/>
    </row>
    <row r="707" customFormat="1" spans="1:17">
      <c r="A707" s="18" t="s">
        <v>40</v>
      </c>
      <c r="B707" s="18">
        <v>97042</v>
      </c>
      <c r="C707" s="18"/>
      <c r="D707" s="18" t="s">
        <v>525</v>
      </c>
      <c r="E707" s="18">
        <v>99</v>
      </c>
      <c r="F707" s="18">
        <v>5</v>
      </c>
      <c r="G707" s="18">
        <v>1</v>
      </c>
      <c r="H707" s="18">
        <v>97042</v>
      </c>
      <c r="I707" s="26" t="s">
        <v>602</v>
      </c>
      <c r="J707" s="26" t="s">
        <v>602</v>
      </c>
      <c r="K707" s="18">
        <v>5</v>
      </c>
      <c r="L707" s="18">
        <v>97042</v>
      </c>
      <c r="M707" s="18">
        <v>0</v>
      </c>
      <c r="N707" s="18">
        <v>0</v>
      </c>
      <c r="O707" s="21">
        <v>43831</v>
      </c>
      <c r="P707" s="21">
        <v>401768</v>
      </c>
      <c r="Q707" s="18"/>
    </row>
    <row r="708" customFormat="1" spans="1:17">
      <c r="A708" s="18" t="s">
        <v>40</v>
      </c>
      <c r="B708" s="18">
        <v>97043</v>
      </c>
      <c r="C708" s="18"/>
      <c r="D708" s="18" t="s">
        <v>509</v>
      </c>
      <c r="E708" s="18">
        <v>99</v>
      </c>
      <c r="F708" s="18">
        <v>5</v>
      </c>
      <c r="G708" s="18">
        <v>1</v>
      </c>
      <c r="H708" s="18">
        <v>97043</v>
      </c>
      <c r="I708" s="26" t="s">
        <v>603</v>
      </c>
      <c r="J708" s="26" t="s">
        <v>603</v>
      </c>
      <c r="K708" s="18">
        <v>28</v>
      </c>
      <c r="L708" s="18">
        <v>97043</v>
      </c>
      <c r="M708" s="18">
        <v>0</v>
      </c>
      <c r="N708" s="18">
        <v>0</v>
      </c>
      <c r="O708" s="21">
        <v>43831</v>
      </c>
      <c r="P708" s="21">
        <v>401768</v>
      </c>
      <c r="Q708" s="18"/>
    </row>
    <row r="709" customFormat="1" spans="1:17">
      <c r="A709" s="18" t="s">
        <v>40</v>
      </c>
      <c r="B709" s="18">
        <v>97044</v>
      </c>
      <c r="C709" s="18"/>
      <c r="D709" s="18" t="s">
        <v>511</v>
      </c>
      <c r="E709" s="18">
        <v>99</v>
      </c>
      <c r="F709" s="18">
        <v>5</v>
      </c>
      <c r="G709" s="18">
        <v>1</v>
      </c>
      <c r="H709" s="18">
        <v>97044</v>
      </c>
      <c r="I709" s="26" t="s">
        <v>604</v>
      </c>
      <c r="J709" s="26" t="s">
        <v>604</v>
      </c>
      <c r="K709" s="18">
        <v>5</v>
      </c>
      <c r="L709" s="18">
        <v>97044</v>
      </c>
      <c r="M709" s="18">
        <v>0</v>
      </c>
      <c r="N709" s="18">
        <v>0</v>
      </c>
      <c r="O709" s="21">
        <v>43831</v>
      </c>
      <c r="P709" s="21">
        <v>401768</v>
      </c>
      <c r="Q709" s="18"/>
    </row>
    <row r="710" customFormat="1" spans="1:17">
      <c r="A710" s="18" t="s">
        <v>40</v>
      </c>
      <c r="B710" s="18">
        <v>97045</v>
      </c>
      <c r="C710" s="18"/>
      <c r="D710" s="18" t="s">
        <v>605</v>
      </c>
      <c r="E710" s="18">
        <v>99</v>
      </c>
      <c r="F710" s="18">
        <v>5</v>
      </c>
      <c r="G710" s="18">
        <v>1</v>
      </c>
      <c r="H710" s="18">
        <v>97045</v>
      </c>
      <c r="I710" s="26" t="s">
        <v>606</v>
      </c>
      <c r="J710" s="26" t="s">
        <v>606</v>
      </c>
      <c r="K710" s="18">
        <v>19</v>
      </c>
      <c r="L710" s="18">
        <v>97045</v>
      </c>
      <c r="M710" s="18">
        <v>0</v>
      </c>
      <c r="N710" s="18">
        <v>0</v>
      </c>
      <c r="O710" s="21">
        <v>43831</v>
      </c>
      <c r="P710" s="21">
        <v>401768</v>
      </c>
      <c r="Q710" s="18"/>
    </row>
    <row r="711" customFormat="1" spans="1:17">
      <c r="A711" s="18" t="s">
        <v>40</v>
      </c>
      <c r="B711" s="18">
        <v>97046</v>
      </c>
      <c r="C711" s="18"/>
      <c r="D711" s="18" t="s">
        <v>515</v>
      </c>
      <c r="E711" s="18">
        <v>99</v>
      </c>
      <c r="F711" s="18">
        <v>5</v>
      </c>
      <c r="G711" s="18">
        <v>1</v>
      </c>
      <c r="H711" s="18">
        <v>97046</v>
      </c>
      <c r="I711" s="26" t="s">
        <v>607</v>
      </c>
      <c r="J711" s="26" t="s">
        <v>607</v>
      </c>
      <c r="K711" s="18">
        <v>12</v>
      </c>
      <c r="L711" s="18">
        <v>97046</v>
      </c>
      <c r="M711" s="18">
        <v>0</v>
      </c>
      <c r="N711" s="18">
        <v>0</v>
      </c>
      <c r="O711" s="21">
        <v>43831</v>
      </c>
      <c r="P711" s="21">
        <v>401768</v>
      </c>
      <c r="Q711" s="18"/>
    </row>
    <row r="713" customFormat="1" spans="1:17">
      <c r="A713" s="18"/>
      <c r="B713" s="18" t="s">
        <v>609</v>
      </c>
      <c r="C713" s="18"/>
      <c r="D713" s="18"/>
      <c r="E713" s="18"/>
      <c r="F713" s="18"/>
      <c r="G713" s="18"/>
      <c r="H713" s="18"/>
      <c r="I713" s="26"/>
      <c r="J713" s="26"/>
      <c r="K713" s="18"/>
      <c r="L713" s="18"/>
      <c r="M713" s="18"/>
      <c r="N713" s="18"/>
      <c r="O713" s="21"/>
      <c r="P713" s="21"/>
      <c r="Q713" s="18"/>
    </row>
    <row r="714" customFormat="1" spans="1:17">
      <c r="A714" s="18" t="s">
        <v>40</v>
      </c>
      <c r="B714" s="18">
        <v>97047</v>
      </c>
      <c r="C714" s="18"/>
      <c r="D714" s="18" t="s">
        <v>577</v>
      </c>
      <c r="E714" s="18">
        <v>99</v>
      </c>
      <c r="F714" s="18">
        <v>6</v>
      </c>
      <c r="G714" s="18">
        <v>1</v>
      </c>
      <c r="H714" s="18">
        <v>97047</v>
      </c>
      <c r="I714" s="26" t="s">
        <v>597</v>
      </c>
      <c r="J714" s="26" t="s">
        <v>597</v>
      </c>
      <c r="K714" s="18">
        <v>16</v>
      </c>
      <c r="L714" s="18">
        <v>97047</v>
      </c>
      <c r="M714" s="18">
        <v>0</v>
      </c>
      <c r="N714" s="18">
        <v>0</v>
      </c>
      <c r="O714" s="21">
        <v>43831</v>
      </c>
      <c r="P714" s="21">
        <v>401768</v>
      </c>
      <c r="Q714" s="18"/>
    </row>
    <row r="715" customFormat="1" spans="1:17">
      <c r="A715" s="18" t="s">
        <v>40</v>
      </c>
      <c r="B715" s="18">
        <v>97048</v>
      </c>
      <c r="C715" s="18"/>
      <c r="D715" s="18" t="s">
        <v>598</v>
      </c>
      <c r="E715" s="18">
        <v>99</v>
      </c>
      <c r="F715" s="18">
        <v>6</v>
      </c>
      <c r="G715" s="18">
        <v>1</v>
      </c>
      <c r="H715" s="18">
        <v>97048</v>
      </c>
      <c r="I715" s="26" t="s">
        <v>599</v>
      </c>
      <c r="J715" s="26" t="s">
        <v>599</v>
      </c>
      <c r="K715" s="18">
        <v>78</v>
      </c>
      <c r="L715" s="18">
        <v>97048</v>
      </c>
      <c r="M715" s="18">
        <v>0</v>
      </c>
      <c r="N715" s="18">
        <v>0</v>
      </c>
      <c r="O715" s="21">
        <v>43831</v>
      </c>
      <c r="P715" s="21">
        <v>401768</v>
      </c>
      <c r="Q715" s="18"/>
    </row>
    <row r="716" customFormat="1" spans="1:17">
      <c r="A716" s="18" t="s">
        <v>40</v>
      </c>
      <c r="B716" s="18">
        <v>97049</v>
      </c>
      <c r="C716" s="18"/>
      <c r="D716" s="18" t="s">
        <v>600</v>
      </c>
      <c r="E716" s="18">
        <v>99</v>
      </c>
      <c r="F716" s="18">
        <v>6</v>
      </c>
      <c r="G716" s="18">
        <v>1</v>
      </c>
      <c r="H716" s="18">
        <v>97049</v>
      </c>
      <c r="I716" s="26" t="s">
        <v>601</v>
      </c>
      <c r="J716" s="26" t="s">
        <v>601</v>
      </c>
      <c r="K716" s="18">
        <v>97</v>
      </c>
      <c r="L716" s="18">
        <v>97049</v>
      </c>
      <c r="M716" s="18">
        <v>0</v>
      </c>
      <c r="N716" s="18">
        <v>0</v>
      </c>
      <c r="O716" s="21">
        <v>43831</v>
      </c>
      <c r="P716" s="21">
        <v>401768</v>
      </c>
      <c r="Q716" s="18"/>
    </row>
    <row r="717" customFormat="1" spans="1:17">
      <c r="A717" s="18" t="s">
        <v>40</v>
      </c>
      <c r="B717" s="18">
        <v>97050</v>
      </c>
      <c r="C717" s="18"/>
      <c r="D717" s="18" t="s">
        <v>525</v>
      </c>
      <c r="E717" s="18">
        <v>99</v>
      </c>
      <c r="F717" s="18">
        <v>6</v>
      </c>
      <c r="G717" s="18">
        <v>1</v>
      </c>
      <c r="H717" s="18">
        <v>97050</v>
      </c>
      <c r="I717" s="26" t="s">
        <v>602</v>
      </c>
      <c r="J717" s="26" t="s">
        <v>602</v>
      </c>
      <c r="K717" s="18">
        <v>5</v>
      </c>
      <c r="L717" s="18">
        <v>97050</v>
      </c>
      <c r="M717" s="18">
        <v>0</v>
      </c>
      <c r="N717" s="18">
        <v>0</v>
      </c>
      <c r="O717" s="21">
        <v>43831</v>
      </c>
      <c r="P717" s="21">
        <v>401768</v>
      </c>
      <c r="Q717" s="18"/>
    </row>
    <row r="718" customFormat="1" spans="1:17">
      <c r="A718" s="18" t="s">
        <v>40</v>
      </c>
      <c r="B718" s="18">
        <v>97051</v>
      </c>
      <c r="C718" s="18"/>
      <c r="D718" s="18" t="s">
        <v>509</v>
      </c>
      <c r="E718" s="18">
        <v>99</v>
      </c>
      <c r="F718" s="18">
        <v>6</v>
      </c>
      <c r="G718" s="18">
        <v>1</v>
      </c>
      <c r="H718" s="18">
        <v>97051</v>
      </c>
      <c r="I718" s="26" t="s">
        <v>603</v>
      </c>
      <c r="J718" s="26" t="s">
        <v>603</v>
      </c>
      <c r="K718" s="18">
        <v>28</v>
      </c>
      <c r="L718" s="18">
        <v>97051</v>
      </c>
      <c r="M718" s="18">
        <v>0</v>
      </c>
      <c r="N718" s="18">
        <v>0</v>
      </c>
      <c r="O718" s="21">
        <v>43831</v>
      </c>
      <c r="P718" s="21">
        <v>401768</v>
      </c>
      <c r="Q718" s="18"/>
    </row>
    <row r="719" customFormat="1" spans="1:17">
      <c r="A719" s="18" t="s">
        <v>40</v>
      </c>
      <c r="B719" s="18">
        <v>97052</v>
      </c>
      <c r="C719" s="18"/>
      <c r="D719" s="18" t="s">
        <v>511</v>
      </c>
      <c r="E719" s="18">
        <v>99</v>
      </c>
      <c r="F719" s="18">
        <v>6</v>
      </c>
      <c r="G719" s="18">
        <v>1</v>
      </c>
      <c r="H719" s="18">
        <v>97052</v>
      </c>
      <c r="I719" s="26" t="s">
        <v>604</v>
      </c>
      <c r="J719" s="26" t="s">
        <v>604</v>
      </c>
      <c r="K719" s="18">
        <v>5</v>
      </c>
      <c r="L719" s="18">
        <v>97052</v>
      </c>
      <c r="M719" s="18">
        <v>0</v>
      </c>
      <c r="N719" s="18">
        <v>0</v>
      </c>
      <c r="O719" s="21">
        <v>43831</v>
      </c>
      <c r="P719" s="21">
        <v>401768</v>
      </c>
      <c r="Q719" s="18"/>
    </row>
    <row r="720" customFormat="1" spans="1:17">
      <c r="A720" s="18" t="s">
        <v>40</v>
      </c>
      <c r="B720" s="18">
        <v>97053</v>
      </c>
      <c r="C720" s="18"/>
      <c r="D720" s="18" t="s">
        <v>605</v>
      </c>
      <c r="E720" s="18">
        <v>99</v>
      </c>
      <c r="F720" s="18">
        <v>6</v>
      </c>
      <c r="G720" s="18">
        <v>1</v>
      </c>
      <c r="H720" s="18">
        <v>97053</v>
      </c>
      <c r="I720" s="26" t="s">
        <v>606</v>
      </c>
      <c r="J720" s="26" t="s">
        <v>606</v>
      </c>
      <c r="K720" s="18">
        <v>19</v>
      </c>
      <c r="L720" s="18">
        <v>97053</v>
      </c>
      <c r="M720" s="18">
        <v>0</v>
      </c>
      <c r="N720" s="18">
        <v>0</v>
      </c>
      <c r="O720" s="21">
        <v>43831</v>
      </c>
      <c r="P720" s="21">
        <v>401768</v>
      </c>
      <c r="Q720" s="18"/>
    </row>
    <row r="721" customFormat="1" spans="1:17">
      <c r="A721" s="18" t="s">
        <v>40</v>
      </c>
      <c r="B721" s="18">
        <v>97054</v>
      </c>
      <c r="C721" s="18"/>
      <c r="D721" s="18" t="s">
        <v>515</v>
      </c>
      <c r="E721" s="18">
        <v>99</v>
      </c>
      <c r="F721" s="18">
        <v>6</v>
      </c>
      <c r="G721" s="18">
        <v>1</v>
      </c>
      <c r="H721" s="18">
        <v>97054</v>
      </c>
      <c r="I721" s="26" t="s">
        <v>607</v>
      </c>
      <c r="J721" s="26" t="s">
        <v>607</v>
      </c>
      <c r="K721" s="18">
        <v>12</v>
      </c>
      <c r="L721" s="18">
        <v>97054</v>
      </c>
      <c r="M721" s="18">
        <v>0</v>
      </c>
      <c r="N721" s="18">
        <v>0</v>
      </c>
      <c r="O721" s="21">
        <v>43831</v>
      </c>
      <c r="P721" s="21">
        <v>401768</v>
      </c>
      <c r="Q721" s="18"/>
    </row>
    <row r="752" spans="2:2">
      <c r="B752" s="18" t="s">
        <v>610</v>
      </c>
    </row>
    <row r="753" spans="1:16">
      <c r="A753" s="18" t="s">
        <v>40</v>
      </c>
      <c r="B753" s="18">
        <v>98001</v>
      </c>
      <c r="D753" s="18" t="s">
        <v>611</v>
      </c>
      <c r="E753" s="18">
        <v>98</v>
      </c>
      <c r="F753" s="18">
        <v>1</v>
      </c>
      <c r="G753" s="18">
        <v>1</v>
      </c>
      <c r="H753" s="18">
        <v>98001</v>
      </c>
      <c r="I753" s="18">
        <v>110408</v>
      </c>
      <c r="J753" s="18">
        <v>110408</v>
      </c>
      <c r="K753" s="18">
        <v>1</v>
      </c>
      <c r="L753" s="18">
        <v>98001</v>
      </c>
      <c r="M753" s="18">
        <v>0</v>
      </c>
      <c r="N753" s="18">
        <v>0</v>
      </c>
      <c r="O753" s="21">
        <v>43831</v>
      </c>
      <c r="P753" s="21">
        <v>401768</v>
      </c>
    </row>
    <row r="754" spans="1:16">
      <c r="A754" s="18" t="s">
        <v>40</v>
      </c>
      <c r="B754" s="18">
        <v>98002</v>
      </c>
      <c r="D754" s="18" t="s">
        <v>611</v>
      </c>
      <c r="E754" s="18">
        <v>98</v>
      </c>
      <c r="F754" s="18">
        <v>1</v>
      </c>
      <c r="G754" s="18">
        <v>1</v>
      </c>
      <c r="H754" s="18">
        <v>98002</v>
      </c>
      <c r="I754" s="18">
        <v>110409</v>
      </c>
      <c r="J754" s="18">
        <v>110409</v>
      </c>
      <c r="K754" s="18">
        <v>2</v>
      </c>
      <c r="L754" s="18">
        <v>98002</v>
      </c>
      <c r="M754" s="18">
        <v>0</v>
      </c>
      <c r="N754" s="18">
        <v>0</v>
      </c>
      <c r="O754" s="21">
        <v>43831</v>
      </c>
      <c r="P754" s="21">
        <v>401768</v>
      </c>
    </row>
    <row r="755" spans="1:16">
      <c r="A755" s="18" t="s">
        <v>40</v>
      </c>
      <c r="B755" s="18">
        <v>98003</v>
      </c>
      <c r="D755" s="18" t="s">
        <v>611</v>
      </c>
      <c r="E755" s="18">
        <v>98</v>
      </c>
      <c r="F755" s="18">
        <v>1</v>
      </c>
      <c r="G755" s="18">
        <v>1</v>
      </c>
      <c r="H755" s="18">
        <v>98003</v>
      </c>
      <c r="I755" s="18">
        <v>110410</v>
      </c>
      <c r="J755" s="18">
        <v>110410</v>
      </c>
      <c r="K755" s="18">
        <v>2</v>
      </c>
      <c r="L755" s="18">
        <v>98003</v>
      </c>
      <c r="M755" s="18">
        <v>0</v>
      </c>
      <c r="N755" s="18">
        <v>0</v>
      </c>
      <c r="O755" s="21">
        <v>43831</v>
      </c>
      <c r="P755" s="21">
        <v>401768</v>
      </c>
    </row>
    <row r="757" spans="2:4">
      <c r="B757" s="18" t="s">
        <v>612</v>
      </c>
      <c r="D757" s="25"/>
    </row>
    <row r="758" spans="2:16">
      <c r="B758" s="18">
        <v>99001</v>
      </c>
      <c r="D758" s="18" t="s">
        <v>359</v>
      </c>
      <c r="E758" s="18">
        <v>104</v>
      </c>
      <c r="F758" s="18">
        <v>1</v>
      </c>
      <c r="G758" s="18">
        <v>1</v>
      </c>
      <c r="H758" s="18">
        <v>99001</v>
      </c>
      <c r="I758" s="18">
        <v>110101</v>
      </c>
      <c r="J758" s="18">
        <v>110101</v>
      </c>
      <c r="K758" s="18">
        <v>19</v>
      </c>
      <c r="L758" s="18">
        <v>99001</v>
      </c>
      <c r="M758" s="18">
        <v>0</v>
      </c>
      <c r="N758" s="18">
        <v>0</v>
      </c>
      <c r="O758" s="21">
        <v>43831</v>
      </c>
      <c r="P758" s="21">
        <v>401768</v>
      </c>
    </row>
    <row r="759" spans="2:16">
      <c r="B759" s="18">
        <v>99002</v>
      </c>
      <c r="D759" s="25" t="s">
        <v>361</v>
      </c>
      <c r="E759" s="18">
        <v>104</v>
      </c>
      <c r="F759" s="18">
        <v>1</v>
      </c>
      <c r="G759" s="18">
        <v>1</v>
      </c>
      <c r="H759" s="18">
        <v>99002</v>
      </c>
      <c r="I759" s="18">
        <v>110102</v>
      </c>
      <c r="J759" s="18">
        <v>110102</v>
      </c>
      <c r="K759" s="18">
        <v>19</v>
      </c>
      <c r="L759" s="18">
        <v>99002</v>
      </c>
      <c r="M759" s="18">
        <v>0</v>
      </c>
      <c r="N759" s="18">
        <v>0</v>
      </c>
      <c r="O759" s="21">
        <v>43831</v>
      </c>
      <c r="P759" s="21">
        <v>401768</v>
      </c>
    </row>
    <row r="760" spans="2:16">
      <c r="B760" s="18">
        <v>99003</v>
      </c>
      <c r="D760" s="25" t="s">
        <v>613</v>
      </c>
      <c r="E760" s="18">
        <v>104</v>
      </c>
      <c r="F760" s="18">
        <v>1</v>
      </c>
      <c r="G760" s="18">
        <v>1</v>
      </c>
      <c r="H760" s="18">
        <v>99003</v>
      </c>
      <c r="I760" s="18">
        <v>110103</v>
      </c>
      <c r="J760" s="18">
        <v>110103</v>
      </c>
      <c r="K760" s="18">
        <v>19</v>
      </c>
      <c r="L760" s="18">
        <v>99003</v>
      </c>
      <c r="M760" s="18">
        <v>0</v>
      </c>
      <c r="N760" s="18">
        <v>0</v>
      </c>
      <c r="O760" s="21">
        <v>43831</v>
      </c>
      <c r="P760" s="21">
        <v>401768</v>
      </c>
    </row>
    <row r="761" spans="2:16">
      <c r="B761" s="18">
        <v>99004</v>
      </c>
      <c r="D761" s="25" t="s">
        <v>614</v>
      </c>
      <c r="E761" s="18">
        <v>104</v>
      </c>
      <c r="F761" s="18">
        <v>1</v>
      </c>
      <c r="G761" s="18">
        <v>1</v>
      </c>
      <c r="H761" s="18">
        <v>99004</v>
      </c>
      <c r="I761" s="18">
        <v>110104</v>
      </c>
      <c r="J761" s="18">
        <v>110104</v>
      </c>
      <c r="K761" s="18">
        <v>19</v>
      </c>
      <c r="L761" s="18">
        <v>99004</v>
      </c>
      <c r="M761" s="18">
        <v>0</v>
      </c>
      <c r="N761" s="18">
        <v>0</v>
      </c>
      <c r="O761" s="21">
        <v>43831</v>
      </c>
      <c r="P761" s="21">
        <v>401768</v>
      </c>
    </row>
    <row r="762" spans="2:16">
      <c r="B762" s="18">
        <v>99005</v>
      </c>
      <c r="D762" s="25" t="s">
        <v>615</v>
      </c>
      <c r="E762" s="18">
        <v>104</v>
      </c>
      <c r="F762" s="18">
        <v>1</v>
      </c>
      <c r="G762" s="18">
        <v>1</v>
      </c>
      <c r="H762" s="18">
        <v>99005</v>
      </c>
      <c r="I762" s="18">
        <v>110105</v>
      </c>
      <c r="J762" s="18">
        <v>110105</v>
      </c>
      <c r="K762" s="18">
        <v>19</v>
      </c>
      <c r="L762" s="18">
        <v>99005</v>
      </c>
      <c r="M762" s="18">
        <v>0</v>
      </c>
      <c r="N762" s="18">
        <v>0</v>
      </c>
      <c r="O762" s="21">
        <v>43831</v>
      </c>
      <c r="P762" s="21">
        <v>401768</v>
      </c>
    </row>
    <row r="763" spans="2:16">
      <c r="B763" s="18">
        <v>99006</v>
      </c>
      <c r="D763" s="25" t="s">
        <v>616</v>
      </c>
      <c r="E763" s="18">
        <v>104</v>
      </c>
      <c r="F763" s="18">
        <v>1</v>
      </c>
      <c r="G763" s="18">
        <v>1</v>
      </c>
      <c r="H763" s="18">
        <v>99006</v>
      </c>
      <c r="I763" s="18">
        <v>110106</v>
      </c>
      <c r="J763" s="18">
        <v>110106</v>
      </c>
      <c r="K763" s="18">
        <v>19</v>
      </c>
      <c r="L763" s="18">
        <v>99006</v>
      </c>
      <c r="M763" s="18">
        <v>0</v>
      </c>
      <c r="N763" s="18">
        <v>0</v>
      </c>
      <c r="O763" s="21">
        <v>43831</v>
      </c>
      <c r="P763" s="21">
        <v>401768</v>
      </c>
    </row>
    <row r="764" spans="2:16">
      <c r="B764" s="18">
        <v>99007</v>
      </c>
      <c r="D764" s="25" t="s">
        <v>377</v>
      </c>
      <c r="E764" s="18">
        <v>104</v>
      </c>
      <c r="F764" s="18">
        <v>1</v>
      </c>
      <c r="G764" s="18">
        <v>1</v>
      </c>
      <c r="H764" s="18">
        <v>99007</v>
      </c>
      <c r="I764" s="18">
        <v>110107</v>
      </c>
      <c r="J764" s="18">
        <v>110107</v>
      </c>
      <c r="K764" s="18">
        <v>19</v>
      </c>
      <c r="L764" s="18">
        <v>99007</v>
      </c>
      <c r="M764" s="18">
        <v>0</v>
      </c>
      <c r="N764" s="18">
        <v>0</v>
      </c>
      <c r="O764" s="21">
        <v>43831</v>
      </c>
      <c r="P764" s="21">
        <v>401768</v>
      </c>
    </row>
    <row r="765" spans="2:16">
      <c r="B765" s="18">
        <v>99008</v>
      </c>
      <c r="D765" s="25" t="s">
        <v>617</v>
      </c>
      <c r="E765" s="18">
        <v>104</v>
      </c>
      <c r="F765" s="18">
        <v>1</v>
      </c>
      <c r="G765" s="18">
        <v>1</v>
      </c>
      <c r="H765" s="18">
        <v>99008</v>
      </c>
      <c r="I765" s="18">
        <v>110108</v>
      </c>
      <c r="J765" s="18">
        <v>110108</v>
      </c>
      <c r="K765" s="18">
        <v>19</v>
      </c>
      <c r="L765" s="18">
        <v>99008</v>
      </c>
      <c r="M765" s="18">
        <v>0</v>
      </c>
      <c r="N765" s="18">
        <v>0</v>
      </c>
      <c r="O765" s="21">
        <v>43831</v>
      </c>
      <c r="P765" s="21">
        <v>401768</v>
      </c>
    </row>
    <row r="766" spans="2:16">
      <c r="B766" s="18">
        <v>99009</v>
      </c>
      <c r="D766" s="25" t="s">
        <v>618</v>
      </c>
      <c r="E766" s="18">
        <v>104</v>
      </c>
      <c r="F766" s="18">
        <v>1</v>
      </c>
      <c r="G766" s="18">
        <v>1</v>
      </c>
      <c r="H766" s="18">
        <v>99009</v>
      </c>
      <c r="I766" s="18">
        <v>110109</v>
      </c>
      <c r="J766" s="18">
        <v>110109</v>
      </c>
      <c r="K766" s="18">
        <v>19</v>
      </c>
      <c r="L766" s="18">
        <v>99009</v>
      </c>
      <c r="M766" s="18">
        <v>0</v>
      </c>
      <c r="N766" s="18">
        <v>0</v>
      </c>
      <c r="O766" s="21">
        <v>43831</v>
      </c>
      <c r="P766" s="21">
        <v>401768</v>
      </c>
    </row>
    <row r="767" spans="2:16">
      <c r="B767" s="18">
        <v>99010</v>
      </c>
      <c r="D767" s="25" t="s">
        <v>619</v>
      </c>
      <c r="E767" s="18">
        <v>104</v>
      </c>
      <c r="F767" s="18">
        <v>1</v>
      </c>
      <c r="G767" s="18">
        <v>1</v>
      </c>
      <c r="H767" s="18">
        <v>99010</v>
      </c>
      <c r="I767" s="18">
        <v>110110</v>
      </c>
      <c r="J767" s="18">
        <v>110110</v>
      </c>
      <c r="K767" s="18">
        <v>19</v>
      </c>
      <c r="L767" s="18">
        <v>99010</v>
      </c>
      <c r="M767" s="18">
        <v>0</v>
      </c>
      <c r="N767" s="18">
        <v>0</v>
      </c>
      <c r="O767" s="21">
        <v>43831</v>
      </c>
      <c r="P767" s="21">
        <v>401768</v>
      </c>
    </row>
    <row r="768" spans="2:16">
      <c r="B768" s="18">
        <v>99011</v>
      </c>
      <c r="D768" s="25" t="s">
        <v>620</v>
      </c>
      <c r="E768" s="18">
        <v>104</v>
      </c>
      <c r="F768" s="18">
        <v>1</v>
      </c>
      <c r="G768" s="18">
        <v>1</v>
      </c>
      <c r="H768" s="18">
        <v>99011</v>
      </c>
      <c r="I768" s="18">
        <v>110111</v>
      </c>
      <c r="J768" s="18">
        <v>110111</v>
      </c>
      <c r="K768" s="18">
        <v>19</v>
      </c>
      <c r="L768" s="18">
        <v>99011</v>
      </c>
      <c r="M768" s="18">
        <v>0</v>
      </c>
      <c r="N768" s="18">
        <v>0</v>
      </c>
      <c r="O768" s="21">
        <v>43831</v>
      </c>
      <c r="P768" s="21">
        <v>401768</v>
      </c>
    </row>
    <row r="769" spans="2:16">
      <c r="B769" s="18">
        <v>99012</v>
      </c>
      <c r="D769" s="25" t="s">
        <v>367</v>
      </c>
      <c r="E769" s="18">
        <v>104</v>
      </c>
      <c r="F769" s="18">
        <v>1</v>
      </c>
      <c r="G769" s="18">
        <v>1</v>
      </c>
      <c r="H769" s="18">
        <v>99012</v>
      </c>
      <c r="I769" s="18">
        <v>110112</v>
      </c>
      <c r="J769" s="18">
        <v>110112</v>
      </c>
      <c r="K769" s="18">
        <v>19</v>
      </c>
      <c r="L769" s="18">
        <v>99012</v>
      </c>
      <c r="M769" s="18">
        <v>0</v>
      </c>
      <c r="N769" s="18">
        <v>0</v>
      </c>
      <c r="O769" s="21">
        <v>43831</v>
      </c>
      <c r="P769" s="21">
        <v>401768</v>
      </c>
    </row>
    <row r="771" customFormat="1" spans="1:17">
      <c r="A771" s="18"/>
      <c r="B771" s="18" t="s">
        <v>621</v>
      </c>
      <c r="C771" s="18"/>
      <c r="D771" s="18"/>
      <c r="E771" s="18"/>
      <c r="F771" s="18"/>
      <c r="G771" s="18"/>
      <c r="H771" s="19"/>
      <c r="I771" s="18"/>
      <c r="J771" s="18"/>
      <c r="K771" s="18"/>
      <c r="L771" s="18"/>
      <c r="M771" s="18"/>
      <c r="N771" s="18"/>
      <c r="O771" s="18"/>
      <c r="P771" s="18"/>
      <c r="Q771" s="18"/>
    </row>
    <row r="772" s="17" customFormat="1" customHeight="1" spans="1:17">
      <c r="A772" s="18" t="s">
        <v>40</v>
      </c>
      <c r="B772" s="18">
        <v>100001</v>
      </c>
      <c r="C772" s="18" t="s">
        <v>221</v>
      </c>
      <c r="D772" s="18" t="s">
        <v>622</v>
      </c>
      <c r="E772" s="18">
        <v>113</v>
      </c>
      <c r="F772" s="18">
        <v>1</v>
      </c>
      <c r="G772" s="18">
        <v>1</v>
      </c>
      <c r="H772" s="18">
        <v>100001</v>
      </c>
      <c r="I772" s="26" t="s">
        <v>623</v>
      </c>
      <c r="J772" s="26" t="s">
        <v>623</v>
      </c>
      <c r="K772" s="18">
        <v>5</v>
      </c>
      <c r="L772" s="18">
        <v>100001</v>
      </c>
      <c r="M772" s="18">
        <v>0</v>
      </c>
      <c r="N772" s="18">
        <v>0</v>
      </c>
      <c r="O772" s="21">
        <v>43831</v>
      </c>
      <c r="P772" s="21">
        <v>401768</v>
      </c>
      <c r="Q772" s="18"/>
    </row>
    <row r="773" s="17" customFormat="1" spans="1:17">
      <c r="A773" s="18"/>
      <c r="B773" s="18">
        <v>100002</v>
      </c>
      <c r="C773" s="18" t="s">
        <v>221</v>
      </c>
      <c r="D773" s="18" t="s">
        <v>624</v>
      </c>
      <c r="E773" s="18">
        <v>113</v>
      </c>
      <c r="F773" s="18">
        <v>1</v>
      </c>
      <c r="G773" s="18">
        <v>1</v>
      </c>
      <c r="H773" s="18">
        <v>100002</v>
      </c>
      <c r="I773" s="26" t="s">
        <v>623</v>
      </c>
      <c r="J773" s="26" t="s">
        <v>623</v>
      </c>
      <c r="K773" s="18">
        <v>64</v>
      </c>
      <c r="L773" s="18">
        <v>100002</v>
      </c>
      <c r="M773" s="18">
        <v>0</v>
      </c>
      <c r="N773" s="18">
        <v>0</v>
      </c>
      <c r="O773" s="21">
        <v>43831</v>
      </c>
      <c r="P773" s="21">
        <v>401768</v>
      </c>
      <c r="Q773" s="18"/>
    </row>
    <row r="774" s="17" customFormat="1" customHeight="1" spans="1:17">
      <c r="A774" s="18" t="s">
        <v>40</v>
      </c>
      <c r="B774" s="18">
        <v>100003</v>
      </c>
      <c r="C774" s="18" t="s">
        <v>221</v>
      </c>
      <c r="D774" s="18" t="s">
        <v>625</v>
      </c>
      <c r="E774" s="18">
        <v>113</v>
      </c>
      <c r="F774" s="18">
        <v>1</v>
      </c>
      <c r="G774" s="18">
        <v>1</v>
      </c>
      <c r="H774" s="18">
        <v>100003</v>
      </c>
      <c r="I774" s="26" t="s">
        <v>623</v>
      </c>
      <c r="J774" s="26" t="s">
        <v>623</v>
      </c>
      <c r="K774" s="18">
        <v>5</v>
      </c>
      <c r="L774" s="18">
        <v>100003</v>
      </c>
      <c r="M774" s="18">
        <v>0</v>
      </c>
      <c r="N774" s="18">
        <v>0</v>
      </c>
      <c r="O774" s="21">
        <v>43831</v>
      </c>
      <c r="P774" s="21">
        <v>401768</v>
      </c>
      <c r="Q774" s="18"/>
    </row>
    <row r="776" spans="2:2">
      <c r="B776" s="18" t="s">
        <v>626</v>
      </c>
    </row>
    <row r="777" s="17" customFormat="1" customHeight="1" spans="1:17">
      <c r="A777" s="18" t="s">
        <v>40</v>
      </c>
      <c r="B777" s="18">
        <v>101001</v>
      </c>
      <c r="C777" s="18"/>
      <c r="D777" s="18" t="s">
        <v>627</v>
      </c>
      <c r="E777" s="18">
        <v>117</v>
      </c>
      <c r="F777" s="18">
        <v>1</v>
      </c>
      <c r="G777" s="18">
        <v>1</v>
      </c>
      <c r="H777" s="18">
        <v>101001</v>
      </c>
      <c r="I777" s="26" t="s">
        <v>628</v>
      </c>
      <c r="J777" s="26" t="s">
        <v>628</v>
      </c>
      <c r="K777" s="18">
        <v>16</v>
      </c>
      <c r="L777" s="18">
        <v>101001</v>
      </c>
      <c r="M777" s="18">
        <v>0</v>
      </c>
      <c r="N777" s="18">
        <v>0</v>
      </c>
      <c r="O777" s="21">
        <v>43831</v>
      </c>
      <c r="P777" s="21">
        <v>401768</v>
      </c>
      <c r="Q777" s="18"/>
    </row>
    <row r="778" s="17" customFormat="1" spans="1:17">
      <c r="A778" s="18" t="s">
        <v>40</v>
      </c>
      <c r="B778" s="18">
        <v>101002</v>
      </c>
      <c r="C778" s="18"/>
      <c r="D778" s="18" t="s">
        <v>629</v>
      </c>
      <c r="E778" s="18">
        <v>117</v>
      </c>
      <c r="F778" s="18">
        <v>1</v>
      </c>
      <c r="G778" s="18">
        <v>1</v>
      </c>
      <c r="H778" s="18">
        <v>101002</v>
      </c>
      <c r="I778" s="26" t="s">
        <v>628</v>
      </c>
      <c r="J778" s="26" t="s">
        <v>628</v>
      </c>
      <c r="K778" s="18">
        <v>5</v>
      </c>
      <c r="L778" s="18">
        <v>101002</v>
      </c>
      <c r="M778" s="18">
        <v>0</v>
      </c>
      <c r="N778" s="18">
        <v>0</v>
      </c>
      <c r="O778" s="21">
        <v>43831</v>
      </c>
      <c r="P778" s="21">
        <v>401768</v>
      </c>
      <c r="Q778" s="18"/>
    </row>
    <row r="779" s="17" customFormat="1" customHeight="1" spans="1:17">
      <c r="A779" s="18" t="s">
        <v>40</v>
      </c>
      <c r="B779" s="18">
        <v>101003</v>
      </c>
      <c r="C779" s="18"/>
      <c r="D779" s="18" t="s">
        <v>630</v>
      </c>
      <c r="E779" s="18">
        <v>117</v>
      </c>
      <c r="F779" s="18">
        <v>1</v>
      </c>
      <c r="G779" s="18">
        <v>1</v>
      </c>
      <c r="H779" s="18">
        <v>101003</v>
      </c>
      <c r="I779" s="26" t="s">
        <v>628</v>
      </c>
      <c r="J779" s="26" t="s">
        <v>628</v>
      </c>
      <c r="K779" s="18">
        <v>52</v>
      </c>
      <c r="L779" s="18">
        <v>101003</v>
      </c>
      <c r="M779" s="18">
        <v>0</v>
      </c>
      <c r="N779" s="18">
        <v>0</v>
      </c>
      <c r="O779" s="21">
        <v>43831</v>
      </c>
      <c r="P779" s="21">
        <v>401768</v>
      </c>
      <c r="Q779" s="18"/>
    </row>
    <row r="781" spans="2:4">
      <c r="B781" s="18" t="s">
        <v>631</v>
      </c>
      <c r="D781" s="25"/>
    </row>
    <row r="782" spans="1:16">
      <c r="A782" s="18" t="s">
        <v>40</v>
      </c>
      <c r="B782" s="18">
        <v>102001</v>
      </c>
      <c r="D782" s="18" t="s">
        <v>632</v>
      </c>
      <c r="E782" s="18">
        <v>114</v>
      </c>
      <c r="F782" s="18">
        <v>1</v>
      </c>
      <c r="G782" s="18">
        <v>1</v>
      </c>
      <c r="H782" s="18">
        <f t="shared" ref="H782:H787" si="47">B782</f>
        <v>102001</v>
      </c>
      <c r="I782" s="18" t="s">
        <v>633</v>
      </c>
      <c r="J782" s="18" t="s">
        <v>633</v>
      </c>
      <c r="K782" s="18">
        <v>44</v>
      </c>
      <c r="L782" s="18">
        <f t="shared" ref="L782:L787" si="48">B782</f>
        <v>102001</v>
      </c>
      <c r="M782" s="18">
        <v>0</v>
      </c>
      <c r="N782" s="18">
        <v>0</v>
      </c>
      <c r="O782" s="21">
        <v>43831</v>
      </c>
      <c r="P782" s="21">
        <v>401768</v>
      </c>
    </row>
    <row r="783" spans="1:16">
      <c r="A783" s="18" t="s">
        <v>40</v>
      </c>
      <c r="B783" s="18">
        <v>102002</v>
      </c>
      <c r="D783" s="18" t="s">
        <v>634</v>
      </c>
      <c r="E783" s="18">
        <v>114</v>
      </c>
      <c r="F783" s="18">
        <v>1</v>
      </c>
      <c r="G783" s="18">
        <v>1</v>
      </c>
      <c r="H783" s="18">
        <f t="shared" si="47"/>
        <v>102002</v>
      </c>
      <c r="I783" s="18" t="s">
        <v>635</v>
      </c>
      <c r="J783" s="18" t="s">
        <v>635</v>
      </c>
      <c r="K783" s="18">
        <v>44</v>
      </c>
      <c r="L783" s="18">
        <f t="shared" si="48"/>
        <v>102002</v>
      </c>
      <c r="M783" s="18">
        <v>0</v>
      </c>
      <c r="N783" s="18">
        <v>0</v>
      </c>
      <c r="O783" s="21">
        <v>43831</v>
      </c>
      <c r="P783" s="21">
        <v>401768</v>
      </c>
    </row>
    <row r="784" spans="1:16">
      <c r="A784" s="18" t="s">
        <v>40</v>
      </c>
      <c r="B784" s="18">
        <v>102003</v>
      </c>
      <c r="D784" s="18" t="s">
        <v>636</v>
      </c>
      <c r="E784" s="18">
        <v>114</v>
      </c>
      <c r="F784" s="18">
        <v>1</v>
      </c>
      <c r="G784" s="18">
        <v>1</v>
      </c>
      <c r="H784" s="18">
        <f t="shared" si="47"/>
        <v>102003</v>
      </c>
      <c r="I784" s="18" t="s">
        <v>637</v>
      </c>
      <c r="J784" s="18" t="s">
        <v>637</v>
      </c>
      <c r="K784" s="18">
        <v>44</v>
      </c>
      <c r="L784" s="18">
        <f t="shared" si="48"/>
        <v>102003</v>
      </c>
      <c r="M784" s="18">
        <v>0</v>
      </c>
      <c r="N784" s="18">
        <v>0</v>
      </c>
      <c r="O784" s="21">
        <v>43831</v>
      </c>
      <c r="P784" s="21">
        <v>401768</v>
      </c>
    </row>
    <row r="785" spans="1:16">
      <c r="A785" s="18" t="s">
        <v>40</v>
      </c>
      <c r="B785" s="18">
        <v>102004</v>
      </c>
      <c r="D785" s="18" t="s">
        <v>638</v>
      </c>
      <c r="E785" s="18">
        <v>114</v>
      </c>
      <c r="F785" s="18">
        <v>1</v>
      </c>
      <c r="G785" s="18">
        <v>1</v>
      </c>
      <c r="H785" s="18">
        <f t="shared" si="47"/>
        <v>102004</v>
      </c>
      <c r="I785" s="18" t="s">
        <v>639</v>
      </c>
      <c r="J785" s="18" t="s">
        <v>639</v>
      </c>
      <c r="K785" s="18">
        <v>32</v>
      </c>
      <c r="L785" s="18">
        <f t="shared" si="48"/>
        <v>102004</v>
      </c>
      <c r="M785" s="18">
        <v>0</v>
      </c>
      <c r="N785" s="18">
        <v>0</v>
      </c>
      <c r="O785" s="21">
        <v>43831</v>
      </c>
      <c r="P785" s="21">
        <v>401768</v>
      </c>
    </row>
    <row r="786" spans="1:16">
      <c r="A786" s="18" t="s">
        <v>40</v>
      </c>
      <c r="B786" s="18">
        <v>102005</v>
      </c>
      <c r="D786" s="18" t="s">
        <v>640</v>
      </c>
      <c r="E786" s="18">
        <v>114</v>
      </c>
      <c r="F786" s="18">
        <v>1</v>
      </c>
      <c r="G786" s="18">
        <v>1</v>
      </c>
      <c r="H786" s="18">
        <f t="shared" si="47"/>
        <v>102005</v>
      </c>
      <c r="I786" s="18" t="s">
        <v>641</v>
      </c>
      <c r="J786" s="18" t="s">
        <v>641</v>
      </c>
      <c r="K786" s="18">
        <v>32</v>
      </c>
      <c r="L786" s="18">
        <f t="shared" si="48"/>
        <v>102005</v>
      </c>
      <c r="M786" s="18">
        <v>0</v>
      </c>
      <c r="N786" s="18">
        <v>0</v>
      </c>
      <c r="O786" s="21">
        <v>43831</v>
      </c>
      <c r="P786" s="21">
        <v>401768</v>
      </c>
    </row>
    <row r="787" spans="1:16">
      <c r="A787" s="18" t="s">
        <v>40</v>
      </c>
      <c r="B787" s="18">
        <v>102006</v>
      </c>
      <c r="D787" s="18" t="s">
        <v>642</v>
      </c>
      <c r="E787" s="18">
        <v>114</v>
      </c>
      <c r="F787" s="18">
        <v>1</v>
      </c>
      <c r="G787" s="18">
        <v>1</v>
      </c>
      <c r="H787" s="18">
        <f t="shared" si="47"/>
        <v>102006</v>
      </c>
      <c r="I787" s="18" t="s">
        <v>643</v>
      </c>
      <c r="J787" s="18" t="s">
        <v>643</v>
      </c>
      <c r="K787" s="18">
        <v>32</v>
      </c>
      <c r="L787" s="18">
        <f t="shared" si="48"/>
        <v>102006</v>
      </c>
      <c r="M787" s="18">
        <v>0</v>
      </c>
      <c r="N787" s="18">
        <v>0</v>
      </c>
      <c r="O787" s="21">
        <v>43831</v>
      </c>
      <c r="P787" s="21">
        <v>401768</v>
      </c>
    </row>
    <row r="790" spans="2:2">
      <c r="B790" s="18" t="s">
        <v>644</v>
      </c>
    </row>
    <row r="791" spans="1:16">
      <c r="A791" s="18" t="s">
        <v>40</v>
      </c>
      <c r="B791" s="18">
        <v>103001</v>
      </c>
      <c r="C791" s="18" t="s">
        <v>221</v>
      </c>
      <c r="D791" s="18" t="s">
        <v>645</v>
      </c>
      <c r="E791" s="18">
        <v>115</v>
      </c>
      <c r="F791" s="18">
        <v>1</v>
      </c>
      <c r="G791" s="18">
        <v>1</v>
      </c>
      <c r="H791" s="18">
        <f t="shared" ref="H791:H802" si="49">B791</f>
        <v>103001</v>
      </c>
      <c r="I791" s="18" t="s">
        <v>646</v>
      </c>
      <c r="J791" s="18" t="s">
        <v>646</v>
      </c>
      <c r="K791" s="18">
        <v>80</v>
      </c>
      <c r="L791" s="18">
        <f t="shared" ref="L791:L802" si="50">B791</f>
        <v>103001</v>
      </c>
      <c r="M791" s="18">
        <v>0</v>
      </c>
      <c r="N791" s="18">
        <v>0</v>
      </c>
      <c r="O791" s="21">
        <v>43831</v>
      </c>
      <c r="P791" s="21">
        <v>401768</v>
      </c>
    </row>
    <row r="792" spans="1:16">
      <c r="A792" s="18" t="s">
        <v>40</v>
      </c>
      <c r="B792" s="18">
        <v>103002</v>
      </c>
      <c r="C792" s="18" t="s">
        <v>647</v>
      </c>
      <c r="D792" s="18" t="s">
        <v>648</v>
      </c>
      <c r="E792" s="18">
        <v>115</v>
      </c>
      <c r="F792" s="18">
        <v>1</v>
      </c>
      <c r="G792" s="18">
        <v>1</v>
      </c>
      <c r="H792" s="18">
        <f t="shared" si="49"/>
        <v>103002</v>
      </c>
      <c r="I792" s="18" t="s">
        <v>649</v>
      </c>
      <c r="J792" s="18" t="s">
        <v>649</v>
      </c>
      <c r="K792" s="18">
        <v>80</v>
      </c>
      <c r="L792" s="18">
        <f t="shared" si="50"/>
        <v>103002</v>
      </c>
      <c r="M792" s="18">
        <v>0</v>
      </c>
      <c r="N792" s="18">
        <v>0</v>
      </c>
      <c r="O792" s="21">
        <v>43831</v>
      </c>
      <c r="P792" s="21">
        <v>401768</v>
      </c>
    </row>
    <row r="793" spans="1:16">
      <c r="A793" s="18" t="s">
        <v>40</v>
      </c>
      <c r="B793" s="18">
        <v>103003</v>
      </c>
      <c r="C793" s="18" t="s">
        <v>647</v>
      </c>
      <c r="D793" s="18" t="s">
        <v>650</v>
      </c>
      <c r="E793" s="18">
        <v>115</v>
      </c>
      <c r="F793" s="18">
        <v>1</v>
      </c>
      <c r="G793" s="18">
        <v>1</v>
      </c>
      <c r="H793" s="18">
        <f t="shared" si="49"/>
        <v>103003</v>
      </c>
      <c r="I793" s="18" t="s">
        <v>651</v>
      </c>
      <c r="J793" s="18" t="s">
        <v>651</v>
      </c>
      <c r="K793" s="18">
        <v>80</v>
      </c>
      <c r="L793" s="18">
        <f t="shared" si="50"/>
        <v>103003</v>
      </c>
      <c r="M793" s="18">
        <v>0</v>
      </c>
      <c r="N793" s="18">
        <v>0</v>
      </c>
      <c r="O793" s="21">
        <v>43831</v>
      </c>
      <c r="P793" s="21">
        <v>401768</v>
      </c>
    </row>
    <row r="794" spans="1:16">
      <c r="A794" s="18" t="s">
        <v>40</v>
      </c>
      <c r="B794" s="18">
        <v>103004</v>
      </c>
      <c r="C794" s="18" t="s">
        <v>647</v>
      </c>
      <c r="D794" s="18" t="s">
        <v>652</v>
      </c>
      <c r="E794" s="18">
        <v>115</v>
      </c>
      <c r="F794" s="18">
        <v>1</v>
      </c>
      <c r="G794" s="18">
        <v>1</v>
      </c>
      <c r="H794" s="18">
        <f t="shared" si="49"/>
        <v>103004</v>
      </c>
      <c r="I794" s="18" t="s">
        <v>653</v>
      </c>
      <c r="J794" s="18" t="s">
        <v>653</v>
      </c>
      <c r="K794" s="18">
        <v>80</v>
      </c>
      <c r="L794" s="18">
        <f t="shared" si="50"/>
        <v>103004</v>
      </c>
      <c r="M794" s="18">
        <v>0</v>
      </c>
      <c r="N794" s="18">
        <v>0</v>
      </c>
      <c r="O794" s="21">
        <v>43831</v>
      </c>
      <c r="P794" s="21">
        <v>401768</v>
      </c>
    </row>
    <row r="795" spans="1:16">
      <c r="A795" s="18" t="s">
        <v>40</v>
      </c>
      <c r="B795" s="18">
        <v>103005</v>
      </c>
      <c r="C795" s="18" t="s">
        <v>221</v>
      </c>
      <c r="D795" s="18" t="s">
        <v>622</v>
      </c>
      <c r="E795" s="18">
        <v>115</v>
      </c>
      <c r="F795" s="18">
        <v>1</v>
      </c>
      <c r="G795" s="18">
        <v>2</v>
      </c>
      <c r="H795" s="18">
        <f t="shared" si="49"/>
        <v>103005</v>
      </c>
      <c r="I795" s="18" t="s">
        <v>654</v>
      </c>
      <c r="J795" s="18" t="s">
        <v>654</v>
      </c>
      <c r="K795" s="18">
        <v>54</v>
      </c>
      <c r="L795" s="18">
        <f t="shared" si="50"/>
        <v>103005</v>
      </c>
      <c r="M795" s="18">
        <v>0</v>
      </c>
      <c r="N795" s="18">
        <v>0</v>
      </c>
      <c r="O795" s="21">
        <v>43831</v>
      </c>
      <c r="P795" s="21">
        <v>401768</v>
      </c>
    </row>
    <row r="796" spans="1:16">
      <c r="A796" s="18" t="s">
        <v>40</v>
      </c>
      <c r="B796" s="18">
        <v>103006</v>
      </c>
      <c r="C796" s="18" t="s">
        <v>647</v>
      </c>
      <c r="D796" s="18" t="s">
        <v>655</v>
      </c>
      <c r="E796" s="18">
        <v>115</v>
      </c>
      <c r="F796" s="18">
        <v>1</v>
      </c>
      <c r="G796" s="18">
        <v>2</v>
      </c>
      <c r="H796" s="18">
        <f t="shared" si="49"/>
        <v>103006</v>
      </c>
      <c r="I796" s="18" t="s">
        <v>656</v>
      </c>
      <c r="J796" s="18" t="s">
        <v>656</v>
      </c>
      <c r="K796" s="18">
        <v>54</v>
      </c>
      <c r="L796" s="18">
        <f t="shared" si="50"/>
        <v>103006</v>
      </c>
      <c r="M796" s="18">
        <v>0</v>
      </c>
      <c r="N796" s="18">
        <v>0</v>
      </c>
      <c r="O796" s="21">
        <v>43831</v>
      </c>
      <c r="P796" s="21">
        <v>401768</v>
      </c>
    </row>
    <row r="797" spans="1:16">
      <c r="A797" s="18" t="s">
        <v>40</v>
      </c>
      <c r="B797" s="18">
        <v>103007</v>
      </c>
      <c r="C797" s="18" t="s">
        <v>647</v>
      </c>
      <c r="D797" s="18" t="s">
        <v>657</v>
      </c>
      <c r="E797" s="18">
        <v>115</v>
      </c>
      <c r="F797" s="18">
        <v>1</v>
      </c>
      <c r="G797" s="18">
        <v>2</v>
      </c>
      <c r="H797" s="18">
        <f t="shared" si="49"/>
        <v>103007</v>
      </c>
      <c r="I797" s="18" t="s">
        <v>658</v>
      </c>
      <c r="J797" s="18" t="s">
        <v>658</v>
      </c>
      <c r="K797" s="18">
        <v>54</v>
      </c>
      <c r="L797" s="18">
        <f t="shared" si="50"/>
        <v>103007</v>
      </c>
      <c r="M797" s="18">
        <v>0</v>
      </c>
      <c r="N797" s="18">
        <v>0</v>
      </c>
      <c r="O797" s="21">
        <v>43831</v>
      </c>
      <c r="P797" s="21">
        <v>401768</v>
      </c>
    </row>
    <row r="798" spans="1:16">
      <c r="A798" s="18" t="s">
        <v>40</v>
      </c>
      <c r="B798" s="18">
        <v>103008</v>
      </c>
      <c r="C798" s="18" t="s">
        <v>647</v>
      </c>
      <c r="D798" s="18" t="s">
        <v>659</v>
      </c>
      <c r="E798" s="18">
        <v>115</v>
      </c>
      <c r="F798" s="18">
        <v>1</v>
      </c>
      <c r="G798" s="18">
        <v>2</v>
      </c>
      <c r="H798" s="18">
        <f t="shared" si="49"/>
        <v>103008</v>
      </c>
      <c r="I798" s="18" t="s">
        <v>660</v>
      </c>
      <c r="J798" s="18" t="s">
        <v>660</v>
      </c>
      <c r="K798" s="18">
        <v>54</v>
      </c>
      <c r="L798" s="18">
        <f t="shared" si="50"/>
        <v>103008</v>
      </c>
      <c r="M798" s="18">
        <v>0</v>
      </c>
      <c r="N798" s="18">
        <v>0</v>
      </c>
      <c r="O798" s="21">
        <v>43831</v>
      </c>
      <c r="P798" s="21">
        <v>401768</v>
      </c>
    </row>
    <row r="799" spans="1:16">
      <c r="A799" s="18" t="s">
        <v>40</v>
      </c>
      <c r="B799" s="18">
        <v>103009</v>
      </c>
      <c r="C799" s="18" t="s">
        <v>221</v>
      </c>
      <c r="D799" s="18" t="s">
        <v>661</v>
      </c>
      <c r="E799" s="18">
        <v>115</v>
      </c>
      <c r="F799" s="18">
        <v>1</v>
      </c>
      <c r="G799" s="18">
        <v>3</v>
      </c>
      <c r="H799" s="18">
        <f t="shared" si="49"/>
        <v>103009</v>
      </c>
      <c r="I799" s="18" t="s">
        <v>662</v>
      </c>
      <c r="J799" s="18" t="s">
        <v>662</v>
      </c>
      <c r="K799" s="18">
        <v>31</v>
      </c>
      <c r="L799" s="18">
        <f t="shared" si="50"/>
        <v>103009</v>
      </c>
      <c r="M799" s="18">
        <v>0</v>
      </c>
      <c r="N799" s="18">
        <v>0</v>
      </c>
      <c r="O799" s="21">
        <v>43831</v>
      </c>
      <c r="P799" s="21">
        <v>401768</v>
      </c>
    </row>
    <row r="800" spans="1:16">
      <c r="A800" s="18" t="s">
        <v>40</v>
      </c>
      <c r="B800" s="18">
        <v>103010</v>
      </c>
      <c r="C800" s="18" t="s">
        <v>647</v>
      </c>
      <c r="D800" s="18" t="s">
        <v>663</v>
      </c>
      <c r="E800" s="18">
        <v>115</v>
      </c>
      <c r="F800" s="18">
        <v>1</v>
      </c>
      <c r="G800" s="18">
        <v>3</v>
      </c>
      <c r="H800" s="18">
        <f t="shared" si="49"/>
        <v>103010</v>
      </c>
      <c r="I800" s="18" t="s">
        <v>664</v>
      </c>
      <c r="J800" s="18" t="s">
        <v>664</v>
      </c>
      <c r="K800" s="18">
        <v>31</v>
      </c>
      <c r="L800" s="18">
        <f t="shared" si="50"/>
        <v>103010</v>
      </c>
      <c r="M800" s="18">
        <v>0</v>
      </c>
      <c r="N800" s="18">
        <v>0</v>
      </c>
      <c r="O800" s="21">
        <v>43831</v>
      </c>
      <c r="P800" s="21">
        <v>401768</v>
      </c>
    </row>
    <row r="801" spans="1:16">
      <c r="A801" s="18" t="s">
        <v>40</v>
      </c>
      <c r="B801" s="18">
        <v>103011</v>
      </c>
      <c r="C801" s="18" t="s">
        <v>647</v>
      </c>
      <c r="D801" s="18" t="s">
        <v>665</v>
      </c>
      <c r="E801" s="18">
        <v>115</v>
      </c>
      <c r="F801" s="18">
        <v>1</v>
      </c>
      <c r="G801" s="18">
        <v>3</v>
      </c>
      <c r="H801" s="18">
        <f t="shared" si="49"/>
        <v>103011</v>
      </c>
      <c r="I801" s="18" t="s">
        <v>666</v>
      </c>
      <c r="J801" s="18" t="s">
        <v>666</v>
      </c>
      <c r="K801" s="18">
        <v>31</v>
      </c>
      <c r="L801" s="18">
        <f t="shared" si="50"/>
        <v>103011</v>
      </c>
      <c r="M801" s="18">
        <v>0</v>
      </c>
      <c r="N801" s="18">
        <v>0</v>
      </c>
      <c r="O801" s="21">
        <v>43831</v>
      </c>
      <c r="P801" s="21">
        <v>401768</v>
      </c>
    </row>
    <row r="802" spans="1:16">
      <c r="A802" s="18" t="s">
        <v>40</v>
      </c>
      <c r="B802" s="18">
        <v>103012</v>
      </c>
      <c r="C802" s="18" t="s">
        <v>647</v>
      </c>
      <c r="D802" s="18" t="s">
        <v>667</v>
      </c>
      <c r="E802" s="18">
        <v>115</v>
      </c>
      <c r="F802" s="18">
        <v>1</v>
      </c>
      <c r="G802" s="18">
        <v>3</v>
      </c>
      <c r="H802" s="18">
        <f t="shared" si="49"/>
        <v>103012</v>
      </c>
      <c r="I802" s="18" t="s">
        <v>668</v>
      </c>
      <c r="J802" s="18" t="s">
        <v>668</v>
      </c>
      <c r="K802" s="18">
        <v>31</v>
      </c>
      <c r="L802" s="18">
        <f t="shared" si="50"/>
        <v>103012</v>
      </c>
      <c r="M802" s="18">
        <v>0</v>
      </c>
      <c r="N802" s="18">
        <v>0</v>
      </c>
      <c r="O802" s="21">
        <v>43831</v>
      </c>
      <c r="P802" s="21">
        <v>401768</v>
      </c>
    </row>
    <row r="803" spans="8:16">
      <c r="H803" s="18"/>
      <c r="O803" s="21"/>
      <c r="P803" s="21"/>
    </row>
    <row r="804" spans="8:16">
      <c r="H804" s="18"/>
      <c r="O804" s="21"/>
      <c r="P804" s="21"/>
    </row>
    <row r="805" spans="8:16">
      <c r="H805" s="18"/>
      <c r="O805" s="21"/>
      <c r="P805" s="21"/>
    </row>
    <row r="806" spans="8:16">
      <c r="H806" s="18"/>
      <c r="O806" s="21"/>
      <c r="P806" s="21"/>
    </row>
    <row r="808" spans="2:2">
      <c r="B808" s="18" t="s">
        <v>669</v>
      </c>
    </row>
    <row r="809" spans="1:16">
      <c r="A809" s="18" t="s">
        <v>40</v>
      </c>
      <c r="B809" s="18">
        <v>104001</v>
      </c>
      <c r="C809" s="18" t="s">
        <v>221</v>
      </c>
      <c r="D809" s="18" t="s">
        <v>670</v>
      </c>
      <c r="E809" s="18">
        <v>116</v>
      </c>
      <c r="F809" s="18">
        <v>1</v>
      </c>
      <c r="G809" s="18">
        <v>1</v>
      </c>
      <c r="H809" s="18">
        <f t="shared" ref="H809:H814" si="51">B809</f>
        <v>104001</v>
      </c>
      <c r="I809" s="18" t="s">
        <v>671</v>
      </c>
      <c r="J809" s="18" t="s">
        <v>671</v>
      </c>
      <c r="K809" s="18">
        <v>81</v>
      </c>
      <c r="L809" s="18">
        <f t="shared" ref="L809:L814" si="52">B809</f>
        <v>104001</v>
      </c>
      <c r="M809" s="18">
        <v>0</v>
      </c>
      <c r="N809" s="18">
        <v>0</v>
      </c>
      <c r="O809" s="21">
        <v>43831</v>
      </c>
      <c r="P809" s="21">
        <v>401768</v>
      </c>
    </row>
    <row r="810" spans="1:16">
      <c r="A810" s="18" t="s">
        <v>40</v>
      </c>
      <c r="B810" s="18">
        <v>104002</v>
      </c>
      <c r="C810" s="18" t="s">
        <v>647</v>
      </c>
      <c r="D810" s="18" t="s">
        <v>672</v>
      </c>
      <c r="E810" s="18">
        <v>116</v>
      </c>
      <c r="F810" s="18">
        <v>1</v>
      </c>
      <c r="G810" s="18">
        <v>1</v>
      </c>
      <c r="H810" s="18">
        <f t="shared" si="51"/>
        <v>104002</v>
      </c>
      <c r="I810" s="18" t="s">
        <v>673</v>
      </c>
      <c r="J810" s="18" t="s">
        <v>673</v>
      </c>
      <c r="K810" s="18">
        <v>81</v>
      </c>
      <c r="L810" s="18">
        <f t="shared" si="52"/>
        <v>104002</v>
      </c>
      <c r="M810" s="18">
        <v>0</v>
      </c>
      <c r="N810" s="18">
        <v>0</v>
      </c>
      <c r="O810" s="21">
        <v>43831</v>
      </c>
      <c r="P810" s="21">
        <v>401768</v>
      </c>
    </row>
    <row r="811" spans="1:16">
      <c r="A811" s="18" t="s">
        <v>40</v>
      </c>
      <c r="B811" s="18">
        <v>104003</v>
      </c>
      <c r="C811" s="18" t="s">
        <v>647</v>
      </c>
      <c r="D811" s="18" t="s">
        <v>674</v>
      </c>
      <c r="E811" s="18">
        <v>116</v>
      </c>
      <c r="F811" s="18">
        <v>1</v>
      </c>
      <c r="G811" s="18">
        <v>1</v>
      </c>
      <c r="H811" s="18">
        <f t="shared" si="51"/>
        <v>104003</v>
      </c>
      <c r="I811" s="18" t="s">
        <v>675</v>
      </c>
      <c r="J811" s="18" t="s">
        <v>675</v>
      </c>
      <c r="K811" s="18">
        <v>81</v>
      </c>
      <c r="L811" s="18">
        <f t="shared" si="52"/>
        <v>104003</v>
      </c>
      <c r="M811" s="18">
        <v>0</v>
      </c>
      <c r="N811" s="18">
        <v>0</v>
      </c>
      <c r="O811" s="21">
        <v>43831</v>
      </c>
      <c r="P811" s="21">
        <v>401768</v>
      </c>
    </row>
    <row r="812" spans="1:16">
      <c r="A812" s="18" t="s">
        <v>40</v>
      </c>
      <c r="B812" s="18">
        <v>104004</v>
      </c>
      <c r="C812" s="18" t="s">
        <v>647</v>
      </c>
      <c r="D812" s="18" t="s">
        <v>676</v>
      </c>
      <c r="E812" s="18">
        <v>116</v>
      </c>
      <c r="F812" s="18">
        <v>1</v>
      </c>
      <c r="G812" s="18">
        <v>1</v>
      </c>
      <c r="H812" s="18">
        <f t="shared" si="51"/>
        <v>104004</v>
      </c>
      <c r="I812" s="18" t="s">
        <v>677</v>
      </c>
      <c r="J812" s="18" t="s">
        <v>677</v>
      </c>
      <c r="K812" s="18">
        <v>81</v>
      </c>
      <c r="L812" s="18">
        <f t="shared" si="52"/>
        <v>104004</v>
      </c>
      <c r="M812" s="18">
        <v>0</v>
      </c>
      <c r="N812" s="18">
        <v>0</v>
      </c>
      <c r="O812" s="21">
        <v>43831</v>
      </c>
      <c r="P812" s="21">
        <v>401768</v>
      </c>
    </row>
    <row r="813" spans="1:16">
      <c r="A813" s="18" t="s">
        <v>40</v>
      </c>
      <c r="B813" s="18">
        <v>104005</v>
      </c>
      <c r="C813" s="18" t="s">
        <v>647</v>
      </c>
      <c r="D813" s="18" t="s">
        <v>678</v>
      </c>
      <c r="E813" s="18">
        <v>116</v>
      </c>
      <c r="F813" s="18">
        <v>1</v>
      </c>
      <c r="G813" s="18">
        <v>1</v>
      </c>
      <c r="H813" s="18">
        <f t="shared" si="51"/>
        <v>104005</v>
      </c>
      <c r="I813" s="18" t="s">
        <v>679</v>
      </c>
      <c r="J813" s="18" t="s">
        <v>679</v>
      </c>
      <c r="K813" s="18">
        <v>81</v>
      </c>
      <c r="L813" s="18">
        <f t="shared" si="52"/>
        <v>104005</v>
      </c>
      <c r="M813" s="18">
        <v>0</v>
      </c>
      <c r="N813" s="18">
        <v>0</v>
      </c>
      <c r="O813" s="21">
        <v>43831</v>
      </c>
      <c r="P813" s="21">
        <v>401768</v>
      </c>
    </row>
    <row r="814" spans="1:16">
      <c r="A814" s="18" t="s">
        <v>40</v>
      </c>
      <c r="B814" s="18">
        <v>104006</v>
      </c>
      <c r="C814" s="18" t="s">
        <v>647</v>
      </c>
      <c r="D814" s="18" t="s">
        <v>680</v>
      </c>
      <c r="E814" s="18">
        <v>116</v>
      </c>
      <c r="F814" s="18">
        <v>1</v>
      </c>
      <c r="G814" s="18">
        <v>1</v>
      </c>
      <c r="H814" s="18">
        <f t="shared" si="51"/>
        <v>104006</v>
      </c>
      <c r="I814" s="18" t="s">
        <v>681</v>
      </c>
      <c r="J814" s="18" t="s">
        <v>681</v>
      </c>
      <c r="K814" s="18">
        <v>81</v>
      </c>
      <c r="L814" s="18">
        <f t="shared" si="52"/>
        <v>104006</v>
      </c>
      <c r="M814" s="18">
        <v>0</v>
      </c>
      <c r="N814" s="18">
        <v>0</v>
      </c>
      <c r="O814" s="21">
        <v>43831</v>
      </c>
      <c r="P814" s="21">
        <v>401768</v>
      </c>
    </row>
    <row r="816" spans="2:2">
      <c r="B816" s="18" t="s">
        <v>682</v>
      </c>
    </row>
    <row r="817" spans="1:16">
      <c r="A817" s="18" t="s">
        <v>40</v>
      </c>
      <c r="B817" s="18">
        <v>105001</v>
      </c>
      <c r="D817" s="18" t="s">
        <v>683</v>
      </c>
      <c r="E817" s="18">
        <v>118</v>
      </c>
      <c r="F817" s="18">
        <v>1</v>
      </c>
      <c r="G817" s="18">
        <v>1</v>
      </c>
      <c r="H817" s="18">
        <f t="shared" ref="H817:H826" si="53">B817</f>
        <v>105001</v>
      </c>
      <c r="I817" s="18">
        <v>0</v>
      </c>
      <c r="J817" s="18">
        <v>0</v>
      </c>
      <c r="K817" s="18">
        <v>0</v>
      </c>
      <c r="L817" s="18">
        <f t="shared" ref="L817:L826" si="54">B817</f>
        <v>105001</v>
      </c>
      <c r="M817" s="18">
        <v>118</v>
      </c>
      <c r="N817" s="18">
        <v>1</v>
      </c>
      <c r="O817" s="21">
        <v>43831</v>
      </c>
      <c r="P817" s="21">
        <v>401768</v>
      </c>
    </row>
    <row r="818" spans="1:16">
      <c r="A818" s="18" t="s">
        <v>40</v>
      </c>
      <c r="B818" s="18">
        <v>105002</v>
      </c>
      <c r="D818" s="18" t="s">
        <v>684</v>
      </c>
      <c r="E818" s="18">
        <v>118</v>
      </c>
      <c r="F818" s="18">
        <v>1</v>
      </c>
      <c r="G818" s="18">
        <v>1</v>
      </c>
      <c r="H818" s="18">
        <f t="shared" si="53"/>
        <v>105002</v>
      </c>
      <c r="I818" s="18">
        <v>0</v>
      </c>
      <c r="J818" s="18">
        <v>0</v>
      </c>
      <c r="K818" s="18">
        <v>0</v>
      </c>
      <c r="L818" s="18">
        <f t="shared" si="54"/>
        <v>105002</v>
      </c>
      <c r="M818" s="18">
        <v>118</v>
      </c>
      <c r="N818" s="18">
        <v>1</v>
      </c>
      <c r="O818" s="21">
        <v>43831</v>
      </c>
      <c r="P818" s="21">
        <v>401768</v>
      </c>
    </row>
    <row r="819" spans="1:16">
      <c r="A819" s="18" t="s">
        <v>40</v>
      </c>
      <c r="B819" s="18">
        <v>105003</v>
      </c>
      <c r="D819" s="18" t="s">
        <v>685</v>
      </c>
      <c r="E819" s="18">
        <v>118</v>
      </c>
      <c r="F819" s="18">
        <v>1</v>
      </c>
      <c r="G819" s="18">
        <v>1</v>
      </c>
      <c r="H819" s="18">
        <f t="shared" si="53"/>
        <v>105003</v>
      </c>
      <c r="I819" s="18">
        <v>0</v>
      </c>
      <c r="J819" s="18">
        <v>0</v>
      </c>
      <c r="K819" s="18">
        <v>0</v>
      </c>
      <c r="L819" s="18">
        <f t="shared" si="54"/>
        <v>105003</v>
      </c>
      <c r="M819" s="18">
        <v>118</v>
      </c>
      <c r="N819" s="18">
        <v>1</v>
      </c>
      <c r="O819" s="21">
        <v>43831</v>
      </c>
      <c r="P819" s="21">
        <v>401768</v>
      </c>
    </row>
    <row r="820" spans="1:16">
      <c r="A820" s="18" t="s">
        <v>40</v>
      </c>
      <c r="B820" s="18">
        <v>105004</v>
      </c>
      <c r="D820" s="18" t="s">
        <v>686</v>
      </c>
      <c r="E820" s="18">
        <v>118</v>
      </c>
      <c r="F820" s="18">
        <v>1</v>
      </c>
      <c r="G820" s="18">
        <v>1</v>
      </c>
      <c r="H820" s="18">
        <f t="shared" si="53"/>
        <v>105004</v>
      </c>
      <c r="I820" s="18">
        <v>0</v>
      </c>
      <c r="J820" s="18">
        <v>0</v>
      </c>
      <c r="K820" s="18">
        <v>0</v>
      </c>
      <c r="L820" s="18">
        <f t="shared" si="54"/>
        <v>105004</v>
      </c>
      <c r="M820" s="18">
        <v>118</v>
      </c>
      <c r="N820" s="18">
        <v>1</v>
      </c>
      <c r="O820" s="21">
        <v>43831</v>
      </c>
      <c r="P820" s="21">
        <v>401768</v>
      </c>
    </row>
    <row r="821" spans="1:16">
      <c r="A821" s="18" t="s">
        <v>40</v>
      </c>
      <c r="B821" s="18">
        <v>105005</v>
      </c>
      <c r="D821" s="18" t="s">
        <v>687</v>
      </c>
      <c r="E821" s="18">
        <v>118</v>
      </c>
      <c r="F821" s="18">
        <v>1</v>
      </c>
      <c r="G821" s="18">
        <v>1</v>
      </c>
      <c r="H821" s="18">
        <f t="shared" si="53"/>
        <v>105005</v>
      </c>
      <c r="I821" s="18">
        <v>0</v>
      </c>
      <c r="J821" s="18">
        <v>0</v>
      </c>
      <c r="K821" s="18">
        <v>0</v>
      </c>
      <c r="L821" s="18">
        <f t="shared" si="54"/>
        <v>105005</v>
      </c>
      <c r="M821" s="18">
        <v>118</v>
      </c>
      <c r="N821" s="18">
        <v>1</v>
      </c>
      <c r="O821" s="21">
        <v>43831</v>
      </c>
      <c r="P821" s="21">
        <v>401768</v>
      </c>
    </row>
    <row r="822" spans="1:16">
      <c r="A822" s="18" t="s">
        <v>40</v>
      </c>
      <c r="B822" s="18">
        <v>105006</v>
      </c>
      <c r="D822" s="18" t="s">
        <v>688</v>
      </c>
      <c r="E822" s="18">
        <v>118</v>
      </c>
      <c r="F822" s="18">
        <v>1</v>
      </c>
      <c r="G822" s="18">
        <v>1</v>
      </c>
      <c r="H822" s="18">
        <f t="shared" si="53"/>
        <v>105006</v>
      </c>
      <c r="I822" s="18">
        <v>0</v>
      </c>
      <c r="J822" s="18">
        <v>0</v>
      </c>
      <c r="K822" s="18">
        <v>0</v>
      </c>
      <c r="L822" s="18">
        <f t="shared" si="54"/>
        <v>105006</v>
      </c>
      <c r="M822" s="18">
        <v>118</v>
      </c>
      <c r="N822" s="18">
        <v>1</v>
      </c>
      <c r="O822" s="21">
        <v>43831</v>
      </c>
      <c r="P822" s="21">
        <v>401768</v>
      </c>
    </row>
    <row r="823" spans="1:16">
      <c r="A823" s="18" t="s">
        <v>40</v>
      </c>
      <c r="B823" s="18">
        <v>105007</v>
      </c>
      <c r="D823" s="18" t="s">
        <v>689</v>
      </c>
      <c r="E823" s="18">
        <v>118</v>
      </c>
      <c r="F823" s="18">
        <v>1</v>
      </c>
      <c r="G823" s="18">
        <v>1</v>
      </c>
      <c r="H823" s="18">
        <f t="shared" si="53"/>
        <v>105007</v>
      </c>
      <c r="I823" s="18">
        <v>0</v>
      </c>
      <c r="J823" s="18">
        <v>0</v>
      </c>
      <c r="K823" s="18">
        <v>0</v>
      </c>
      <c r="L823" s="18">
        <f t="shared" si="54"/>
        <v>105007</v>
      </c>
      <c r="M823" s="18">
        <v>118</v>
      </c>
      <c r="N823" s="18">
        <v>1</v>
      </c>
      <c r="O823" s="21">
        <v>43831</v>
      </c>
      <c r="P823" s="21">
        <v>401768</v>
      </c>
    </row>
    <row r="824" spans="1:16">
      <c r="A824" s="18" t="s">
        <v>40</v>
      </c>
      <c r="B824" s="18">
        <v>105008</v>
      </c>
      <c r="D824" s="18" t="s">
        <v>690</v>
      </c>
      <c r="E824" s="18">
        <v>118</v>
      </c>
      <c r="F824" s="18">
        <v>1</v>
      </c>
      <c r="G824" s="18">
        <v>1</v>
      </c>
      <c r="H824" s="18">
        <f t="shared" si="53"/>
        <v>105008</v>
      </c>
      <c r="I824" s="18">
        <v>0</v>
      </c>
      <c r="J824" s="18">
        <v>0</v>
      </c>
      <c r="K824" s="18">
        <v>0</v>
      </c>
      <c r="L824" s="18">
        <f t="shared" si="54"/>
        <v>105008</v>
      </c>
      <c r="M824" s="18">
        <v>118</v>
      </c>
      <c r="N824" s="18">
        <v>1</v>
      </c>
      <c r="O824" s="21">
        <v>43831</v>
      </c>
      <c r="P824" s="21">
        <v>401768</v>
      </c>
    </row>
    <row r="825" spans="1:16">
      <c r="A825" s="18" t="s">
        <v>40</v>
      </c>
      <c r="B825" s="18">
        <v>105009</v>
      </c>
      <c r="D825" s="18" t="s">
        <v>691</v>
      </c>
      <c r="E825" s="18">
        <v>118</v>
      </c>
      <c r="F825" s="18">
        <v>1</v>
      </c>
      <c r="G825" s="18">
        <v>1</v>
      </c>
      <c r="H825" s="18">
        <f t="shared" si="53"/>
        <v>105009</v>
      </c>
      <c r="I825" s="18">
        <v>0</v>
      </c>
      <c r="J825" s="18">
        <v>0</v>
      </c>
      <c r="K825" s="18">
        <v>0</v>
      </c>
      <c r="L825" s="18">
        <f t="shared" si="54"/>
        <v>105009</v>
      </c>
      <c r="M825" s="18">
        <v>118</v>
      </c>
      <c r="N825" s="18">
        <v>1</v>
      </c>
      <c r="O825" s="21">
        <v>43831</v>
      </c>
      <c r="P825" s="21">
        <v>401768</v>
      </c>
    </row>
    <row r="826" spans="1:16">
      <c r="A826" s="18" t="s">
        <v>40</v>
      </c>
      <c r="B826" s="18">
        <v>105010</v>
      </c>
      <c r="D826" s="18" t="s">
        <v>692</v>
      </c>
      <c r="E826" s="18">
        <v>118</v>
      </c>
      <c r="F826" s="18">
        <v>1</v>
      </c>
      <c r="G826" s="18">
        <v>1</v>
      </c>
      <c r="H826" s="18">
        <f t="shared" si="53"/>
        <v>105010</v>
      </c>
      <c r="I826" s="18">
        <v>0</v>
      </c>
      <c r="J826" s="18">
        <v>0</v>
      </c>
      <c r="K826" s="18">
        <v>0</v>
      </c>
      <c r="L826" s="18">
        <f t="shared" si="54"/>
        <v>105010</v>
      </c>
      <c r="M826" s="18">
        <v>118</v>
      </c>
      <c r="N826" s="18">
        <v>1</v>
      </c>
      <c r="O826" s="21">
        <v>43831</v>
      </c>
      <c r="P826" s="21">
        <v>401768</v>
      </c>
    </row>
    <row r="828" spans="2:2">
      <c r="B828" s="18" t="s">
        <v>693</v>
      </c>
    </row>
    <row r="829" spans="1:16">
      <c r="A829" s="18" t="s">
        <v>40</v>
      </c>
      <c r="B829" s="18">
        <v>106001</v>
      </c>
      <c r="D829" s="18" t="s">
        <v>67</v>
      </c>
      <c r="E829" s="18">
        <v>121</v>
      </c>
      <c r="F829" s="18">
        <v>1</v>
      </c>
      <c r="G829" s="18">
        <v>1</v>
      </c>
      <c r="H829" s="18">
        <f t="shared" ref="H829:H835" si="55">B829</f>
        <v>106001</v>
      </c>
      <c r="I829" s="18">
        <v>110107</v>
      </c>
      <c r="J829" s="18">
        <v>110107</v>
      </c>
      <c r="K829" s="18">
        <v>0</v>
      </c>
      <c r="L829" s="18">
        <f t="shared" ref="L829:L835" si="56">B829</f>
        <v>106001</v>
      </c>
      <c r="M829" s="18">
        <v>121</v>
      </c>
      <c r="N829" s="18">
        <v>1</v>
      </c>
      <c r="O829" s="21">
        <v>43831</v>
      </c>
      <c r="P829" s="21">
        <v>401768</v>
      </c>
    </row>
    <row r="830" spans="1:16">
      <c r="A830" s="18" t="s">
        <v>40</v>
      </c>
      <c r="B830" s="18">
        <v>106002</v>
      </c>
      <c r="D830" s="18" t="s">
        <v>76</v>
      </c>
      <c r="E830" s="18">
        <v>121</v>
      </c>
      <c r="F830" s="18">
        <v>1</v>
      </c>
      <c r="G830" s="18">
        <v>1</v>
      </c>
      <c r="H830" s="18">
        <f t="shared" si="55"/>
        <v>106002</v>
      </c>
      <c r="I830" s="18">
        <v>110108</v>
      </c>
      <c r="J830" s="18">
        <v>110108</v>
      </c>
      <c r="K830" s="18">
        <v>0</v>
      </c>
      <c r="L830" s="18">
        <f t="shared" si="56"/>
        <v>106002</v>
      </c>
      <c r="M830" s="18">
        <v>121</v>
      </c>
      <c r="N830" s="18">
        <v>1</v>
      </c>
      <c r="O830" s="21">
        <v>43831</v>
      </c>
      <c r="P830" s="21">
        <v>401768</v>
      </c>
    </row>
    <row r="831" spans="1:16">
      <c r="A831" s="18" t="s">
        <v>40</v>
      </c>
      <c r="B831" s="18">
        <v>106003</v>
      </c>
      <c r="D831" s="18" t="s">
        <v>88</v>
      </c>
      <c r="E831" s="18">
        <v>121</v>
      </c>
      <c r="F831" s="18">
        <v>1</v>
      </c>
      <c r="G831" s="18">
        <v>1</v>
      </c>
      <c r="H831" s="18">
        <f t="shared" si="55"/>
        <v>106003</v>
      </c>
      <c r="I831" s="18">
        <v>110109</v>
      </c>
      <c r="J831" s="18">
        <v>110109</v>
      </c>
      <c r="K831" s="18">
        <v>0</v>
      </c>
      <c r="L831" s="18">
        <f t="shared" si="56"/>
        <v>106003</v>
      </c>
      <c r="M831" s="18">
        <v>121</v>
      </c>
      <c r="N831" s="18">
        <v>1</v>
      </c>
      <c r="O831" s="21">
        <v>43831</v>
      </c>
      <c r="P831" s="21">
        <v>401768</v>
      </c>
    </row>
    <row r="832" spans="1:16">
      <c r="A832" s="18" t="s">
        <v>40</v>
      </c>
      <c r="B832" s="18">
        <v>106004</v>
      </c>
      <c r="D832" s="18" t="s">
        <v>100</v>
      </c>
      <c r="E832" s="18">
        <v>121</v>
      </c>
      <c r="F832" s="18">
        <v>1</v>
      </c>
      <c r="G832" s="18">
        <v>1</v>
      </c>
      <c r="H832" s="18">
        <f t="shared" si="55"/>
        <v>106004</v>
      </c>
      <c r="I832" s="18">
        <v>110110</v>
      </c>
      <c r="J832" s="18">
        <v>110110</v>
      </c>
      <c r="K832" s="18">
        <v>0</v>
      </c>
      <c r="L832" s="18">
        <f t="shared" si="56"/>
        <v>106004</v>
      </c>
      <c r="M832" s="18">
        <v>121</v>
      </c>
      <c r="N832" s="18">
        <v>1</v>
      </c>
      <c r="O832" s="21">
        <v>43831</v>
      </c>
      <c r="P832" s="21">
        <v>401768</v>
      </c>
    </row>
    <row r="833" spans="1:16">
      <c r="A833" s="18" t="s">
        <v>40</v>
      </c>
      <c r="B833" s="18">
        <v>106005</v>
      </c>
      <c r="D833" s="18" t="s">
        <v>111</v>
      </c>
      <c r="E833" s="18">
        <v>121</v>
      </c>
      <c r="F833" s="18">
        <v>1</v>
      </c>
      <c r="G833" s="18">
        <v>1</v>
      </c>
      <c r="H833" s="18">
        <f t="shared" si="55"/>
        <v>106005</v>
      </c>
      <c r="I833" s="18">
        <v>110111</v>
      </c>
      <c r="J833" s="18">
        <v>110111</v>
      </c>
      <c r="K833" s="18">
        <v>0</v>
      </c>
      <c r="L833" s="18">
        <f t="shared" si="56"/>
        <v>106005</v>
      </c>
      <c r="M833" s="18">
        <v>121</v>
      </c>
      <c r="N833" s="18">
        <v>1</v>
      </c>
      <c r="O833" s="21">
        <v>43831</v>
      </c>
      <c r="P833" s="21">
        <v>401768</v>
      </c>
    </row>
    <row r="834" spans="1:16">
      <c r="A834" s="18" t="s">
        <v>40</v>
      </c>
      <c r="B834" s="18">
        <v>106006</v>
      </c>
      <c r="D834" s="18" t="s">
        <v>123</v>
      </c>
      <c r="E834" s="18">
        <v>121</v>
      </c>
      <c r="F834" s="18">
        <v>1</v>
      </c>
      <c r="G834" s="18">
        <v>1</v>
      </c>
      <c r="H834" s="18">
        <f t="shared" si="55"/>
        <v>106006</v>
      </c>
      <c r="I834" s="18">
        <v>110112</v>
      </c>
      <c r="J834" s="18">
        <v>110112</v>
      </c>
      <c r="K834" s="18">
        <v>0</v>
      </c>
      <c r="L834" s="18">
        <f t="shared" si="56"/>
        <v>106006</v>
      </c>
      <c r="M834" s="18">
        <v>121</v>
      </c>
      <c r="N834" s="18">
        <v>1</v>
      </c>
      <c r="O834" s="21">
        <v>43831</v>
      </c>
      <c r="P834" s="21">
        <v>401768</v>
      </c>
    </row>
    <row r="835" spans="1:16">
      <c r="A835" s="18" t="s">
        <v>40</v>
      </c>
      <c r="B835" s="18">
        <v>106007</v>
      </c>
      <c r="D835" s="18" t="s">
        <v>135</v>
      </c>
      <c r="E835" s="18">
        <v>121</v>
      </c>
      <c r="F835" s="18">
        <v>1</v>
      </c>
      <c r="G835" s="18">
        <v>1</v>
      </c>
      <c r="H835" s="18">
        <f t="shared" si="55"/>
        <v>106007</v>
      </c>
      <c r="I835" s="18">
        <v>110112</v>
      </c>
      <c r="J835" s="18">
        <v>110112</v>
      </c>
      <c r="K835" s="18">
        <v>0</v>
      </c>
      <c r="L835" s="18">
        <f t="shared" si="56"/>
        <v>106007</v>
      </c>
      <c r="M835" s="18">
        <v>121</v>
      </c>
      <c r="N835" s="18">
        <v>1</v>
      </c>
      <c r="O835" s="21">
        <v>43831</v>
      </c>
      <c r="P835" s="21">
        <v>401768</v>
      </c>
    </row>
    <row r="837" spans="2:2">
      <c r="B837" s="18" t="s">
        <v>694</v>
      </c>
    </row>
    <row r="838" spans="1:16">
      <c r="A838" s="18" t="s">
        <v>40</v>
      </c>
      <c r="B838" s="18">
        <v>107001</v>
      </c>
      <c r="D838" s="18" t="s">
        <v>695</v>
      </c>
      <c r="E838" s="18">
        <v>120</v>
      </c>
      <c r="F838" s="18">
        <v>1</v>
      </c>
      <c r="G838" s="18">
        <v>1</v>
      </c>
      <c r="H838" s="18">
        <f t="shared" ref="H838:H844" si="57">B838</f>
        <v>107001</v>
      </c>
      <c r="I838" s="18" t="s">
        <v>696</v>
      </c>
      <c r="J838" s="18" t="s">
        <v>696</v>
      </c>
      <c r="K838" s="18">
        <v>52</v>
      </c>
      <c r="L838" s="18">
        <f>B838</f>
        <v>107001</v>
      </c>
      <c r="M838" s="18">
        <v>120</v>
      </c>
      <c r="N838" s="18">
        <v>0</v>
      </c>
      <c r="O838" s="21">
        <v>43831</v>
      </c>
      <c r="P838" s="21">
        <v>401768</v>
      </c>
    </row>
    <row r="839" spans="1:16">
      <c r="A839" s="18" t="s">
        <v>40</v>
      </c>
      <c r="B839" s="18">
        <v>107002</v>
      </c>
      <c r="D839" s="18" t="s">
        <v>697</v>
      </c>
      <c r="E839" s="18">
        <v>120</v>
      </c>
      <c r="F839" s="18">
        <v>1</v>
      </c>
      <c r="G839" s="18">
        <v>1</v>
      </c>
      <c r="H839" s="18">
        <f t="shared" si="57"/>
        <v>107002</v>
      </c>
      <c r="I839" s="18" t="s">
        <v>698</v>
      </c>
      <c r="J839" s="18" t="s">
        <v>698</v>
      </c>
      <c r="K839" s="18">
        <v>72</v>
      </c>
      <c r="L839" s="18">
        <f>B839</f>
        <v>107002</v>
      </c>
      <c r="M839" s="18">
        <v>120</v>
      </c>
      <c r="N839" s="18">
        <v>0</v>
      </c>
      <c r="O839" s="21">
        <v>43831</v>
      </c>
      <c r="P839" s="21">
        <v>401768</v>
      </c>
    </row>
    <row r="840" spans="1:16">
      <c r="A840" s="18" t="s">
        <v>40</v>
      </c>
      <c r="B840" s="18">
        <v>107003</v>
      </c>
      <c r="D840" s="18" t="s">
        <v>699</v>
      </c>
      <c r="E840" s="18">
        <v>120</v>
      </c>
      <c r="F840" s="18">
        <v>1</v>
      </c>
      <c r="G840" s="18">
        <v>1</v>
      </c>
      <c r="H840" s="18">
        <f t="shared" si="57"/>
        <v>107003</v>
      </c>
      <c r="I840" s="18" t="s">
        <v>700</v>
      </c>
      <c r="J840" s="18" t="s">
        <v>700</v>
      </c>
      <c r="K840" s="18">
        <v>19</v>
      </c>
      <c r="L840" s="18">
        <f>B840</f>
        <v>107003</v>
      </c>
      <c r="M840" s="18">
        <v>120</v>
      </c>
      <c r="N840" s="18">
        <v>0</v>
      </c>
      <c r="O840" s="21">
        <v>43831</v>
      </c>
      <c r="P840" s="21">
        <v>401768</v>
      </c>
    </row>
    <row r="842" customFormat="1" spans="1:17">
      <c r="A842" s="18"/>
      <c r="B842" s="18" t="s">
        <v>701</v>
      </c>
      <c r="C842" s="18"/>
      <c r="D842" s="18"/>
      <c r="E842" s="18"/>
      <c r="F842" s="18"/>
      <c r="G842" s="18"/>
      <c r="H842" s="19"/>
      <c r="I842" s="18"/>
      <c r="J842" s="18"/>
      <c r="K842" s="18"/>
      <c r="L842" s="18"/>
      <c r="M842" s="18"/>
      <c r="N842" s="18"/>
      <c r="O842" s="18"/>
      <c r="P842" s="18"/>
      <c r="Q842" s="18"/>
    </row>
    <row r="843" customFormat="1" spans="1:17">
      <c r="A843" s="18" t="s">
        <v>40</v>
      </c>
      <c r="B843" s="18">
        <v>109001</v>
      </c>
      <c r="C843" s="18"/>
      <c r="D843" s="18" t="s">
        <v>702</v>
      </c>
      <c r="E843" s="18">
        <v>129</v>
      </c>
      <c r="F843" s="18">
        <v>1</v>
      </c>
      <c r="G843" s="18">
        <v>1</v>
      </c>
      <c r="H843" s="18">
        <f t="shared" si="57"/>
        <v>109001</v>
      </c>
      <c r="I843" s="18" t="s">
        <v>703</v>
      </c>
      <c r="J843" s="18" t="s">
        <v>703</v>
      </c>
      <c r="K843" s="18">
        <v>12</v>
      </c>
      <c r="L843" s="18">
        <f t="shared" ref="L843:L849" si="58">B843</f>
        <v>109001</v>
      </c>
      <c r="M843" s="18">
        <v>129</v>
      </c>
      <c r="N843" s="18">
        <v>0</v>
      </c>
      <c r="O843" s="21">
        <v>43831</v>
      </c>
      <c r="P843" s="21">
        <v>401768</v>
      </c>
      <c r="Q843" s="18"/>
    </row>
    <row r="844" customFormat="1" spans="1:17">
      <c r="A844" s="18" t="s">
        <v>40</v>
      </c>
      <c r="B844" s="18">
        <v>109002</v>
      </c>
      <c r="C844" s="18"/>
      <c r="D844" s="18" t="s">
        <v>704</v>
      </c>
      <c r="E844" s="18">
        <v>129</v>
      </c>
      <c r="F844" s="18">
        <v>1</v>
      </c>
      <c r="G844" s="18">
        <v>1</v>
      </c>
      <c r="H844" s="18">
        <f t="shared" si="57"/>
        <v>109002</v>
      </c>
      <c r="I844" s="18" t="s">
        <v>705</v>
      </c>
      <c r="J844" s="18" t="s">
        <v>705</v>
      </c>
      <c r="K844" s="18">
        <v>12</v>
      </c>
      <c r="L844" s="18">
        <f t="shared" si="58"/>
        <v>109002</v>
      </c>
      <c r="M844" s="18">
        <v>129</v>
      </c>
      <c r="N844" s="18">
        <v>0</v>
      </c>
      <c r="O844" s="21">
        <v>43831</v>
      </c>
      <c r="P844" s="21">
        <v>401768</v>
      </c>
      <c r="Q844" s="18"/>
    </row>
    <row r="845" customFormat="1" spans="1:17">
      <c r="A845" s="18" t="s">
        <v>40</v>
      </c>
      <c r="B845" s="18">
        <v>109003</v>
      </c>
      <c r="C845" s="18"/>
      <c r="D845" s="18" t="s">
        <v>706</v>
      </c>
      <c r="E845" s="18">
        <v>129</v>
      </c>
      <c r="F845" s="18">
        <v>1</v>
      </c>
      <c r="G845" s="18">
        <v>1</v>
      </c>
      <c r="H845" s="18">
        <f t="shared" ref="H845:H849" si="59">B845</f>
        <v>109003</v>
      </c>
      <c r="I845" s="18" t="s">
        <v>707</v>
      </c>
      <c r="J845" s="18" t="s">
        <v>707</v>
      </c>
      <c r="K845" s="18">
        <v>12</v>
      </c>
      <c r="L845" s="18">
        <f t="shared" si="58"/>
        <v>109003</v>
      </c>
      <c r="M845" s="18">
        <v>129</v>
      </c>
      <c r="N845" s="18">
        <v>0</v>
      </c>
      <c r="O845" s="21">
        <v>43831</v>
      </c>
      <c r="P845" s="21">
        <v>401768</v>
      </c>
      <c r="Q845" s="18"/>
    </row>
    <row r="846" customFormat="1" spans="1:17">
      <c r="A846" s="18" t="s">
        <v>40</v>
      </c>
      <c r="B846" s="18">
        <v>109004</v>
      </c>
      <c r="C846" s="18"/>
      <c r="D846" s="18" t="s">
        <v>708</v>
      </c>
      <c r="E846" s="18">
        <v>129</v>
      </c>
      <c r="F846" s="18">
        <v>1</v>
      </c>
      <c r="G846" s="18">
        <v>1</v>
      </c>
      <c r="H846" s="18">
        <f t="shared" si="59"/>
        <v>109004</v>
      </c>
      <c r="I846" s="18" t="s">
        <v>709</v>
      </c>
      <c r="J846" s="18" t="s">
        <v>709</v>
      </c>
      <c r="K846" s="18">
        <v>12</v>
      </c>
      <c r="L846" s="18">
        <f t="shared" si="58"/>
        <v>109004</v>
      </c>
      <c r="M846" s="18">
        <v>129</v>
      </c>
      <c r="N846" s="18">
        <v>0</v>
      </c>
      <c r="O846" s="21">
        <v>43831</v>
      </c>
      <c r="P846" s="21">
        <v>401768</v>
      </c>
      <c r="Q846" s="18"/>
    </row>
    <row r="847" customFormat="1" spans="1:17">
      <c r="A847" s="18" t="s">
        <v>40</v>
      </c>
      <c r="B847" s="18">
        <v>109005</v>
      </c>
      <c r="C847" s="18"/>
      <c r="D847" s="18" t="s">
        <v>710</v>
      </c>
      <c r="E847" s="18">
        <v>129</v>
      </c>
      <c r="F847" s="18">
        <v>1</v>
      </c>
      <c r="G847" s="18">
        <v>1</v>
      </c>
      <c r="H847" s="18">
        <f t="shared" si="59"/>
        <v>109005</v>
      </c>
      <c r="I847" s="18" t="s">
        <v>711</v>
      </c>
      <c r="J847" s="18" t="s">
        <v>711</v>
      </c>
      <c r="K847" s="18">
        <v>12</v>
      </c>
      <c r="L847" s="18">
        <f t="shared" si="58"/>
        <v>109005</v>
      </c>
      <c r="M847" s="18">
        <v>129</v>
      </c>
      <c r="N847" s="18">
        <v>0</v>
      </c>
      <c r="O847" s="21">
        <v>43831</v>
      </c>
      <c r="P847" s="21">
        <v>401768</v>
      </c>
      <c r="Q847" s="18"/>
    </row>
    <row r="848" customFormat="1" spans="1:17">
      <c r="A848" s="18" t="s">
        <v>40</v>
      </c>
      <c r="B848" s="18">
        <v>109006</v>
      </c>
      <c r="C848" s="18"/>
      <c r="D848" s="18" t="s">
        <v>712</v>
      </c>
      <c r="E848" s="18">
        <v>129</v>
      </c>
      <c r="F848" s="18">
        <v>1</v>
      </c>
      <c r="G848" s="18">
        <v>1</v>
      </c>
      <c r="H848" s="18">
        <f t="shared" si="59"/>
        <v>109006</v>
      </c>
      <c r="I848" s="18" t="s">
        <v>713</v>
      </c>
      <c r="J848" s="18" t="s">
        <v>713</v>
      </c>
      <c r="K848" s="18">
        <v>12</v>
      </c>
      <c r="L848" s="18">
        <f t="shared" si="58"/>
        <v>109006</v>
      </c>
      <c r="M848" s="18">
        <v>129</v>
      </c>
      <c r="N848" s="18">
        <v>0</v>
      </c>
      <c r="O848" s="21">
        <v>43831</v>
      </c>
      <c r="P848" s="21">
        <v>401768</v>
      </c>
      <c r="Q848" s="18"/>
    </row>
    <row r="849" customFormat="1" spans="1:17">
      <c r="A849" s="18" t="s">
        <v>40</v>
      </c>
      <c r="B849" s="18">
        <v>109007</v>
      </c>
      <c r="C849" s="18"/>
      <c r="D849" s="18" t="s">
        <v>714</v>
      </c>
      <c r="E849" s="18">
        <v>129</v>
      </c>
      <c r="F849" s="18">
        <v>1</v>
      </c>
      <c r="G849" s="18">
        <v>1</v>
      </c>
      <c r="H849" s="18">
        <f t="shared" si="59"/>
        <v>109007</v>
      </c>
      <c r="I849" s="18" t="s">
        <v>715</v>
      </c>
      <c r="J849" s="18" t="s">
        <v>715</v>
      </c>
      <c r="K849" s="18">
        <v>12</v>
      </c>
      <c r="L849" s="18">
        <f t="shared" si="58"/>
        <v>109007</v>
      </c>
      <c r="M849" s="18">
        <v>129</v>
      </c>
      <c r="N849" s="18">
        <v>0</v>
      </c>
      <c r="O849" s="21">
        <v>43831</v>
      </c>
      <c r="P849" s="21">
        <v>401768</v>
      </c>
      <c r="Q849" s="18"/>
    </row>
    <row r="850" customFormat="1" spans="1:17">
      <c r="A850" s="18"/>
      <c r="B850" s="18" t="s">
        <v>716</v>
      </c>
      <c r="C850" s="18"/>
      <c r="D850" s="18"/>
      <c r="E850" s="18"/>
      <c r="F850" s="18"/>
      <c r="G850" s="18"/>
      <c r="H850" s="19"/>
      <c r="I850" s="18"/>
      <c r="J850" s="18"/>
      <c r="K850" s="18"/>
      <c r="L850" s="18"/>
      <c r="M850" s="18"/>
      <c r="N850" s="18"/>
      <c r="O850" s="18"/>
      <c r="P850" s="18"/>
      <c r="Q850" s="18"/>
    </row>
    <row r="851" customFormat="1" spans="1:17">
      <c r="A851" s="18" t="s">
        <v>40</v>
      </c>
      <c r="B851" s="18">
        <v>109101</v>
      </c>
      <c r="C851" s="18"/>
      <c r="D851" s="18" t="s">
        <v>702</v>
      </c>
      <c r="E851" s="18">
        <v>129</v>
      </c>
      <c r="F851" s="18">
        <v>1</v>
      </c>
      <c r="G851" s="18">
        <v>2</v>
      </c>
      <c r="H851" s="18">
        <f t="shared" ref="H851:H857" si="60">B851</f>
        <v>109101</v>
      </c>
      <c r="I851" s="18" t="s">
        <v>717</v>
      </c>
      <c r="J851" s="18" t="s">
        <v>717</v>
      </c>
      <c r="K851" s="18">
        <v>12</v>
      </c>
      <c r="L851" s="18">
        <f t="shared" ref="L851:L857" si="61">B851</f>
        <v>109101</v>
      </c>
      <c r="M851" s="18">
        <v>129</v>
      </c>
      <c r="N851" s="18">
        <v>0</v>
      </c>
      <c r="O851" s="21">
        <v>43831</v>
      </c>
      <c r="P851" s="21">
        <v>401768</v>
      </c>
      <c r="Q851" s="18"/>
    </row>
    <row r="852" customFormat="1" spans="1:17">
      <c r="A852" s="18" t="s">
        <v>40</v>
      </c>
      <c r="B852" s="18">
        <v>109102</v>
      </c>
      <c r="C852" s="18"/>
      <c r="D852" s="18" t="s">
        <v>704</v>
      </c>
      <c r="E852" s="18">
        <v>129</v>
      </c>
      <c r="F852" s="18">
        <v>1</v>
      </c>
      <c r="G852" s="18">
        <v>2</v>
      </c>
      <c r="H852" s="18">
        <f t="shared" si="60"/>
        <v>109102</v>
      </c>
      <c r="I852" s="18" t="s">
        <v>718</v>
      </c>
      <c r="J852" s="18" t="s">
        <v>718</v>
      </c>
      <c r="K852" s="18">
        <v>12</v>
      </c>
      <c r="L852" s="18">
        <f t="shared" si="61"/>
        <v>109102</v>
      </c>
      <c r="M852" s="18">
        <v>129</v>
      </c>
      <c r="N852" s="18">
        <v>0</v>
      </c>
      <c r="O852" s="21">
        <v>43831</v>
      </c>
      <c r="P852" s="21">
        <v>401768</v>
      </c>
      <c r="Q852" s="18"/>
    </row>
    <row r="853" customFormat="1" spans="1:17">
      <c r="A853" s="18" t="s">
        <v>40</v>
      </c>
      <c r="B853" s="18">
        <v>109103</v>
      </c>
      <c r="C853" s="18"/>
      <c r="D853" s="18" t="s">
        <v>706</v>
      </c>
      <c r="E853" s="18">
        <v>129</v>
      </c>
      <c r="F853" s="18">
        <v>1</v>
      </c>
      <c r="G853" s="18">
        <v>2</v>
      </c>
      <c r="H853" s="18">
        <f t="shared" si="60"/>
        <v>109103</v>
      </c>
      <c r="I853" s="18" t="s">
        <v>719</v>
      </c>
      <c r="J853" s="18" t="s">
        <v>719</v>
      </c>
      <c r="K853" s="18">
        <v>12</v>
      </c>
      <c r="L853" s="18">
        <f t="shared" si="61"/>
        <v>109103</v>
      </c>
      <c r="M853" s="18">
        <v>129</v>
      </c>
      <c r="N853" s="18">
        <v>0</v>
      </c>
      <c r="O853" s="21">
        <v>43831</v>
      </c>
      <c r="P853" s="21">
        <v>401768</v>
      </c>
      <c r="Q853" s="18"/>
    </row>
    <row r="854" customFormat="1" spans="1:17">
      <c r="A854" s="18" t="s">
        <v>40</v>
      </c>
      <c r="B854" s="18">
        <v>109104</v>
      </c>
      <c r="C854" s="18"/>
      <c r="D854" s="18" t="s">
        <v>708</v>
      </c>
      <c r="E854" s="18">
        <v>129</v>
      </c>
      <c r="F854" s="18">
        <v>1</v>
      </c>
      <c r="G854" s="18">
        <v>2</v>
      </c>
      <c r="H854" s="18">
        <f t="shared" si="60"/>
        <v>109104</v>
      </c>
      <c r="I854" s="18" t="s">
        <v>720</v>
      </c>
      <c r="J854" s="18" t="s">
        <v>720</v>
      </c>
      <c r="K854" s="18">
        <v>12</v>
      </c>
      <c r="L854" s="18">
        <f t="shared" si="61"/>
        <v>109104</v>
      </c>
      <c r="M854" s="18">
        <v>129</v>
      </c>
      <c r="N854" s="18">
        <v>0</v>
      </c>
      <c r="O854" s="21">
        <v>43831</v>
      </c>
      <c r="P854" s="21">
        <v>401768</v>
      </c>
      <c r="Q854" s="18"/>
    </row>
    <row r="855" customFormat="1" spans="1:17">
      <c r="A855" s="18" t="s">
        <v>40</v>
      </c>
      <c r="B855" s="18">
        <v>109105</v>
      </c>
      <c r="C855" s="18"/>
      <c r="D855" s="18" t="s">
        <v>710</v>
      </c>
      <c r="E855" s="18">
        <v>129</v>
      </c>
      <c r="F855" s="18">
        <v>1</v>
      </c>
      <c r="G855" s="18">
        <v>2</v>
      </c>
      <c r="H855" s="18">
        <f t="shared" si="60"/>
        <v>109105</v>
      </c>
      <c r="I855" s="18" t="s">
        <v>721</v>
      </c>
      <c r="J855" s="18" t="s">
        <v>721</v>
      </c>
      <c r="K855" s="18">
        <v>12</v>
      </c>
      <c r="L855" s="18">
        <f t="shared" si="61"/>
        <v>109105</v>
      </c>
      <c r="M855" s="18">
        <v>129</v>
      </c>
      <c r="N855" s="18">
        <v>0</v>
      </c>
      <c r="O855" s="21">
        <v>43831</v>
      </c>
      <c r="P855" s="21">
        <v>401768</v>
      </c>
      <c r="Q855" s="18"/>
    </row>
    <row r="856" customFormat="1" spans="1:17">
      <c r="A856" s="18" t="s">
        <v>40</v>
      </c>
      <c r="B856" s="18">
        <v>109106</v>
      </c>
      <c r="C856" s="18"/>
      <c r="D856" s="18" t="s">
        <v>712</v>
      </c>
      <c r="E856" s="18">
        <v>129</v>
      </c>
      <c r="F856" s="18">
        <v>1</v>
      </c>
      <c r="G856" s="18">
        <v>2</v>
      </c>
      <c r="H856" s="18">
        <f t="shared" si="60"/>
        <v>109106</v>
      </c>
      <c r="I856" s="18" t="s">
        <v>722</v>
      </c>
      <c r="J856" s="18" t="s">
        <v>722</v>
      </c>
      <c r="K856" s="18">
        <v>12</v>
      </c>
      <c r="L856" s="18">
        <f t="shared" si="61"/>
        <v>109106</v>
      </c>
      <c r="M856" s="18">
        <v>129</v>
      </c>
      <c r="N856" s="18">
        <v>0</v>
      </c>
      <c r="O856" s="21">
        <v>43831</v>
      </c>
      <c r="P856" s="21">
        <v>401768</v>
      </c>
      <c r="Q856" s="18"/>
    </row>
    <row r="857" customFormat="1" spans="1:17">
      <c r="A857" s="18" t="s">
        <v>40</v>
      </c>
      <c r="B857" s="18">
        <v>109107</v>
      </c>
      <c r="C857" s="18"/>
      <c r="D857" s="18" t="s">
        <v>714</v>
      </c>
      <c r="E857" s="18">
        <v>129</v>
      </c>
      <c r="F857" s="18">
        <v>1</v>
      </c>
      <c r="G857" s="18">
        <v>2</v>
      </c>
      <c r="H857" s="18">
        <f t="shared" si="60"/>
        <v>109107</v>
      </c>
      <c r="I857" s="18" t="s">
        <v>723</v>
      </c>
      <c r="J857" s="18" t="s">
        <v>723</v>
      </c>
      <c r="K857" s="18">
        <v>12</v>
      </c>
      <c r="L857" s="18">
        <f t="shared" si="61"/>
        <v>109107</v>
      </c>
      <c r="M857" s="18">
        <v>129</v>
      </c>
      <c r="N857" s="18">
        <v>0</v>
      </c>
      <c r="O857" s="21">
        <v>43832</v>
      </c>
      <c r="P857" s="21">
        <v>401769</v>
      </c>
      <c r="Q857" s="18"/>
    </row>
    <row r="859" customFormat="1" spans="1:17">
      <c r="A859" s="18"/>
      <c r="B859" s="18" t="s">
        <v>701</v>
      </c>
      <c r="C859" s="18"/>
      <c r="D859" s="18"/>
      <c r="E859" s="18"/>
      <c r="F859" s="18"/>
      <c r="G859" s="18"/>
      <c r="H859" s="19"/>
      <c r="I859" s="18"/>
      <c r="J859" s="18"/>
      <c r="K859" s="18"/>
      <c r="L859" s="18"/>
      <c r="M859" s="18"/>
      <c r="N859" s="18"/>
      <c r="O859" s="18"/>
      <c r="P859" s="18"/>
      <c r="Q859" s="18"/>
    </row>
    <row r="860" customFormat="1" spans="1:17">
      <c r="A860" s="18" t="s">
        <v>40</v>
      </c>
      <c r="B860" s="18">
        <v>109201</v>
      </c>
      <c r="C860" s="18"/>
      <c r="D860" s="18" t="s">
        <v>702</v>
      </c>
      <c r="E860" s="18">
        <v>129</v>
      </c>
      <c r="F860" s="18">
        <v>2</v>
      </c>
      <c r="G860" s="18">
        <v>1</v>
      </c>
      <c r="H860" s="18">
        <f t="shared" ref="H860:H866" si="62">B860</f>
        <v>109201</v>
      </c>
      <c r="I860" s="18" t="s">
        <v>703</v>
      </c>
      <c r="J860" s="18" t="s">
        <v>703</v>
      </c>
      <c r="K860" s="18">
        <v>12</v>
      </c>
      <c r="L860" s="18">
        <f t="shared" ref="L860:L866" si="63">B860</f>
        <v>109201</v>
      </c>
      <c r="M860" s="18">
        <v>129</v>
      </c>
      <c r="N860" s="18">
        <v>0</v>
      </c>
      <c r="O860" s="21">
        <v>43831</v>
      </c>
      <c r="P860" s="21">
        <v>401768</v>
      </c>
      <c r="Q860" s="18"/>
    </row>
    <row r="861" customFormat="1" spans="1:17">
      <c r="A861" s="18" t="s">
        <v>40</v>
      </c>
      <c r="B861" s="18">
        <v>109202</v>
      </c>
      <c r="C861" s="18"/>
      <c r="D861" s="18" t="s">
        <v>704</v>
      </c>
      <c r="E861" s="18">
        <v>129</v>
      </c>
      <c r="F861" s="18">
        <v>2</v>
      </c>
      <c r="G861" s="18">
        <v>1</v>
      </c>
      <c r="H861" s="18">
        <f t="shared" si="62"/>
        <v>109202</v>
      </c>
      <c r="I861" s="18" t="s">
        <v>705</v>
      </c>
      <c r="J861" s="18" t="s">
        <v>705</v>
      </c>
      <c r="K861" s="18">
        <v>12</v>
      </c>
      <c r="L861" s="18">
        <f t="shared" si="63"/>
        <v>109202</v>
      </c>
      <c r="M861" s="18">
        <v>129</v>
      </c>
      <c r="N861" s="18">
        <v>0</v>
      </c>
      <c r="O861" s="21">
        <v>43831</v>
      </c>
      <c r="P861" s="21">
        <v>401768</v>
      </c>
      <c r="Q861" s="18"/>
    </row>
    <row r="862" customFormat="1" spans="1:17">
      <c r="A862" s="18" t="s">
        <v>40</v>
      </c>
      <c r="B862" s="18">
        <v>109203</v>
      </c>
      <c r="C862" s="18"/>
      <c r="D862" s="18" t="s">
        <v>706</v>
      </c>
      <c r="E862" s="18">
        <v>129</v>
      </c>
      <c r="F862" s="18">
        <v>2</v>
      </c>
      <c r="G862" s="18">
        <v>1</v>
      </c>
      <c r="H862" s="18">
        <f t="shared" si="62"/>
        <v>109203</v>
      </c>
      <c r="I862" s="18" t="s">
        <v>707</v>
      </c>
      <c r="J862" s="18" t="s">
        <v>707</v>
      </c>
      <c r="K862" s="18">
        <v>12</v>
      </c>
      <c r="L862" s="18">
        <f t="shared" si="63"/>
        <v>109203</v>
      </c>
      <c r="M862" s="18">
        <v>129</v>
      </c>
      <c r="N862" s="18">
        <v>0</v>
      </c>
      <c r="O862" s="21">
        <v>43831</v>
      </c>
      <c r="P862" s="21">
        <v>401768</v>
      </c>
      <c r="Q862" s="18"/>
    </row>
    <row r="863" customFormat="1" spans="1:17">
      <c r="A863" s="18" t="s">
        <v>40</v>
      </c>
      <c r="B863" s="18">
        <v>109204</v>
      </c>
      <c r="C863" s="18"/>
      <c r="D863" s="18" t="s">
        <v>708</v>
      </c>
      <c r="E863" s="18">
        <v>129</v>
      </c>
      <c r="F863" s="18">
        <v>2</v>
      </c>
      <c r="G863" s="18">
        <v>1</v>
      </c>
      <c r="H863" s="18">
        <f t="shared" si="62"/>
        <v>109204</v>
      </c>
      <c r="I863" s="18" t="s">
        <v>709</v>
      </c>
      <c r="J863" s="18" t="s">
        <v>709</v>
      </c>
      <c r="K863" s="18">
        <v>12</v>
      </c>
      <c r="L863" s="18">
        <f t="shared" si="63"/>
        <v>109204</v>
      </c>
      <c r="M863" s="18">
        <v>129</v>
      </c>
      <c r="N863" s="18">
        <v>0</v>
      </c>
      <c r="O863" s="21">
        <v>43831</v>
      </c>
      <c r="P863" s="21">
        <v>401768</v>
      </c>
      <c r="Q863" s="18"/>
    </row>
    <row r="864" customFormat="1" spans="1:17">
      <c r="A864" s="18" t="s">
        <v>40</v>
      </c>
      <c r="B864" s="18">
        <v>109205</v>
      </c>
      <c r="C864" s="18"/>
      <c r="D864" s="18" t="s">
        <v>710</v>
      </c>
      <c r="E864" s="18">
        <v>129</v>
      </c>
      <c r="F864" s="18">
        <v>2</v>
      </c>
      <c r="G864" s="18">
        <v>1</v>
      </c>
      <c r="H864" s="18">
        <f t="shared" si="62"/>
        <v>109205</v>
      </c>
      <c r="I864" s="18" t="s">
        <v>711</v>
      </c>
      <c r="J864" s="18" t="s">
        <v>711</v>
      </c>
      <c r="K864" s="18">
        <v>12</v>
      </c>
      <c r="L864" s="18">
        <f t="shared" si="63"/>
        <v>109205</v>
      </c>
      <c r="M864" s="18">
        <v>129</v>
      </c>
      <c r="N864" s="18">
        <v>0</v>
      </c>
      <c r="O864" s="21">
        <v>43831</v>
      </c>
      <c r="P864" s="21">
        <v>401768</v>
      </c>
      <c r="Q864" s="18"/>
    </row>
    <row r="865" customFormat="1" spans="1:17">
      <c r="A865" s="18" t="s">
        <v>40</v>
      </c>
      <c r="B865" s="18">
        <v>109206</v>
      </c>
      <c r="C865" s="18"/>
      <c r="D865" s="18" t="s">
        <v>712</v>
      </c>
      <c r="E865" s="18">
        <v>129</v>
      </c>
      <c r="F865" s="18">
        <v>2</v>
      </c>
      <c r="G865" s="18">
        <v>1</v>
      </c>
      <c r="H865" s="18">
        <f t="shared" si="62"/>
        <v>109206</v>
      </c>
      <c r="I865" s="18" t="s">
        <v>713</v>
      </c>
      <c r="J865" s="18" t="s">
        <v>713</v>
      </c>
      <c r="K865" s="18">
        <v>12</v>
      </c>
      <c r="L865" s="18">
        <f t="shared" si="63"/>
        <v>109206</v>
      </c>
      <c r="M865" s="18">
        <v>129</v>
      </c>
      <c r="N865" s="18">
        <v>0</v>
      </c>
      <c r="O865" s="21">
        <v>43831</v>
      </c>
      <c r="P865" s="21">
        <v>401768</v>
      </c>
      <c r="Q865" s="18"/>
    </row>
    <row r="866" customFormat="1" spans="1:17">
      <c r="A866" s="18" t="s">
        <v>40</v>
      </c>
      <c r="B866" s="18">
        <v>109207</v>
      </c>
      <c r="C866" s="18"/>
      <c r="D866" s="18" t="s">
        <v>714</v>
      </c>
      <c r="E866" s="18">
        <v>129</v>
      </c>
      <c r="F866" s="18">
        <v>2</v>
      </c>
      <c r="G866" s="18">
        <v>1</v>
      </c>
      <c r="H866" s="18">
        <f t="shared" si="62"/>
        <v>109207</v>
      </c>
      <c r="I866" s="18" t="s">
        <v>715</v>
      </c>
      <c r="J866" s="18" t="s">
        <v>715</v>
      </c>
      <c r="K866" s="18">
        <v>12</v>
      </c>
      <c r="L866" s="18">
        <f t="shared" si="63"/>
        <v>109207</v>
      </c>
      <c r="M866" s="18">
        <v>129</v>
      </c>
      <c r="N866" s="18">
        <v>0</v>
      </c>
      <c r="O866" s="21">
        <v>43831</v>
      </c>
      <c r="P866" s="21">
        <v>401768</v>
      </c>
      <c r="Q866" s="18"/>
    </row>
    <row r="867" customFormat="1" spans="1:17">
      <c r="A867" s="18"/>
      <c r="B867" s="18" t="s">
        <v>716</v>
      </c>
      <c r="C867" s="18"/>
      <c r="D867" s="18"/>
      <c r="E867" s="18"/>
      <c r="F867" s="18"/>
      <c r="G867" s="18"/>
      <c r="H867" s="19"/>
      <c r="I867" s="18"/>
      <c r="J867" s="18"/>
      <c r="K867" s="18"/>
      <c r="L867" s="18"/>
      <c r="M867" s="18"/>
      <c r="N867" s="18"/>
      <c r="O867" s="18"/>
      <c r="P867" s="18"/>
      <c r="Q867" s="18"/>
    </row>
    <row r="868" customFormat="1" spans="1:17">
      <c r="A868" s="18" t="s">
        <v>40</v>
      </c>
      <c r="B868" s="18">
        <v>109301</v>
      </c>
      <c r="C868" s="18"/>
      <c r="D868" s="18" t="s">
        <v>702</v>
      </c>
      <c r="E868" s="18">
        <v>129</v>
      </c>
      <c r="F868" s="18">
        <v>2</v>
      </c>
      <c r="G868" s="18">
        <v>2</v>
      </c>
      <c r="H868" s="18">
        <f t="shared" ref="H868:H874" si="64">B868</f>
        <v>109301</v>
      </c>
      <c r="I868" s="18" t="s">
        <v>717</v>
      </c>
      <c r="J868" s="18" t="s">
        <v>717</v>
      </c>
      <c r="K868" s="18">
        <v>12</v>
      </c>
      <c r="L868" s="18">
        <f t="shared" ref="L868:L874" si="65">B868</f>
        <v>109301</v>
      </c>
      <c r="M868" s="18">
        <v>129</v>
      </c>
      <c r="N868" s="18">
        <v>0</v>
      </c>
      <c r="O868" s="21">
        <v>43831</v>
      </c>
      <c r="P868" s="21">
        <v>401768</v>
      </c>
      <c r="Q868" s="18"/>
    </row>
    <row r="869" customFormat="1" spans="1:17">
      <c r="A869" s="18" t="s">
        <v>40</v>
      </c>
      <c r="B869" s="18">
        <v>109302</v>
      </c>
      <c r="C869" s="18"/>
      <c r="D869" s="18" t="s">
        <v>704</v>
      </c>
      <c r="E869" s="18">
        <v>129</v>
      </c>
      <c r="F869" s="18">
        <v>2</v>
      </c>
      <c r="G869" s="18">
        <v>2</v>
      </c>
      <c r="H869" s="18">
        <f t="shared" si="64"/>
        <v>109302</v>
      </c>
      <c r="I869" s="18" t="s">
        <v>718</v>
      </c>
      <c r="J869" s="18" t="s">
        <v>718</v>
      </c>
      <c r="K869" s="18">
        <v>12</v>
      </c>
      <c r="L869" s="18">
        <f t="shared" si="65"/>
        <v>109302</v>
      </c>
      <c r="M869" s="18">
        <v>129</v>
      </c>
      <c r="N869" s="18">
        <v>0</v>
      </c>
      <c r="O869" s="21">
        <v>43831</v>
      </c>
      <c r="P869" s="21">
        <v>401768</v>
      </c>
      <c r="Q869" s="18"/>
    </row>
    <row r="870" customFormat="1" spans="1:17">
      <c r="A870" s="18" t="s">
        <v>40</v>
      </c>
      <c r="B870" s="18">
        <v>109303</v>
      </c>
      <c r="C870" s="18"/>
      <c r="D870" s="18" t="s">
        <v>706</v>
      </c>
      <c r="E870" s="18">
        <v>129</v>
      </c>
      <c r="F870" s="18">
        <v>2</v>
      </c>
      <c r="G870" s="18">
        <v>2</v>
      </c>
      <c r="H870" s="18">
        <f t="shared" si="64"/>
        <v>109303</v>
      </c>
      <c r="I870" s="18" t="s">
        <v>719</v>
      </c>
      <c r="J870" s="18" t="s">
        <v>719</v>
      </c>
      <c r="K870" s="18">
        <v>12</v>
      </c>
      <c r="L870" s="18">
        <f t="shared" si="65"/>
        <v>109303</v>
      </c>
      <c r="M870" s="18">
        <v>129</v>
      </c>
      <c r="N870" s="18">
        <v>0</v>
      </c>
      <c r="O870" s="21">
        <v>43831</v>
      </c>
      <c r="P870" s="21">
        <v>401768</v>
      </c>
      <c r="Q870" s="18"/>
    </row>
    <row r="871" customFormat="1" spans="1:17">
      <c r="A871" s="18" t="s">
        <v>40</v>
      </c>
      <c r="B871" s="18">
        <v>109304</v>
      </c>
      <c r="C871" s="18"/>
      <c r="D871" s="18" t="s">
        <v>708</v>
      </c>
      <c r="E871" s="18">
        <v>129</v>
      </c>
      <c r="F871" s="18">
        <v>2</v>
      </c>
      <c r="G871" s="18">
        <v>2</v>
      </c>
      <c r="H871" s="18">
        <f t="shared" si="64"/>
        <v>109304</v>
      </c>
      <c r="I871" s="18" t="s">
        <v>720</v>
      </c>
      <c r="J871" s="18" t="s">
        <v>720</v>
      </c>
      <c r="K871" s="18">
        <v>12</v>
      </c>
      <c r="L871" s="18">
        <f t="shared" si="65"/>
        <v>109304</v>
      </c>
      <c r="M871" s="18">
        <v>129</v>
      </c>
      <c r="N871" s="18">
        <v>0</v>
      </c>
      <c r="O871" s="21">
        <v>43831</v>
      </c>
      <c r="P871" s="21">
        <v>401768</v>
      </c>
      <c r="Q871" s="18"/>
    </row>
    <row r="872" customFormat="1" spans="1:17">
      <c r="A872" s="18" t="s">
        <v>40</v>
      </c>
      <c r="B872" s="18">
        <v>109305</v>
      </c>
      <c r="C872" s="18"/>
      <c r="D872" s="18" t="s">
        <v>710</v>
      </c>
      <c r="E872" s="18">
        <v>129</v>
      </c>
      <c r="F872" s="18">
        <v>2</v>
      </c>
      <c r="G872" s="18">
        <v>2</v>
      </c>
      <c r="H872" s="18">
        <f t="shared" si="64"/>
        <v>109305</v>
      </c>
      <c r="I872" s="18" t="s">
        <v>721</v>
      </c>
      <c r="J872" s="18" t="s">
        <v>721</v>
      </c>
      <c r="K872" s="18">
        <v>12</v>
      </c>
      <c r="L872" s="18">
        <f t="shared" si="65"/>
        <v>109305</v>
      </c>
      <c r="M872" s="18">
        <v>129</v>
      </c>
      <c r="N872" s="18">
        <v>0</v>
      </c>
      <c r="O872" s="21">
        <v>43831</v>
      </c>
      <c r="P872" s="21">
        <v>401768</v>
      </c>
      <c r="Q872" s="18"/>
    </row>
    <row r="873" customFormat="1" spans="1:17">
      <c r="A873" s="18" t="s">
        <v>40</v>
      </c>
      <c r="B873" s="18">
        <v>109306</v>
      </c>
      <c r="C873" s="18"/>
      <c r="D873" s="18" t="s">
        <v>712</v>
      </c>
      <c r="E873" s="18">
        <v>129</v>
      </c>
      <c r="F873" s="18">
        <v>2</v>
      </c>
      <c r="G873" s="18">
        <v>2</v>
      </c>
      <c r="H873" s="18">
        <f t="shared" si="64"/>
        <v>109306</v>
      </c>
      <c r="I873" s="18" t="s">
        <v>722</v>
      </c>
      <c r="J873" s="18" t="s">
        <v>722</v>
      </c>
      <c r="K873" s="18">
        <v>12</v>
      </c>
      <c r="L873" s="18">
        <f t="shared" si="65"/>
        <v>109306</v>
      </c>
      <c r="M873" s="18">
        <v>129</v>
      </c>
      <c r="N873" s="18">
        <v>0</v>
      </c>
      <c r="O873" s="21">
        <v>43831</v>
      </c>
      <c r="P873" s="21">
        <v>401768</v>
      </c>
      <c r="Q873" s="18"/>
    </row>
    <row r="874" customFormat="1" spans="1:17">
      <c r="A874" s="18" t="s">
        <v>40</v>
      </c>
      <c r="B874" s="18">
        <v>109307</v>
      </c>
      <c r="C874" s="18"/>
      <c r="D874" s="18" t="s">
        <v>714</v>
      </c>
      <c r="E874" s="18">
        <v>129</v>
      </c>
      <c r="F874" s="18">
        <v>2</v>
      </c>
      <c r="G874" s="18">
        <v>2</v>
      </c>
      <c r="H874" s="18">
        <f t="shared" si="64"/>
        <v>109307</v>
      </c>
      <c r="I874" s="18" t="s">
        <v>723</v>
      </c>
      <c r="J874" s="18" t="s">
        <v>723</v>
      </c>
      <c r="K874" s="18">
        <v>12</v>
      </c>
      <c r="L874" s="18">
        <f t="shared" si="65"/>
        <v>109307</v>
      </c>
      <c r="M874" s="18">
        <v>129</v>
      </c>
      <c r="N874" s="18">
        <v>0</v>
      </c>
      <c r="O874" s="21">
        <v>43832</v>
      </c>
      <c r="P874" s="21">
        <v>401769</v>
      </c>
      <c r="Q874" s="18"/>
    </row>
    <row r="877" spans="2:2">
      <c r="B877" s="18" t="s">
        <v>724</v>
      </c>
    </row>
    <row r="878" spans="1:16">
      <c r="A878" s="18" t="s">
        <v>40</v>
      </c>
      <c r="B878" s="18">
        <v>110101</v>
      </c>
      <c r="C878" s="18" t="s">
        <v>725</v>
      </c>
      <c r="D878" s="28" t="s">
        <v>726</v>
      </c>
      <c r="E878" s="18">
        <v>133</v>
      </c>
      <c r="F878" s="18">
        <v>1</v>
      </c>
      <c r="G878" s="18">
        <v>1</v>
      </c>
      <c r="H878" s="18">
        <v>110101</v>
      </c>
      <c r="I878" s="29" t="s">
        <v>727</v>
      </c>
      <c r="J878" s="29" t="s">
        <v>727</v>
      </c>
      <c r="K878" s="10">
        <v>17</v>
      </c>
      <c r="L878" s="18">
        <v>110101</v>
      </c>
      <c r="M878" s="18">
        <v>133</v>
      </c>
      <c r="N878" s="18">
        <v>0</v>
      </c>
      <c r="O878" s="21">
        <v>43831</v>
      </c>
      <c r="P878" s="21">
        <v>401768</v>
      </c>
    </row>
    <row r="879" spans="1:16">
      <c r="A879" s="18" t="s">
        <v>40</v>
      </c>
      <c r="B879" s="18">
        <v>110102</v>
      </c>
      <c r="C879" s="18" t="s">
        <v>725</v>
      </c>
      <c r="D879" s="28" t="s">
        <v>728</v>
      </c>
      <c r="E879" s="18">
        <v>133</v>
      </c>
      <c r="F879" s="18">
        <v>1</v>
      </c>
      <c r="G879" s="18">
        <v>1</v>
      </c>
      <c r="H879" s="18">
        <v>110102</v>
      </c>
      <c r="I879" s="29" t="s">
        <v>729</v>
      </c>
      <c r="J879" s="29" t="s">
        <v>729</v>
      </c>
      <c r="K879" s="10">
        <v>17</v>
      </c>
      <c r="L879" s="18">
        <v>110102</v>
      </c>
      <c r="M879" s="18">
        <v>133</v>
      </c>
      <c r="N879" s="18">
        <v>0</v>
      </c>
      <c r="O879" s="21">
        <v>43831</v>
      </c>
      <c r="P879" s="21">
        <v>401768</v>
      </c>
    </row>
    <row r="880" spans="1:16">
      <c r="A880" s="18" t="s">
        <v>40</v>
      </c>
      <c r="B880" s="18">
        <v>110103</v>
      </c>
      <c r="C880" s="18" t="s">
        <v>725</v>
      </c>
      <c r="D880" s="28" t="s">
        <v>730</v>
      </c>
      <c r="E880" s="18">
        <v>133</v>
      </c>
      <c r="F880" s="18">
        <v>1</v>
      </c>
      <c r="G880" s="18">
        <v>1</v>
      </c>
      <c r="H880" s="18">
        <v>110103</v>
      </c>
      <c r="I880" s="29" t="s">
        <v>731</v>
      </c>
      <c r="J880" s="29" t="s">
        <v>731</v>
      </c>
      <c r="K880" s="10">
        <v>17</v>
      </c>
      <c r="L880" s="18">
        <v>110103</v>
      </c>
      <c r="M880" s="18">
        <v>133</v>
      </c>
      <c r="N880" s="18">
        <v>0</v>
      </c>
      <c r="O880" s="21">
        <v>43831</v>
      </c>
      <c r="P880" s="21">
        <v>401768</v>
      </c>
    </row>
    <row r="881" spans="1:16">
      <c r="A881" s="18" t="s">
        <v>40</v>
      </c>
      <c r="B881" s="18">
        <v>110104</v>
      </c>
      <c r="C881" s="18" t="s">
        <v>725</v>
      </c>
      <c r="D881" s="28" t="s">
        <v>732</v>
      </c>
      <c r="E881" s="18">
        <v>133</v>
      </c>
      <c r="F881" s="18">
        <v>1</v>
      </c>
      <c r="G881" s="18">
        <v>1</v>
      </c>
      <c r="H881" s="18">
        <v>110104</v>
      </c>
      <c r="I881" s="29" t="s">
        <v>733</v>
      </c>
      <c r="J881" s="29" t="s">
        <v>733</v>
      </c>
      <c r="K881" s="10">
        <v>17</v>
      </c>
      <c r="L881" s="18">
        <v>110104</v>
      </c>
      <c r="M881" s="18">
        <v>133</v>
      </c>
      <c r="N881" s="18">
        <v>0</v>
      </c>
      <c r="O881" s="21">
        <v>43831</v>
      </c>
      <c r="P881" s="21">
        <v>401768</v>
      </c>
    </row>
    <row r="882" spans="1:16">
      <c r="A882" s="18" t="s">
        <v>40</v>
      </c>
      <c r="B882" s="18">
        <v>110105</v>
      </c>
      <c r="C882" s="18" t="s">
        <v>725</v>
      </c>
      <c r="D882" s="28" t="s">
        <v>734</v>
      </c>
      <c r="E882" s="18">
        <v>133</v>
      </c>
      <c r="F882" s="18">
        <v>1</v>
      </c>
      <c r="G882" s="18">
        <v>1</v>
      </c>
      <c r="H882" s="18">
        <v>110105</v>
      </c>
      <c r="I882" s="29" t="s">
        <v>735</v>
      </c>
      <c r="J882" s="29" t="s">
        <v>735</v>
      </c>
      <c r="K882" s="10">
        <v>17</v>
      </c>
      <c r="L882" s="18">
        <v>110105</v>
      </c>
      <c r="M882" s="18">
        <v>133</v>
      </c>
      <c r="N882" s="18">
        <v>0</v>
      </c>
      <c r="O882" s="21">
        <v>43831</v>
      </c>
      <c r="P882" s="21">
        <v>401768</v>
      </c>
    </row>
    <row r="883" spans="1:16">
      <c r="A883" s="18" t="s">
        <v>40</v>
      </c>
      <c r="B883" s="18">
        <v>110106</v>
      </c>
      <c r="C883" s="18" t="s">
        <v>725</v>
      </c>
      <c r="D883" s="28" t="s">
        <v>736</v>
      </c>
      <c r="E883" s="18">
        <v>133</v>
      </c>
      <c r="F883" s="18">
        <v>1</v>
      </c>
      <c r="G883" s="18">
        <v>1</v>
      </c>
      <c r="H883" s="18">
        <v>110106</v>
      </c>
      <c r="I883" s="29" t="s">
        <v>737</v>
      </c>
      <c r="J883" s="29" t="s">
        <v>737</v>
      </c>
      <c r="K883" s="10">
        <v>17</v>
      </c>
      <c r="L883" s="18">
        <v>110106</v>
      </c>
      <c r="M883" s="18">
        <v>133</v>
      </c>
      <c r="N883" s="18">
        <v>0</v>
      </c>
      <c r="O883" s="21">
        <v>43831</v>
      </c>
      <c r="P883" s="21">
        <v>401768</v>
      </c>
    </row>
    <row r="884" spans="1:16">
      <c r="A884" s="18" t="s">
        <v>40</v>
      </c>
      <c r="B884" s="18">
        <v>110107</v>
      </c>
      <c r="C884" s="18" t="s">
        <v>725</v>
      </c>
      <c r="D884" s="28" t="s">
        <v>738</v>
      </c>
      <c r="E884" s="18">
        <v>133</v>
      </c>
      <c r="F884" s="18">
        <v>1</v>
      </c>
      <c r="G884" s="18">
        <v>1</v>
      </c>
      <c r="H884" s="18">
        <v>110107</v>
      </c>
      <c r="I884" s="29" t="s">
        <v>739</v>
      </c>
      <c r="J884" s="29" t="s">
        <v>739</v>
      </c>
      <c r="K884" s="10">
        <v>17</v>
      </c>
      <c r="L884" s="18">
        <v>110107</v>
      </c>
      <c r="M884" s="18">
        <v>133</v>
      </c>
      <c r="N884" s="18">
        <v>0</v>
      </c>
      <c r="O884" s="21">
        <v>43831</v>
      </c>
      <c r="P884" s="21">
        <v>401768</v>
      </c>
    </row>
    <row r="885" spans="1:16">
      <c r="A885" s="18" t="s">
        <v>40</v>
      </c>
      <c r="B885" s="18">
        <v>110108</v>
      </c>
      <c r="C885" s="18" t="s">
        <v>725</v>
      </c>
      <c r="D885" s="28" t="s">
        <v>740</v>
      </c>
      <c r="E885" s="18">
        <v>133</v>
      </c>
      <c r="F885" s="18">
        <v>1</v>
      </c>
      <c r="G885" s="18">
        <v>1</v>
      </c>
      <c r="H885" s="18">
        <v>110108</v>
      </c>
      <c r="I885" s="29" t="s">
        <v>741</v>
      </c>
      <c r="J885" s="29" t="s">
        <v>741</v>
      </c>
      <c r="K885" s="10">
        <v>17</v>
      </c>
      <c r="L885" s="18">
        <v>110108</v>
      </c>
      <c r="M885" s="18">
        <v>133</v>
      </c>
      <c r="N885" s="18">
        <v>0</v>
      </c>
      <c r="O885" s="21">
        <v>43831</v>
      </c>
      <c r="P885" s="21">
        <v>401768</v>
      </c>
    </row>
    <row r="886" spans="1:16">
      <c r="A886" s="18" t="s">
        <v>40</v>
      </c>
      <c r="B886" s="18">
        <v>110201</v>
      </c>
      <c r="C886" s="18" t="s">
        <v>742</v>
      </c>
      <c r="D886" s="28" t="s">
        <v>743</v>
      </c>
      <c r="E886" s="18">
        <v>133</v>
      </c>
      <c r="F886" s="18">
        <v>1</v>
      </c>
      <c r="G886" s="18">
        <v>1</v>
      </c>
      <c r="H886" s="18">
        <v>110201</v>
      </c>
      <c r="I886" s="29" t="s">
        <v>744</v>
      </c>
      <c r="J886" s="29" t="s">
        <v>744</v>
      </c>
      <c r="K886" s="10">
        <v>21</v>
      </c>
      <c r="L886" s="18">
        <v>110201</v>
      </c>
      <c r="M886" s="18">
        <v>133</v>
      </c>
      <c r="N886" s="18">
        <v>0</v>
      </c>
      <c r="O886" s="21">
        <v>43831</v>
      </c>
      <c r="P886" s="21">
        <v>401768</v>
      </c>
    </row>
    <row r="887" spans="1:16">
      <c r="A887" s="18" t="s">
        <v>40</v>
      </c>
      <c r="B887" s="18">
        <v>110202</v>
      </c>
      <c r="C887" s="18" t="s">
        <v>742</v>
      </c>
      <c r="D887" s="28" t="s">
        <v>745</v>
      </c>
      <c r="E887" s="18">
        <v>133</v>
      </c>
      <c r="F887" s="18">
        <v>1</v>
      </c>
      <c r="G887" s="18">
        <v>1</v>
      </c>
      <c r="H887" s="18">
        <v>110202</v>
      </c>
      <c r="I887" s="29" t="s">
        <v>746</v>
      </c>
      <c r="J887" s="29" t="s">
        <v>746</v>
      </c>
      <c r="K887" s="10">
        <v>21</v>
      </c>
      <c r="L887" s="18">
        <v>110202</v>
      </c>
      <c r="M887" s="18">
        <v>133</v>
      </c>
      <c r="N887" s="18">
        <v>0</v>
      </c>
      <c r="O887" s="21">
        <v>43831</v>
      </c>
      <c r="P887" s="21">
        <v>401768</v>
      </c>
    </row>
    <row r="888" spans="1:16">
      <c r="A888" s="18" t="s">
        <v>40</v>
      </c>
      <c r="B888" s="18">
        <v>110203</v>
      </c>
      <c r="C888" s="18" t="s">
        <v>742</v>
      </c>
      <c r="D888" s="28" t="s">
        <v>747</v>
      </c>
      <c r="E888" s="18">
        <v>133</v>
      </c>
      <c r="F888" s="18">
        <v>1</v>
      </c>
      <c r="G888" s="18">
        <v>1</v>
      </c>
      <c r="H888" s="18">
        <v>110203</v>
      </c>
      <c r="I888" s="29" t="s">
        <v>748</v>
      </c>
      <c r="J888" s="29" t="s">
        <v>748</v>
      </c>
      <c r="K888" s="10">
        <v>21</v>
      </c>
      <c r="L888" s="18">
        <v>110203</v>
      </c>
      <c r="M888" s="18">
        <v>133</v>
      </c>
      <c r="N888" s="18">
        <v>0</v>
      </c>
      <c r="O888" s="21">
        <v>43831</v>
      </c>
      <c r="P888" s="21">
        <v>401768</v>
      </c>
    </row>
    <row r="889" spans="1:16">
      <c r="A889" s="18" t="s">
        <v>40</v>
      </c>
      <c r="B889" s="18">
        <v>110204</v>
      </c>
      <c r="C889" s="18" t="s">
        <v>742</v>
      </c>
      <c r="D889" s="28" t="s">
        <v>749</v>
      </c>
      <c r="E889" s="18">
        <v>133</v>
      </c>
      <c r="F889" s="18">
        <v>1</v>
      </c>
      <c r="G889" s="18">
        <v>1</v>
      </c>
      <c r="H889" s="18">
        <v>110204</v>
      </c>
      <c r="I889" s="29" t="s">
        <v>750</v>
      </c>
      <c r="J889" s="29" t="s">
        <v>750</v>
      </c>
      <c r="K889" s="10">
        <v>21</v>
      </c>
      <c r="L889" s="18">
        <v>110204</v>
      </c>
      <c r="M889" s="18">
        <v>133</v>
      </c>
      <c r="N889" s="18">
        <v>0</v>
      </c>
      <c r="O889" s="21">
        <v>43831</v>
      </c>
      <c r="P889" s="21">
        <v>401768</v>
      </c>
    </row>
    <row r="890" spans="1:16">
      <c r="A890" s="18" t="s">
        <v>40</v>
      </c>
      <c r="B890" s="18">
        <v>110205</v>
      </c>
      <c r="C890" s="18" t="s">
        <v>742</v>
      </c>
      <c r="D890" s="28" t="s">
        <v>751</v>
      </c>
      <c r="E890" s="18">
        <v>133</v>
      </c>
      <c r="F890" s="18">
        <v>1</v>
      </c>
      <c r="G890" s="18">
        <v>1</v>
      </c>
      <c r="H890" s="18">
        <v>110205</v>
      </c>
      <c r="I890" s="29" t="s">
        <v>752</v>
      </c>
      <c r="J890" s="29" t="s">
        <v>752</v>
      </c>
      <c r="K890" s="10">
        <v>21</v>
      </c>
      <c r="L890" s="18">
        <v>110205</v>
      </c>
      <c r="M890" s="18">
        <v>133</v>
      </c>
      <c r="N890" s="18">
        <v>0</v>
      </c>
      <c r="O890" s="21">
        <v>43831</v>
      </c>
      <c r="P890" s="21">
        <v>401768</v>
      </c>
    </row>
    <row r="891" spans="1:16">
      <c r="A891" s="18" t="s">
        <v>40</v>
      </c>
      <c r="B891" s="18">
        <v>110206</v>
      </c>
      <c r="C891" s="18" t="s">
        <v>742</v>
      </c>
      <c r="D891" s="28" t="s">
        <v>753</v>
      </c>
      <c r="E891" s="18">
        <v>133</v>
      </c>
      <c r="F891" s="18">
        <v>1</v>
      </c>
      <c r="G891" s="18">
        <v>1</v>
      </c>
      <c r="H891" s="18">
        <v>110206</v>
      </c>
      <c r="I891" s="29" t="s">
        <v>754</v>
      </c>
      <c r="J891" s="29" t="s">
        <v>754</v>
      </c>
      <c r="K891" s="10">
        <v>21</v>
      </c>
      <c r="L891" s="18">
        <v>110206</v>
      </c>
      <c r="M891" s="18">
        <v>133</v>
      </c>
      <c r="N891" s="18">
        <v>0</v>
      </c>
      <c r="O891" s="21">
        <v>43831</v>
      </c>
      <c r="P891" s="21">
        <v>401768</v>
      </c>
    </row>
    <row r="892" spans="1:16">
      <c r="A892" s="18" t="s">
        <v>40</v>
      </c>
      <c r="B892" s="18">
        <v>110207</v>
      </c>
      <c r="C892" s="18" t="s">
        <v>742</v>
      </c>
      <c r="D892" s="28" t="s">
        <v>755</v>
      </c>
      <c r="E892" s="18">
        <v>133</v>
      </c>
      <c r="F892" s="18">
        <v>1</v>
      </c>
      <c r="G892" s="18">
        <v>1</v>
      </c>
      <c r="H892" s="18">
        <v>110207</v>
      </c>
      <c r="I892" s="29" t="s">
        <v>756</v>
      </c>
      <c r="J892" s="29" t="s">
        <v>756</v>
      </c>
      <c r="K892" s="10">
        <v>21</v>
      </c>
      <c r="L892" s="18">
        <v>110207</v>
      </c>
      <c r="M892" s="18">
        <v>133</v>
      </c>
      <c r="N892" s="18">
        <v>0</v>
      </c>
      <c r="O892" s="21">
        <v>43831</v>
      </c>
      <c r="P892" s="21">
        <v>401768</v>
      </c>
    </row>
    <row r="893" spans="1:16">
      <c r="A893" s="18" t="s">
        <v>40</v>
      </c>
      <c r="B893" s="18">
        <v>110208</v>
      </c>
      <c r="C893" s="18" t="s">
        <v>742</v>
      </c>
      <c r="D893" s="28" t="s">
        <v>757</v>
      </c>
      <c r="E893" s="18">
        <v>133</v>
      </c>
      <c r="F893" s="18">
        <v>1</v>
      </c>
      <c r="G893" s="18">
        <v>1</v>
      </c>
      <c r="H893" s="18">
        <v>110208</v>
      </c>
      <c r="I893" s="29" t="s">
        <v>758</v>
      </c>
      <c r="J893" s="29" t="s">
        <v>758</v>
      </c>
      <c r="K893" s="10">
        <v>21</v>
      </c>
      <c r="L893" s="18">
        <v>110208</v>
      </c>
      <c r="M893" s="18">
        <v>133</v>
      </c>
      <c r="N893" s="18">
        <v>0</v>
      </c>
      <c r="O893" s="21">
        <v>43831</v>
      </c>
      <c r="P893" s="21">
        <v>401768</v>
      </c>
    </row>
    <row r="895" spans="2:2">
      <c r="B895" s="18" t="s">
        <v>759</v>
      </c>
    </row>
    <row r="896" spans="1:16">
      <c r="A896" s="18" t="s">
        <v>40</v>
      </c>
      <c r="B896" s="18">
        <v>110301</v>
      </c>
      <c r="C896" s="18" t="s">
        <v>348</v>
      </c>
      <c r="D896" s="28" t="s">
        <v>760</v>
      </c>
      <c r="E896" s="18">
        <v>133</v>
      </c>
      <c r="F896" s="18">
        <v>2</v>
      </c>
      <c r="G896" s="18">
        <v>1</v>
      </c>
      <c r="H896" s="18">
        <v>110301</v>
      </c>
      <c r="I896" s="29" t="s">
        <v>761</v>
      </c>
      <c r="J896" s="29" t="s">
        <v>761</v>
      </c>
      <c r="K896" s="10">
        <v>19</v>
      </c>
      <c r="L896" s="18">
        <v>110101</v>
      </c>
      <c r="M896" s="18">
        <v>133</v>
      </c>
      <c r="N896" s="18">
        <v>0</v>
      </c>
      <c r="O896" s="21">
        <v>43831</v>
      </c>
      <c r="P896" s="21">
        <v>401768</v>
      </c>
    </row>
    <row r="897" spans="1:16">
      <c r="A897" s="18" t="s">
        <v>40</v>
      </c>
      <c r="B897" s="18">
        <v>110302</v>
      </c>
      <c r="C897" s="18" t="s">
        <v>348</v>
      </c>
      <c r="D897" s="28" t="s">
        <v>762</v>
      </c>
      <c r="E897" s="18">
        <v>133</v>
      </c>
      <c r="F897" s="18">
        <v>2</v>
      </c>
      <c r="G897" s="18">
        <v>1</v>
      </c>
      <c r="H897" s="18">
        <v>110302</v>
      </c>
      <c r="I897" s="29" t="s">
        <v>763</v>
      </c>
      <c r="J897" s="29" t="s">
        <v>763</v>
      </c>
      <c r="K897" s="10">
        <v>19</v>
      </c>
      <c r="L897" s="18">
        <v>110102</v>
      </c>
      <c r="M897" s="18">
        <v>133</v>
      </c>
      <c r="N897" s="18">
        <v>0</v>
      </c>
      <c r="O897" s="21">
        <v>43831</v>
      </c>
      <c r="P897" s="21">
        <v>401768</v>
      </c>
    </row>
    <row r="898" spans="1:16">
      <c r="A898" s="18" t="s">
        <v>40</v>
      </c>
      <c r="B898" s="18">
        <v>110303</v>
      </c>
      <c r="C898" s="18" t="s">
        <v>348</v>
      </c>
      <c r="D898" s="28" t="s">
        <v>764</v>
      </c>
      <c r="E898" s="18">
        <v>133</v>
      </c>
      <c r="F898" s="18">
        <v>2</v>
      </c>
      <c r="G898" s="18">
        <v>1</v>
      </c>
      <c r="H898" s="18">
        <v>110303</v>
      </c>
      <c r="I898" s="29" t="s">
        <v>765</v>
      </c>
      <c r="J898" s="29" t="s">
        <v>765</v>
      </c>
      <c r="K898" s="10">
        <v>19</v>
      </c>
      <c r="L898" s="18">
        <v>110103</v>
      </c>
      <c r="M898" s="18">
        <v>133</v>
      </c>
      <c r="N898" s="18">
        <v>0</v>
      </c>
      <c r="O898" s="21">
        <v>43831</v>
      </c>
      <c r="P898" s="21">
        <v>401768</v>
      </c>
    </row>
    <row r="899" spans="1:16">
      <c r="A899" s="18" t="s">
        <v>40</v>
      </c>
      <c r="B899" s="18">
        <v>110304</v>
      </c>
      <c r="C899" s="18" t="s">
        <v>348</v>
      </c>
      <c r="D899" s="28" t="s">
        <v>766</v>
      </c>
      <c r="E899" s="18">
        <v>133</v>
      </c>
      <c r="F899" s="18">
        <v>2</v>
      </c>
      <c r="G899" s="18">
        <v>1</v>
      </c>
      <c r="H899" s="18">
        <v>110304</v>
      </c>
      <c r="I899" s="29" t="s">
        <v>767</v>
      </c>
      <c r="J899" s="29" t="s">
        <v>767</v>
      </c>
      <c r="K899" s="10">
        <v>19</v>
      </c>
      <c r="L899" s="18">
        <v>110104</v>
      </c>
      <c r="M899" s="18">
        <v>133</v>
      </c>
      <c r="N899" s="18">
        <v>0</v>
      </c>
      <c r="O899" s="21">
        <v>43831</v>
      </c>
      <c r="P899" s="21">
        <v>401768</v>
      </c>
    </row>
    <row r="900" spans="1:16">
      <c r="A900" s="18" t="s">
        <v>40</v>
      </c>
      <c r="B900" s="18">
        <v>110305</v>
      </c>
      <c r="C900" s="18" t="s">
        <v>348</v>
      </c>
      <c r="D900" s="28" t="s">
        <v>768</v>
      </c>
      <c r="E900" s="18">
        <v>133</v>
      </c>
      <c r="F900" s="18">
        <v>2</v>
      </c>
      <c r="G900" s="18">
        <v>1</v>
      </c>
      <c r="H900" s="18">
        <v>110305</v>
      </c>
      <c r="I900" s="29" t="s">
        <v>769</v>
      </c>
      <c r="J900" s="29" t="s">
        <v>769</v>
      </c>
      <c r="K900" s="10">
        <v>19</v>
      </c>
      <c r="L900" s="18">
        <v>110105</v>
      </c>
      <c r="M900" s="18">
        <v>133</v>
      </c>
      <c r="N900" s="18">
        <v>0</v>
      </c>
      <c r="O900" s="21">
        <v>43831</v>
      </c>
      <c r="P900" s="21">
        <v>401768</v>
      </c>
    </row>
    <row r="901" spans="1:16">
      <c r="A901" s="18" t="s">
        <v>40</v>
      </c>
      <c r="B901" s="18">
        <v>110306</v>
      </c>
      <c r="C901" s="18" t="s">
        <v>348</v>
      </c>
      <c r="D901" s="28" t="s">
        <v>770</v>
      </c>
      <c r="E901" s="18">
        <v>133</v>
      </c>
      <c r="F901" s="18">
        <v>2</v>
      </c>
      <c r="G901" s="18">
        <v>1</v>
      </c>
      <c r="H901" s="18">
        <v>110306</v>
      </c>
      <c r="I901" s="29" t="s">
        <v>771</v>
      </c>
      <c r="J901" s="29" t="s">
        <v>771</v>
      </c>
      <c r="K901" s="10">
        <v>19</v>
      </c>
      <c r="L901" s="18">
        <v>110106</v>
      </c>
      <c r="M901" s="18">
        <v>133</v>
      </c>
      <c r="N901" s="18">
        <v>0</v>
      </c>
      <c r="O901" s="21">
        <v>43831</v>
      </c>
      <c r="P901" s="21">
        <v>401768</v>
      </c>
    </row>
    <row r="902" spans="1:16">
      <c r="A902" s="18" t="s">
        <v>40</v>
      </c>
      <c r="B902" s="18">
        <v>110307</v>
      </c>
      <c r="C902" s="18" t="s">
        <v>348</v>
      </c>
      <c r="D902" s="28" t="s">
        <v>772</v>
      </c>
      <c r="E902" s="18">
        <v>133</v>
      </c>
      <c r="F902" s="18">
        <v>2</v>
      </c>
      <c r="G902" s="18">
        <v>1</v>
      </c>
      <c r="H902" s="18">
        <v>110307</v>
      </c>
      <c r="I902" s="29" t="s">
        <v>773</v>
      </c>
      <c r="J902" s="29" t="s">
        <v>773</v>
      </c>
      <c r="K902" s="10">
        <v>19</v>
      </c>
      <c r="L902" s="18">
        <v>110107</v>
      </c>
      <c r="M902" s="18">
        <v>133</v>
      </c>
      <c r="N902" s="18">
        <v>0</v>
      </c>
      <c r="O902" s="21">
        <v>43831</v>
      </c>
      <c r="P902" s="21">
        <v>401768</v>
      </c>
    </row>
    <row r="903" spans="1:16">
      <c r="A903" s="18" t="s">
        <v>40</v>
      </c>
      <c r="B903" s="18">
        <v>110308</v>
      </c>
      <c r="C903" s="18" t="s">
        <v>348</v>
      </c>
      <c r="D903" s="28" t="s">
        <v>401</v>
      </c>
      <c r="E903" s="18">
        <v>133</v>
      </c>
      <c r="F903" s="18">
        <v>2</v>
      </c>
      <c r="G903" s="18">
        <v>1</v>
      </c>
      <c r="H903" s="18">
        <v>110308</v>
      </c>
      <c r="I903" s="29" t="s">
        <v>774</v>
      </c>
      <c r="J903" s="29" t="s">
        <v>774</v>
      </c>
      <c r="K903" s="10">
        <v>19</v>
      </c>
      <c r="L903" s="18">
        <v>110108</v>
      </c>
      <c r="M903" s="18">
        <v>133</v>
      </c>
      <c r="N903" s="18">
        <v>0</v>
      </c>
      <c r="O903" s="21">
        <v>43831</v>
      </c>
      <c r="P903" s="21">
        <v>401768</v>
      </c>
    </row>
    <row r="904" spans="1:16">
      <c r="A904" s="18" t="s">
        <v>40</v>
      </c>
      <c r="B904" s="18">
        <v>110401</v>
      </c>
      <c r="C904" s="18" t="s">
        <v>775</v>
      </c>
      <c r="D904" s="28" t="s">
        <v>760</v>
      </c>
      <c r="E904" s="18">
        <v>133</v>
      </c>
      <c r="F904" s="18">
        <v>2</v>
      </c>
      <c r="G904" s="18">
        <v>1</v>
      </c>
      <c r="H904" s="18">
        <v>110401</v>
      </c>
      <c r="I904" s="29" t="s">
        <v>776</v>
      </c>
      <c r="J904" s="29" t="s">
        <v>776</v>
      </c>
      <c r="K904" s="10">
        <v>97</v>
      </c>
      <c r="L904" s="18">
        <v>110201</v>
      </c>
      <c r="M904" s="18">
        <v>133</v>
      </c>
      <c r="N904" s="18">
        <v>0</v>
      </c>
      <c r="O904" s="21">
        <v>43831</v>
      </c>
      <c r="P904" s="21">
        <v>401768</v>
      </c>
    </row>
    <row r="905" spans="1:16">
      <c r="A905" s="18" t="s">
        <v>40</v>
      </c>
      <c r="B905" s="18">
        <v>110402</v>
      </c>
      <c r="C905" s="18" t="s">
        <v>775</v>
      </c>
      <c r="D905" s="28" t="s">
        <v>762</v>
      </c>
      <c r="E905" s="18">
        <v>133</v>
      </c>
      <c r="F905" s="18">
        <v>2</v>
      </c>
      <c r="G905" s="18">
        <v>1</v>
      </c>
      <c r="H905" s="18">
        <v>110402</v>
      </c>
      <c r="I905" s="29" t="s">
        <v>777</v>
      </c>
      <c r="J905" s="29" t="s">
        <v>777</v>
      </c>
      <c r="K905" s="10">
        <v>97</v>
      </c>
      <c r="L905" s="18">
        <v>110202</v>
      </c>
      <c r="M905" s="18">
        <v>133</v>
      </c>
      <c r="N905" s="18">
        <v>0</v>
      </c>
      <c r="O905" s="21">
        <v>43831</v>
      </c>
      <c r="P905" s="21">
        <v>401768</v>
      </c>
    </row>
    <row r="906" spans="1:16">
      <c r="A906" s="18" t="s">
        <v>40</v>
      </c>
      <c r="B906" s="18">
        <v>110403</v>
      </c>
      <c r="C906" s="18" t="s">
        <v>775</v>
      </c>
      <c r="D906" s="28" t="s">
        <v>764</v>
      </c>
      <c r="E906" s="18">
        <v>133</v>
      </c>
      <c r="F906" s="18">
        <v>2</v>
      </c>
      <c r="G906" s="18">
        <v>1</v>
      </c>
      <c r="H906" s="18">
        <v>110403</v>
      </c>
      <c r="I906" s="29" t="s">
        <v>778</v>
      </c>
      <c r="J906" s="29" t="s">
        <v>778</v>
      </c>
      <c r="K906" s="10">
        <v>97</v>
      </c>
      <c r="L906" s="18">
        <v>110203</v>
      </c>
      <c r="M906" s="18">
        <v>133</v>
      </c>
      <c r="N906" s="18">
        <v>0</v>
      </c>
      <c r="O906" s="21">
        <v>43831</v>
      </c>
      <c r="P906" s="21">
        <v>401768</v>
      </c>
    </row>
    <row r="907" spans="1:16">
      <c r="A907" s="18" t="s">
        <v>40</v>
      </c>
      <c r="B907" s="18">
        <v>110404</v>
      </c>
      <c r="C907" s="18" t="s">
        <v>775</v>
      </c>
      <c r="D907" s="28" t="s">
        <v>766</v>
      </c>
      <c r="E907" s="18">
        <v>133</v>
      </c>
      <c r="F907" s="18">
        <v>2</v>
      </c>
      <c r="G907" s="18">
        <v>1</v>
      </c>
      <c r="H907" s="18">
        <v>110404</v>
      </c>
      <c r="I907" s="29" t="s">
        <v>779</v>
      </c>
      <c r="J907" s="29" t="s">
        <v>779</v>
      </c>
      <c r="K907" s="10">
        <v>97</v>
      </c>
      <c r="L907" s="18">
        <v>110204</v>
      </c>
      <c r="M907" s="18">
        <v>133</v>
      </c>
      <c r="N907" s="18">
        <v>0</v>
      </c>
      <c r="O907" s="21">
        <v>43831</v>
      </c>
      <c r="P907" s="21">
        <v>401768</v>
      </c>
    </row>
    <row r="908" spans="1:16">
      <c r="A908" s="18" t="s">
        <v>40</v>
      </c>
      <c r="B908" s="18">
        <v>110405</v>
      </c>
      <c r="C908" s="18" t="s">
        <v>775</v>
      </c>
      <c r="D908" s="28" t="s">
        <v>768</v>
      </c>
      <c r="E908" s="18">
        <v>133</v>
      </c>
      <c r="F908" s="18">
        <v>2</v>
      </c>
      <c r="G908" s="18">
        <v>1</v>
      </c>
      <c r="H908" s="18">
        <v>110405</v>
      </c>
      <c r="I908" s="29" t="s">
        <v>780</v>
      </c>
      <c r="J908" s="29" t="s">
        <v>780</v>
      </c>
      <c r="K908" s="10">
        <v>97</v>
      </c>
      <c r="L908" s="18">
        <v>110205</v>
      </c>
      <c r="M908" s="18">
        <v>133</v>
      </c>
      <c r="N908" s="18">
        <v>0</v>
      </c>
      <c r="O908" s="21">
        <v>43831</v>
      </c>
      <c r="P908" s="21">
        <v>401768</v>
      </c>
    </row>
    <row r="909" spans="1:16">
      <c r="A909" s="18" t="s">
        <v>40</v>
      </c>
      <c r="B909" s="18">
        <v>110406</v>
      </c>
      <c r="C909" s="18" t="s">
        <v>775</v>
      </c>
      <c r="D909" s="28" t="s">
        <v>770</v>
      </c>
      <c r="E909" s="18">
        <v>133</v>
      </c>
      <c r="F909" s="18">
        <v>2</v>
      </c>
      <c r="G909" s="18">
        <v>1</v>
      </c>
      <c r="H909" s="18">
        <v>110406</v>
      </c>
      <c r="I909" s="29" t="s">
        <v>781</v>
      </c>
      <c r="J909" s="29" t="s">
        <v>781</v>
      </c>
      <c r="K909" s="10">
        <v>97</v>
      </c>
      <c r="L909" s="18">
        <v>110206</v>
      </c>
      <c r="M909" s="18">
        <v>133</v>
      </c>
      <c r="N909" s="18">
        <v>0</v>
      </c>
      <c r="O909" s="21">
        <v>43831</v>
      </c>
      <c r="P909" s="21">
        <v>401768</v>
      </c>
    </row>
    <row r="910" spans="1:16">
      <c r="A910" s="18" t="s">
        <v>40</v>
      </c>
      <c r="B910" s="18">
        <v>110407</v>
      </c>
      <c r="C910" s="18" t="s">
        <v>775</v>
      </c>
      <c r="D910" s="28" t="s">
        <v>772</v>
      </c>
      <c r="E910" s="18">
        <v>133</v>
      </c>
      <c r="F910" s="18">
        <v>2</v>
      </c>
      <c r="G910" s="18">
        <v>1</v>
      </c>
      <c r="H910" s="18">
        <v>110407</v>
      </c>
      <c r="I910" s="29" t="s">
        <v>782</v>
      </c>
      <c r="J910" s="29" t="s">
        <v>782</v>
      </c>
      <c r="K910" s="10">
        <v>97</v>
      </c>
      <c r="L910" s="18">
        <v>110207</v>
      </c>
      <c r="M910" s="18">
        <v>133</v>
      </c>
      <c r="N910" s="18">
        <v>0</v>
      </c>
      <c r="O910" s="21">
        <v>43831</v>
      </c>
      <c r="P910" s="21">
        <v>401768</v>
      </c>
    </row>
    <row r="911" spans="1:16">
      <c r="A911" s="18" t="s">
        <v>40</v>
      </c>
      <c r="B911" s="18">
        <v>110408</v>
      </c>
      <c r="C911" s="18" t="s">
        <v>775</v>
      </c>
      <c r="D911" s="28" t="s">
        <v>401</v>
      </c>
      <c r="E911" s="18">
        <v>133</v>
      </c>
      <c r="F911" s="18">
        <v>2</v>
      </c>
      <c r="G911" s="18">
        <v>1</v>
      </c>
      <c r="H911" s="18">
        <v>110408</v>
      </c>
      <c r="I911" s="29" t="s">
        <v>783</v>
      </c>
      <c r="J911" s="29" t="s">
        <v>783</v>
      </c>
      <c r="K911" s="10">
        <v>97</v>
      </c>
      <c r="L911" s="18">
        <v>110208</v>
      </c>
      <c r="M911" s="18">
        <v>133</v>
      </c>
      <c r="N911" s="18">
        <v>0</v>
      </c>
      <c r="O911" s="21">
        <v>43831</v>
      </c>
      <c r="P911" s="21">
        <v>401768</v>
      </c>
    </row>
    <row r="915" spans="2:2">
      <c r="B915" s="18" t="s">
        <v>784</v>
      </c>
    </row>
    <row r="916" spans="1:16">
      <c r="A916" s="18" t="s">
        <v>40</v>
      </c>
      <c r="B916" s="18">
        <v>110501</v>
      </c>
      <c r="C916" s="18" t="s">
        <v>785</v>
      </c>
      <c r="D916" s="28" t="s">
        <v>786</v>
      </c>
      <c r="E916" s="18">
        <v>133</v>
      </c>
      <c r="F916" s="18">
        <v>3</v>
      </c>
      <c r="G916" s="18">
        <v>1</v>
      </c>
      <c r="H916" s="18">
        <v>110501</v>
      </c>
      <c r="I916" s="29" t="s">
        <v>787</v>
      </c>
      <c r="J916" s="29" t="s">
        <v>787</v>
      </c>
      <c r="K916" s="10">
        <v>10</v>
      </c>
      <c r="L916" s="18">
        <v>110501</v>
      </c>
      <c r="M916" s="18">
        <v>133</v>
      </c>
      <c r="N916" s="18">
        <v>0</v>
      </c>
      <c r="O916" s="21">
        <v>43831</v>
      </c>
      <c r="P916" s="21">
        <v>401768</v>
      </c>
    </row>
    <row r="917" spans="1:16">
      <c r="A917" s="18" t="s">
        <v>40</v>
      </c>
      <c r="B917" s="18">
        <v>110502</v>
      </c>
      <c r="C917" s="18" t="s">
        <v>785</v>
      </c>
      <c r="D917" s="28" t="s">
        <v>788</v>
      </c>
      <c r="E917" s="18">
        <v>133</v>
      </c>
      <c r="F917" s="18">
        <v>3</v>
      </c>
      <c r="G917" s="18">
        <v>1</v>
      </c>
      <c r="H917" s="18">
        <v>110502</v>
      </c>
      <c r="I917" s="29" t="s">
        <v>789</v>
      </c>
      <c r="J917" s="29" t="s">
        <v>789</v>
      </c>
      <c r="K917" s="10">
        <v>10</v>
      </c>
      <c r="L917" s="18">
        <v>110502</v>
      </c>
      <c r="M917" s="18">
        <v>133</v>
      </c>
      <c r="N917" s="18">
        <v>0</v>
      </c>
      <c r="O917" s="21">
        <v>43831</v>
      </c>
      <c r="P917" s="21">
        <v>401768</v>
      </c>
    </row>
    <row r="918" spans="1:16">
      <c r="A918" s="18" t="s">
        <v>40</v>
      </c>
      <c r="B918" s="18">
        <v>110503</v>
      </c>
      <c r="C918" s="18" t="s">
        <v>785</v>
      </c>
      <c r="D918" s="28" t="s">
        <v>790</v>
      </c>
      <c r="E918" s="18">
        <v>133</v>
      </c>
      <c r="F918" s="18">
        <v>3</v>
      </c>
      <c r="G918" s="18">
        <v>1</v>
      </c>
      <c r="H918" s="18">
        <v>110503</v>
      </c>
      <c r="I918" s="29" t="s">
        <v>791</v>
      </c>
      <c r="J918" s="29" t="s">
        <v>791</v>
      </c>
      <c r="K918" s="10">
        <v>10</v>
      </c>
      <c r="L918" s="18">
        <v>110503</v>
      </c>
      <c r="M918" s="18">
        <v>133</v>
      </c>
      <c r="N918" s="18">
        <v>0</v>
      </c>
      <c r="O918" s="21">
        <v>43831</v>
      </c>
      <c r="P918" s="21">
        <v>401768</v>
      </c>
    </row>
    <row r="919" spans="1:16">
      <c r="A919" s="18" t="s">
        <v>40</v>
      </c>
      <c r="B919" s="18">
        <v>110504</v>
      </c>
      <c r="C919" s="18" t="s">
        <v>785</v>
      </c>
      <c r="D919" s="28" t="s">
        <v>792</v>
      </c>
      <c r="E919" s="18">
        <v>133</v>
      </c>
      <c r="F919" s="18">
        <v>3</v>
      </c>
      <c r="G919" s="18">
        <v>1</v>
      </c>
      <c r="H919" s="18">
        <v>110504</v>
      </c>
      <c r="I919" s="29" t="s">
        <v>793</v>
      </c>
      <c r="J919" s="29" t="s">
        <v>793</v>
      </c>
      <c r="K919" s="10">
        <v>10</v>
      </c>
      <c r="L919" s="18">
        <v>110504</v>
      </c>
      <c r="M919" s="18">
        <v>133</v>
      </c>
      <c r="N919" s="18">
        <v>0</v>
      </c>
      <c r="O919" s="21">
        <v>43831</v>
      </c>
      <c r="P919" s="21">
        <v>401768</v>
      </c>
    </row>
    <row r="920" spans="1:16">
      <c r="A920" s="18" t="s">
        <v>40</v>
      </c>
      <c r="B920" s="18">
        <v>110505</v>
      </c>
      <c r="C920" s="18" t="s">
        <v>785</v>
      </c>
      <c r="D920" s="28" t="s">
        <v>794</v>
      </c>
      <c r="E920" s="18">
        <v>133</v>
      </c>
      <c r="F920" s="18">
        <v>3</v>
      </c>
      <c r="G920" s="18">
        <v>1</v>
      </c>
      <c r="H920" s="18">
        <v>110505</v>
      </c>
      <c r="I920" s="29" t="s">
        <v>795</v>
      </c>
      <c r="J920" s="29" t="s">
        <v>795</v>
      </c>
      <c r="K920" s="10">
        <v>10</v>
      </c>
      <c r="L920" s="18">
        <v>110505</v>
      </c>
      <c r="M920" s="18">
        <v>133</v>
      </c>
      <c r="N920" s="18">
        <v>0</v>
      </c>
      <c r="O920" s="21">
        <v>43831</v>
      </c>
      <c r="P920" s="21">
        <v>401768</v>
      </c>
    </row>
    <row r="921" spans="1:16">
      <c r="A921" s="18" t="s">
        <v>40</v>
      </c>
      <c r="B921" s="18">
        <v>110506</v>
      </c>
      <c r="C921" s="18" t="s">
        <v>785</v>
      </c>
      <c r="D921" s="28" t="s">
        <v>796</v>
      </c>
      <c r="E921" s="18">
        <v>133</v>
      </c>
      <c r="F921" s="18">
        <v>3</v>
      </c>
      <c r="G921" s="18">
        <v>1</v>
      </c>
      <c r="H921" s="18">
        <v>110506</v>
      </c>
      <c r="I921" s="29" t="s">
        <v>797</v>
      </c>
      <c r="J921" s="29" t="s">
        <v>797</v>
      </c>
      <c r="K921" s="10">
        <v>10</v>
      </c>
      <c r="L921" s="18">
        <v>110506</v>
      </c>
      <c r="M921" s="18">
        <v>133</v>
      </c>
      <c r="N921" s="18">
        <v>0</v>
      </c>
      <c r="O921" s="21">
        <v>43831</v>
      </c>
      <c r="P921" s="21">
        <v>401768</v>
      </c>
    </row>
    <row r="922" spans="1:16">
      <c r="A922" s="18" t="s">
        <v>40</v>
      </c>
      <c r="B922" s="18">
        <v>110507</v>
      </c>
      <c r="C922" s="18" t="s">
        <v>785</v>
      </c>
      <c r="D922" s="28" t="s">
        <v>798</v>
      </c>
      <c r="E922" s="18">
        <v>133</v>
      </c>
      <c r="F922" s="18">
        <v>3</v>
      </c>
      <c r="G922" s="18">
        <v>1</v>
      </c>
      <c r="H922" s="18">
        <v>110507</v>
      </c>
      <c r="I922" s="29" t="s">
        <v>799</v>
      </c>
      <c r="J922" s="29" t="s">
        <v>799</v>
      </c>
      <c r="K922" s="10">
        <v>10</v>
      </c>
      <c r="L922" s="18">
        <v>110507</v>
      </c>
      <c r="M922" s="18">
        <v>133</v>
      </c>
      <c r="N922" s="18">
        <v>0</v>
      </c>
      <c r="O922" s="21">
        <v>43831</v>
      </c>
      <c r="P922" s="21">
        <v>401768</v>
      </c>
    </row>
    <row r="923" spans="1:16">
      <c r="A923" s="18" t="s">
        <v>40</v>
      </c>
      <c r="B923" s="18">
        <v>110508</v>
      </c>
      <c r="C923" s="18" t="s">
        <v>785</v>
      </c>
      <c r="D923" s="28" t="s">
        <v>800</v>
      </c>
      <c r="E923" s="18">
        <v>133</v>
      </c>
      <c r="F923" s="18">
        <v>3</v>
      </c>
      <c r="G923" s="18">
        <v>1</v>
      </c>
      <c r="H923" s="18">
        <v>110508</v>
      </c>
      <c r="I923" s="29" t="s">
        <v>801</v>
      </c>
      <c r="J923" s="29" t="s">
        <v>801</v>
      </c>
      <c r="K923" s="10">
        <v>10</v>
      </c>
      <c r="L923" s="18">
        <v>110508</v>
      </c>
      <c r="M923" s="18">
        <v>133</v>
      </c>
      <c r="N923" s="18">
        <v>0</v>
      </c>
      <c r="O923" s="21">
        <v>43831</v>
      </c>
      <c r="P923" s="21">
        <v>401768</v>
      </c>
    </row>
    <row r="924" spans="1:16">
      <c r="A924" s="18" t="s">
        <v>40</v>
      </c>
      <c r="B924" s="18">
        <v>110601</v>
      </c>
      <c r="C924" s="18" t="s">
        <v>802</v>
      </c>
      <c r="D924" s="28" t="s">
        <v>803</v>
      </c>
      <c r="E924" s="18">
        <v>133</v>
      </c>
      <c r="F924" s="18">
        <v>3</v>
      </c>
      <c r="G924" s="18">
        <v>1</v>
      </c>
      <c r="H924" s="18">
        <v>110601</v>
      </c>
      <c r="I924" s="29" t="s">
        <v>804</v>
      </c>
      <c r="J924" s="29" t="s">
        <v>804</v>
      </c>
      <c r="K924" s="10">
        <v>136</v>
      </c>
      <c r="L924" s="18">
        <v>110601</v>
      </c>
      <c r="M924" s="18">
        <v>133</v>
      </c>
      <c r="N924" s="18">
        <v>0</v>
      </c>
      <c r="O924" s="21">
        <v>43831</v>
      </c>
      <c r="P924" s="21">
        <v>401768</v>
      </c>
    </row>
    <row r="925" spans="1:16">
      <c r="A925" s="18" t="s">
        <v>40</v>
      </c>
      <c r="B925" s="18">
        <v>110602</v>
      </c>
      <c r="C925" s="18" t="s">
        <v>802</v>
      </c>
      <c r="D925" s="28" t="s">
        <v>805</v>
      </c>
      <c r="E925" s="18">
        <v>133</v>
      </c>
      <c r="F925" s="18">
        <v>3</v>
      </c>
      <c r="G925" s="18">
        <v>1</v>
      </c>
      <c r="H925" s="18">
        <v>110602</v>
      </c>
      <c r="I925" s="29" t="s">
        <v>806</v>
      </c>
      <c r="J925" s="29" t="s">
        <v>806</v>
      </c>
      <c r="K925" s="10">
        <v>136</v>
      </c>
      <c r="L925" s="18">
        <v>110602</v>
      </c>
      <c r="M925" s="18">
        <v>133</v>
      </c>
      <c r="N925" s="18">
        <v>0</v>
      </c>
      <c r="O925" s="21">
        <v>43831</v>
      </c>
      <c r="P925" s="21">
        <v>401768</v>
      </c>
    </row>
    <row r="926" spans="1:16">
      <c r="A926" s="18" t="s">
        <v>40</v>
      </c>
      <c r="B926" s="18">
        <v>110603</v>
      </c>
      <c r="C926" s="18" t="s">
        <v>802</v>
      </c>
      <c r="D926" s="28" t="s">
        <v>807</v>
      </c>
      <c r="E926" s="18">
        <v>133</v>
      </c>
      <c r="F926" s="18">
        <v>3</v>
      </c>
      <c r="G926" s="18">
        <v>1</v>
      </c>
      <c r="H926" s="18">
        <v>110603</v>
      </c>
      <c r="I926" s="29" t="s">
        <v>808</v>
      </c>
      <c r="J926" s="29" t="s">
        <v>808</v>
      </c>
      <c r="K926" s="10">
        <v>136</v>
      </c>
      <c r="L926" s="18">
        <v>110603</v>
      </c>
      <c r="M926" s="18">
        <v>133</v>
      </c>
      <c r="N926" s="18">
        <v>0</v>
      </c>
      <c r="O926" s="21">
        <v>43831</v>
      </c>
      <c r="P926" s="21">
        <v>401768</v>
      </c>
    </row>
    <row r="927" spans="1:16">
      <c r="A927" s="18" t="s">
        <v>40</v>
      </c>
      <c r="B927" s="18">
        <v>110604</v>
      </c>
      <c r="C927" s="18" t="s">
        <v>802</v>
      </c>
      <c r="D927" s="28" t="s">
        <v>809</v>
      </c>
      <c r="E927" s="18">
        <v>133</v>
      </c>
      <c r="F927" s="18">
        <v>3</v>
      </c>
      <c r="G927" s="18">
        <v>1</v>
      </c>
      <c r="H927" s="18">
        <v>110604</v>
      </c>
      <c r="I927" s="29" t="s">
        <v>810</v>
      </c>
      <c r="J927" s="29" t="s">
        <v>810</v>
      </c>
      <c r="K927" s="10">
        <v>136</v>
      </c>
      <c r="L927" s="18">
        <v>110604</v>
      </c>
      <c r="M927" s="18">
        <v>133</v>
      </c>
      <c r="N927" s="18">
        <v>0</v>
      </c>
      <c r="O927" s="21">
        <v>43831</v>
      </c>
      <c r="P927" s="21">
        <v>401768</v>
      </c>
    </row>
    <row r="928" spans="1:16">
      <c r="A928" s="18" t="s">
        <v>40</v>
      </c>
      <c r="B928" s="18">
        <v>110605</v>
      </c>
      <c r="C928" s="18" t="s">
        <v>802</v>
      </c>
      <c r="D928" s="28" t="s">
        <v>811</v>
      </c>
      <c r="E928" s="18">
        <v>133</v>
      </c>
      <c r="F928" s="18">
        <v>3</v>
      </c>
      <c r="G928" s="18">
        <v>1</v>
      </c>
      <c r="H928" s="18">
        <v>110605</v>
      </c>
      <c r="I928" s="29" t="s">
        <v>812</v>
      </c>
      <c r="J928" s="29" t="s">
        <v>812</v>
      </c>
      <c r="K928" s="10">
        <v>136</v>
      </c>
      <c r="L928" s="18">
        <v>110605</v>
      </c>
      <c r="M928" s="18">
        <v>133</v>
      </c>
      <c r="N928" s="18">
        <v>0</v>
      </c>
      <c r="O928" s="21">
        <v>43831</v>
      </c>
      <c r="P928" s="21">
        <v>401768</v>
      </c>
    </row>
    <row r="929" spans="1:16">
      <c r="A929" s="18" t="s">
        <v>40</v>
      </c>
      <c r="B929" s="18">
        <v>110606</v>
      </c>
      <c r="C929" s="18" t="s">
        <v>802</v>
      </c>
      <c r="D929" s="28" t="s">
        <v>813</v>
      </c>
      <c r="E929" s="18">
        <v>133</v>
      </c>
      <c r="F929" s="18">
        <v>3</v>
      </c>
      <c r="G929" s="18">
        <v>1</v>
      </c>
      <c r="H929" s="18">
        <v>110606</v>
      </c>
      <c r="I929" s="29" t="s">
        <v>814</v>
      </c>
      <c r="J929" s="29" t="s">
        <v>814</v>
      </c>
      <c r="K929" s="10">
        <v>136</v>
      </c>
      <c r="L929" s="18">
        <v>110606</v>
      </c>
      <c r="M929" s="18">
        <v>133</v>
      </c>
      <c r="N929" s="18">
        <v>0</v>
      </c>
      <c r="O929" s="21">
        <v>43831</v>
      </c>
      <c r="P929" s="21">
        <v>401768</v>
      </c>
    </row>
    <row r="930" spans="1:16">
      <c r="A930" s="18" t="s">
        <v>40</v>
      </c>
      <c r="B930" s="18">
        <v>110607</v>
      </c>
      <c r="C930" s="18" t="s">
        <v>802</v>
      </c>
      <c r="D930" s="28" t="s">
        <v>815</v>
      </c>
      <c r="E930" s="18">
        <v>133</v>
      </c>
      <c r="F930" s="18">
        <v>3</v>
      </c>
      <c r="G930" s="18">
        <v>1</v>
      </c>
      <c r="H930" s="18">
        <v>110607</v>
      </c>
      <c r="I930" s="29" t="s">
        <v>816</v>
      </c>
      <c r="J930" s="29" t="s">
        <v>816</v>
      </c>
      <c r="K930" s="10">
        <v>136</v>
      </c>
      <c r="L930" s="18">
        <v>110607</v>
      </c>
      <c r="M930" s="18">
        <v>133</v>
      </c>
      <c r="N930" s="18">
        <v>0</v>
      </c>
      <c r="O930" s="21">
        <v>43831</v>
      </c>
      <c r="P930" s="21">
        <v>401768</v>
      </c>
    </row>
    <row r="931" spans="1:16">
      <c r="A931" s="18" t="s">
        <v>40</v>
      </c>
      <c r="B931" s="18">
        <v>110608</v>
      </c>
      <c r="C931" s="18" t="s">
        <v>802</v>
      </c>
      <c r="D931" s="28" t="s">
        <v>817</v>
      </c>
      <c r="E931" s="18">
        <v>133</v>
      </c>
      <c r="F931" s="18">
        <v>3</v>
      </c>
      <c r="G931" s="18">
        <v>1</v>
      </c>
      <c r="H931" s="18">
        <v>110608</v>
      </c>
      <c r="I931" s="29" t="s">
        <v>818</v>
      </c>
      <c r="J931" s="29" t="s">
        <v>818</v>
      </c>
      <c r="K931" s="10">
        <v>136</v>
      </c>
      <c r="L931" s="18">
        <v>110608</v>
      </c>
      <c r="M931" s="18">
        <v>133</v>
      </c>
      <c r="N931" s="18">
        <v>0</v>
      </c>
      <c r="O931" s="21">
        <v>43831</v>
      </c>
      <c r="P931" s="21">
        <v>401768</v>
      </c>
    </row>
    <row r="933" customFormat="1" spans="1:17">
      <c r="A933" s="18"/>
      <c r="B933" s="18" t="s">
        <v>819</v>
      </c>
      <c r="C933" s="18"/>
      <c r="D933" s="18"/>
      <c r="E933" s="18"/>
      <c r="F933" s="18"/>
      <c r="G933" s="18"/>
      <c r="H933" s="19"/>
      <c r="I933" s="18"/>
      <c r="J933" s="18"/>
      <c r="K933" s="18"/>
      <c r="L933" s="18"/>
      <c r="M933" s="18"/>
      <c r="N933" s="18"/>
      <c r="O933" s="18"/>
      <c r="P933" s="18"/>
      <c r="Q933" s="18"/>
    </row>
    <row r="934" customFormat="1" spans="1:17">
      <c r="A934" s="18" t="s">
        <v>40</v>
      </c>
      <c r="B934" s="18">
        <v>117001</v>
      </c>
      <c r="C934" s="18"/>
      <c r="D934" s="18" t="s">
        <v>820</v>
      </c>
      <c r="E934" s="18">
        <v>74</v>
      </c>
      <c r="F934" s="18">
        <v>1</v>
      </c>
      <c r="G934" s="18">
        <v>1</v>
      </c>
      <c r="H934" s="19">
        <v>117001</v>
      </c>
      <c r="I934" s="18" t="s">
        <v>821</v>
      </c>
      <c r="J934" s="18" t="s">
        <v>821</v>
      </c>
      <c r="K934" s="18">
        <v>0</v>
      </c>
      <c r="L934" s="19">
        <v>117001</v>
      </c>
      <c r="M934" s="18">
        <v>74</v>
      </c>
      <c r="N934" s="18">
        <v>0</v>
      </c>
      <c r="O934" s="21">
        <v>43831</v>
      </c>
      <c r="P934" s="21">
        <v>401768</v>
      </c>
      <c r="Q934" s="18"/>
    </row>
    <row r="935" customFormat="1" spans="1:17">
      <c r="A935" s="18" t="s">
        <v>40</v>
      </c>
      <c r="B935" s="18">
        <v>117002</v>
      </c>
      <c r="C935" s="18"/>
      <c r="D935" s="18" t="s">
        <v>822</v>
      </c>
      <c r="E935" s="18">
        <v>74</v>
      </c>
      <c r="F935" s="18">
        <v>1</v>
      </c>
      <c r="G935" s="18">
        <v>1</v>
      </c>
      <c r="H935" s="19">
        <v>117002</v>
      </c>
      <c r="I935" s="18" t="s">
        <v>823</v>
      </c>
      <c r="J935" s="18" t="s">
        <v>823</v>
      </c>
      <c r="K935" s="18">
        <v>0</v>
      </c>
      <c r="L935" s="19">
        <v>117002</v>
      </c>
      <c r="M935" s="18">
        <v>74</v>
      </c>
      <c r="N935" s="18">
        <v>0</v>
      </c>
      <c r="O935" s="21">
        <v>43831</v>
      </c>
      <c r="P935" s="21">
        <v>401768</v>
      </c>
      <c r="Q935" s="18"/>
    </row>
    <row r="936" customFormat="1" spans="1:17">
      <c r="A936" s="18" t="s">
        <v>40</v>
      </c>
      <c r="B936" s="18">
        <v>117003</v>
      </c>
      <c r="C936" s="18"/>
      <c r="D936" s="18" t="s">
        <v>824</v>
      </c>
      <c r="E936" s="18">
        <v>74</v>
      </c>
      <c r="F936" s="18">
        <v>1</v>
      </c>
      <c r="G936" s="18">
        <v>1</v>
      </c>
      <c r="H936" s="19">
        <v>117003</v>
      </c>
      <c r="I936" s="18" t="s">
        <v>825</v>
      </c>
      <c r="J936" s="18" t="s">
        <v>825</v>
      </c>
      <c r="K936" s="18">
        <v>0</v>
      </c>
      <c r="L936" s="19">
        <v>117003</v>
      </c>
      <c r="M936" s="18">
        <v>74</v>
      </c>
      <c r="N936" s="18">
        <v>0</v>
      </c>
      <c r="O936" s="21">
        <v>43831</v>
      </c>
      <c r="P936" s="21">
        <v>401768</v>
      </c>
      <c r="Q936" s="18"/>
    </row>
    <row r="937" customFormat="1" spans="1:17">
      <c r="A937" s="18" t="s">
        <v>40</v>
      </c>
      <c r="B937" s="18">
        <v>117004</v>
      </c>
      <c r="C937" s="18"/>
      <c r="D937" s="18" t="s">
        <v>826</v>
      </c>
      <c r="E937" s="18">
        <v>74</v>
      </c>
      <c r="F937" s="18">
        <v>1</v>
      </c>
      <c r="G937" s="18">
        <v>1</v>
      </c>
      <c r="H937" s="19">
        <v>117004</v>
      </c>
      <c r="I937" s="18" t="s">
        <v>827</v>
      </c>
      <c r="J937" s="18" t="s">
        <v>827</v>
      </c>
      <c r="K937" s="18">
        <v>0</v>
      </c>
      <c r="L937" s="19">
        <v>117004</v>
      </c>
      <c r="M937" s="18">
        <v>74</v>
      </c>
      <c r="N937" s="18">
        <v>0</v>
      </c>
      <c r="O937" s="21">
        <v>43831</v>
      </c>
      <c r="P937" s="21">
        <v>401768</v>
      </c>
      <c r="Q937" s="18"/>
    </row>
    <row r="938" customFormat="1" spans="1:17">
      <c r="A938" s="18" t="s">
        <v>40</v>
      </c>
      <c r="B938" s="18">
        <v>117005</v>
      </c>
      <c r="C938" s="18"/>
      <c r="D938" s="18" t="s">
        <v>828</v>
      </c>
      <c r="E938" s="18">
        <v>74</v>
      </c>
      <c r="F938" s="18">
        <v>1</v>
      </c>
      <c r="G938" s="18">
        <v>1</v>
      </c>
      <c r="H938" s="19">
        <v>117005</v>
      </c>
      <c r="I938" s="18" t="s">
        <v>829</v>
      </c>
      <c r="J938" s="18" t="s">
        <v>829</v>
      </c>
      <c r="K938" s="18">
        <v>0</v>
      </c>
      <c r="L938" s="19">
        <v>117005</v>
      </c>
      <c r="M938" s="18">
        <v>74</v>
      </c>
      <c r="N938" s="18">
        <v>0</v>
      </c>
      <c r="O938" s="21">
        <v>43831</v>
      </c>
      <c r="P938" s="21">
        <v>401768</v>
      </c>
      <c r="Q938" s="18"/>
    </row>
    <row r="939" customFormat="1" spans="1:17">
      <c r="A939" s="18" t="s">
        <v>40</v>
      </c>
      <c r="B939" s="18">
        <v>117006</v>
      </c>
      <c r="C939" s="18"/>
      <c r="D939" s="18" t="s">
        <v>830</v>
      </c>
      <c r="E939" s="18">
        <v>74</v>
      </c>
      <c r="F939" s="18">
        <v>1</v>
      </c>
      <c r="G939" s="18">
        <v>1</v>
      </c>
      <c r="H939" s="19">
        <v>117006</v>
      </c>
      <c r="I939" s="18" t="s">
        <v>831</v>
      </c>
      <c r="J939" s="18" t="s">
        <v>831</v>
      </c>
      <c r="K939" s="18">
        <v>0</v>
      </c>
      <c r="L939" s="19">
        <v>117006</v>
      </c>
      <c r="M939" s="18">
        <v>74</v>
      </c>
      <c r="N939" s="18">
        <v>0</v>
      </c>
      <c r="O939" s="21">
        <v>43831</v>
      </c>
      <c r="P939" s="21">
        <v>401768</v>
      </c>
      <c r="Q939" s="18"/>
    </row>
    <row r="940" customFormat="1" spans="1:17">
      <c r="A940" s="18" t="s">
        <v>40</v>
      </c>
      <c r="B940" s="18">
        <v>117007</v>
      </c>
      <c r="C940" s="18"/>
      <c r="D940" s="18" t="s">
        <v>832</v>
      </c>
      <c r="E940" s="18">
        <v>74</v>
      </c>
      <c r="F940" s="18">
        <v>1</v>
      </c>
      <c r="G940" s="18">
        <v>1</v>
      </c>
      <c r="H940" s="19">
        <v>117007</v>
      </c>
      <c r="I940" s="18" t="s">
        <v>833</v>
      </c>
      <c r="J940" s="18" t="s">
        <v>833</v>
      </c>
      <c r="K940" s="18">
        <v>0</v>
      </c>
      <c r="L940" s="19">
        <v>117007</v>
      </c>
      <c r="M940" s="18">
        <v>74</v>
      </c>
      <c r="N940" s="18">
        <v>0</v>
      </c>
      <c r="O940" s="21">
        <v>43831</v>
      </c>
      <c r="P940" s="21">
        <v>401768</v>
      </c>
      <c r="Q940" s="18"/>
    </row>
    <row r="941" customFormat="1" spans="1:17">
      <c r="A941" s="18"/>
      <c r="B941" s="18"/>
      <c r="C941" s="18"/>
      <c r="D941" s="18"/>
      <c r="E941" s="18"/>
      <c r="F941" s="18"/>
      <c r="G941" s="18"/>
      <c r="H941" s="19"/>
      <c r="I941" s="18"/>
      <c r="J941" s="18"/>
      <c r="K941" s="18"/>
      <c r="L941" s="18"/>
      <c r="M941" s="18"/>
      <c r="N941" s="18"/>
      <c r="O941" s="18"/>
      <c r="P941" s="18"/>
      <c r="Q941" s="18"/>
    </row>
    <row r="943" customFormat="1" spans="1:17">
      <c r="A943" s="18"/>
      <c r="B943" s="18" t="s">
        <v>834</v>
      </c>
      <c r="C943" s="18"/>
      <c r="D943" s="18"/>
      <c r="E943" s="18"/>
      <c r="F943" s="18"/>
      <c r="G943" s="18"/>
      <c r="H943" s="19"/>
      <c r="I943" s="18"/>
      <c r="J943" s="18"/>
      <c r="K943" s="18"/>
      <c r="L943" s="18"/>
      <c r="M943" s="18"/>
      <c r="N943" s="18"/>
      <c r="O943" s="18"/>
      <c r="P943" s="18"/>
      <c r="Q943" s="18"/>
    </row>
    <row r="944" customFormat="1" spans="1:17">
      <c r="A944" s="18" t="s">
        <v>40</v>
      </c>
      <c r="B944" s="18">
        <v>117011</v>
      </c>
      <c r="C944" s="18"/>
      <c r="D944" s="18" t="s">
        <v>835</v>
      </c>
      <c r="E944" s="18">
        <v>76</v>
      </c>
      <c r="F944" s="18">
        <v>1</v>
      </c>
      <c r="G944" s="18">
        <v>1</v>
      </c>
      <c r="H944" s="18">
        <v>117011</v>
      </c>
      <c r="I944" s="18" t="s">
        <v>836</v>
      </c>
      <c r="J944" s="18" t="s">
        <v>836</v>
      </c>
      <c r="K944" s="18">
        <v>0</v>
      </c>
      <c r="L944" s="18">
        <v>117011</v>
      </c>
      <c r="M944" s="18">
        <v>76</v>
      </c>
      <c r="N944" s="18">
        <v>0</v>
      </c>
      <c r="O944" s="21">
        <v>43831</v>
      </c>
      <c r="P944" s="21">
        <v>401768</v>
      </c>
      <c r="Q944" s="18"/>
    </row>
    <row r="945" customFormat="1" spans="1:17">
      <c r="A945" s="18" t="s">
        <v>40</v>
      </c>
      <c r="B945" s="18">
        <v>117012</v>
      </c>
      <c r="C945" s="18"/>
      <c r="D945" s="18" t="s">
        <v>837</v>
      </c>
      <c r="E945" s="18">
        <v>76</v>
      </c>
      <c r="F945" s="18">
        <v>1</v>
      </c>
      <c r="G945" s="18">
        <v>1</v>
      </c>
      <c r="H945" s="18">
        <v>117012</v>
      </c>
      <c r="I945" s="18" t="s">
        <v>838</v>
      </c>
      <c r="J945" s="18" t="s">
        <v>838</v>
      </c>
      <c r="K945" s="18">
        <v>0</v>
      </c>
      <c r="L945" s="18">
        <v>117012</v>
      </c>
      <c r="M945" s="18">
        <v>76</v>
      </c>
      <c r="N945" s="18">
        <v>0</v>
      </c>
      <c r="O945" s="21">
        <v>43831</v>
      </c>
      <c r="P945" s="21">
        <v>401768</v>
      </c>
      <c r="Q945" s="18"/>
    </row>
    <row r="946" customFormat="1" spans="1:17">
      <c r="A946" s="18" t="s">
        <v>40</v>
      </c>
      <c r="B946" s="18">
        <v>117013</v>
      </c>
      <c r="C946" s="18"/>
      <c r="D946" s="18" t="s">
        <v>839</v>
      </c>
      <c r="E946" s="18">
        <v>76</v>
      </c>
      <c r="F946" s="18">
        <v>1</v>
      </c>
      <c r="G946" s="18">
        <v>1</v>
      </c>
      <c r="H946" s="18">
        <v>117013</v>
      </c>
      <c r="I946" s="18" t="s">
        <v>840</v>
      </c>
      <c r="J946" s="18" t="s">
        <v>840</v>
      </c>
      <c r="K946" s="18">
        <v>0</v>
      </c>
      <c r="L946" s="18">
        <v>117013</v>
      </c>
      <c r="M946" s="18">
        <v>76</v>
      </c>
      <c r="N946" s="18">
        <v>0</v>
      </c>
      <c r="O946" s="21">
        <v>43831</v>
      </c>
      <c r="P946" s="21">
        <v>401768</v>
      </c>
      <c r="Q946" s="18"/>
    </row>
    <row r="947" customFormat="1" spans="1:17">
      <c r="A947" s="18" t="s">
        <v>40</v>
      </c>
      <c r="B947" s="18">
        <v>117014</v>
      </c>
      <c r="C947" s="18"/>
      <c r="D947" s="18" t="s">
        <v>841</v>
      </c>
      <c r="E947" s="18">
        <v>76</v>
      </c>
      <c r="F947" s="18">
        <v>1</v>
      </c>
      <c r="G947" s="18">
        <v>1</v>
      </c>
      <c r="H947" s="18">
        <v>117014</v>
      </c>
      <c r="I947" s="18" t="s">
        <v>842</v>
      </c>
      <c r="J947" s="18" t="s">
        <v>842</v>
      </c>
      <c r="K947" s="18">
        <v>0</v>
      </c>
      <c r="L947" s="18">
        <v>117014</v>
      </c>
      <c r="M947" s="18">
        <v>76</v>
      </c>
      <c r="N947" s="18">
        <v>0</v>
      </c>
      <c r="O947" s="21">
        <v>43831</v>
      </c>
      <c r="P947" s="21">
        <v>401768</v>
      </c>
      <c r="Q947" s="18"/>
    </row>
    <row r="948" customFormat="1" spans="1:17">
      <c r="A948" s="18" t="s">
        <v>40</v>
      </c>
      <c r="B948" s="18">
        <v>117015</v>
      </c>
      <c r="C948" s="18"/>
      <c r="D948" s="18" t="s">
        <v>843</v>
      </c>
      <c r="E948" s="18">
        <v>76</v>
      </c>
      <c r="F948" s="18">
        <v>1</v>
      </c>
      <c r="G948" s="18">
        <v>1</v>
      </c>
      <c r="H948" s="18">
        <v>117015</v>
      </c>
      <c r="I948" s="18" t="s">
        <v>844</v>
      </c>
      <c r="J948" s="18" t="s">
        <v>844</v>
      </c>
      <c r="K948" s="18">
        <v>0</v>
      </c>
      <c r="L948" s="18">
        <v>117015</v>
      </c>
      <c r="M948" s="18">
        <v>76</v>
      </c>
      <c r="N948" s="18">
        <v>0</v>
      </c>
      <c r="O948" s="21">
        <v>43831</v>
      </c>
      <c r="P948" s="21">
        <v>401768</v>
      </c>
      <c r="Q948" s="18"/>
    </row>
    <row r="949" customFormat="1" spans="1:17">
      <c r="A949" s="18"/>
      <c r="B949" s="18"/>
      <c r="C949" s="18"/>
      <c r="D949" s="18"/>
      <c r="E949" s="18"/>
      <c r="F949" s="18"/>
      <c r="G949" s="18"/>
      <c r="H949" s="19"/>
      <c r="I949" s="18"/>
      <c r="J949" s="18"/>
      <c r="K949" s="18"/>
      <c r="L949" s="18"/>
      <c r="M949" s="18"/>
      <c r="N949" s="18"/>
      <c r="O949" s="18"/>
      <c r="P949" s="18"/>
      <c r="Q949" s="18"/>
    </row>
    <row r="950" customFormat="1" spans="1:17">
      <c r="A950" s="18"/>
      <c r="B950" s="18" t="s">
        <v>845</v>
      </c>
      <c r="C950" s="18"/>
      <c r="D950" s="18"/>
      <c r="E950" s="18"/>
      <c r="F950" s="18"/>
      <c r="G950" s="18"/>
      <c r="H950" s="19"/>
      <c r="I950" s="18"/>
      <c r="J950" s="18"/>
      <c r="K950" s="18"/>
      <c r="L950" s="18"/>
      <c r="M950" s="18"/>
      <c r="N950" s="18"/>
      <c r="O950" s="18"/>
      <c r="P950" s="18"/>
      <c r="Q950" s="18"/>
    </row>
    <row r="951" customFormat="1" spans="1:17">
      <c r="A951" s="18" t="s">
        <v>40</v>
      </c>
      <c r="B951" s="18">
        <v>117021</v>
      </c>
      <c r="C951" s="18"/>
      <c r="D951" s="18" t="s">
        <v>835</v>
      </c>
      <c r="E951" s="18">
        <v>76</v>
      </c>
      <c r="F951" s="18">
        <v>2</v>
      </c>
      <c r="G951" s="18">
        <v>1</v>
      </c>
      <c r="H951" s="18">
        <v>117021</v>
      </c>
      <c r="I951" s="18" t="s">
        <v>846</v>
      </c>
      <c r="J951" s="18" t="s">
        <v>846</v>
      </c>
      <c r="K951" s="18">
        <v>0</v>
      </c>
      <c r="L951" s="18">
        <v>117021</v>
      </c>
      <c r="M951" s="18">
        <v>76</v>
      </c>
      <c r="N951" s="18">
        <v>0</v>
      </c>
      <c r="O951" s="21">
        <v>43831</v>
      </c>
      <c r="P951" s="21">
        <v>401768</v>
      </c>
      <c r="Q951" s="18"/>
    </row>
    <row r="952" customFormat="1" spans="1:17">
      <c r="A952" s="18" t="s">
        <v>40</v>
      </c>
      <c r="B952" s="18">
        <v>117022</v>
      </c>
      <c r="C952" s="18"/>
      <c r="D952" s="18" t="s">
        <v>837</v>
      </c>
      <c r="E952" s="18">
        <v>76</v>
      </c>
      <c r="F952" s="18">
        <v>2</v>
      </c>
      <c r="G952" s="18">
        <v>1</v>
      </c>
      <c r="H952" s="18">
        <v>117022</v>
      </c>
      <c r="I952" s="18" t="s">
        <v>847</v>
      </c>
      <c r="J952" s="18" t="s">
        <v>847</v>
      </c>
      <c r="K952" s="18">
        <v>0</v>
      </c>
      <c r="L952" s="18">
        <v>117022</v>
      </c>
      <c r="M952" s="18">
        <v>76</v>
      </c>
      <c r="N952" s="18">
        <v>0</v>
      </c>
      <c r="O952" s="21">
        <v>43831</v>
      </c>
      <c r="P952" s="21">
        <v>401768</v>
      </c>
      <c r="Q952" s="18"/>
    </row>
    <row r="953" customFormat="1" spans="1:17">
      <c r="A953" s="18" t="s">
        <v>40</v>
      </c>
      <c r="B953" s="18">
        <v>117023</v>
      </c>
      <c r="C953" s="18"/>
      <c r="D953" s="18" t="s">
        <v>839</v>
      </c>
      <c r="E953" s="18">
        <v>76</v>
      </c>
      <c r="F953" s="18">
        <v>2</v>
      </c>
      <c r="G953" s="18">
        <v>1</v>
      </c>
      <c r="H953" s="18">
        <v>117023</v>
      </c>
      <c r="I953" s="18" t="s">
        <v>848</v>
      </c>
      <c r="J953" s="18" t="s">
        <v>848</v>
      </c>
      <c r="K953" s="18">
        <v>0</v>
      </c>
      <c r="L953" s="18">
        <v>117023</v>
      </c>
      <c r="M953" s="18">
        <v>76</v>
      </c>
      <c r="N953" s="18">
        <v>0</v>
      </c>
      <c r="O953" s="21">
        <v>43831</v>
      </c>
      <c r="P953" s="21">
        <v>401768</v>
      </c>
      <c r="Q953" s="18"/>
    </row>
    <row r="954" customFormat="1" spans="1:17">
      <c r="A954" s="18" t="s">
        <v>40</v>
      </c>
      <c r="B954" s="18">
        <v>117024</v>
      </c>
      <c r="C954" s="18"/>
      <c r="D954" s="18" t="s">
        <v>841</v>
      </c>
      <c r="E954" s="18">
        <v>76</v>
      </c>
      <c r="F954" s="18">
        <v>2</v>
      </c>
      <c r="G954" s="18">
        <v>1</v>
      </c>
      <c r="H954" s="18">
        <v>117024</v>
      </c>
      <c r="I954" s="18" t="s">
        <v>849</v>
      </c>
      <c r="J954" s="18" t="s">
        <v>849</v>
      </c>
      <c r="K954" s="18">
        <v>0</v>
      </c>
      <c r="L954" s="18">
        <v>117024</v>
      </c>
      <c r="M954" s="18">
        <v>76</v>
      </c>
      <c r="N954" s="18">
        <v>0</v>
      </c>
      <c r="O954" s="21">
        <v>43831</v>
      </c>
      <c r="P954" s="21">
        <v>401768</v>
      </c>
      <c r="Q954" s="18"/>
    </row>
    <row r="955" customFormat="1" spans="1:17">
      <c r="A955" s="18" t="s">
        <v>40</v>
      </c>
      <c r="B955" s="18">
        <v>117025</v>
      </c>
      <c r="C955" s="18"/>
      <c r="D955" s="18" t="s">
        <v>843</v>
      </c>
      <c r="E955" s="18">
        <v>76</v>
      </c>
      <c r="F955" s="18">
        <v>2</v>
      </c>
      <c r="G955" s="18">
        <v>1</v>
      </c>
      <c r="H955" s="18">
        <v>117025</v>
      </c>
      <c r="I955" s="18" t="s">
        <v>850</v>
      </c>
      <c r="J955" s="18" t="s">
        <v>850</v>
      </c>
      <c r="K955" s="18">
        <v>0</v>
      </c>
      <c r="L955" s="18">
        <v>117025</v>
      </c>
      <c r="M955" s="18">
        <v>76</v>
      </c>
      <c r="N955" s="18">
        <v>0</v>
      </c>
      <c r="O955" s="21">
        <v>43831</v>
      </c>
      <c r="P955" s="21">
        <v>401768</v>
      </c>
      <c r="Q955" s="18"/>
    </row>
    <row r="956" customFormat="1" spans="1:17">
      <c r="A956" s="18"/>
      <c r="B956" s="18"/>
      <c r="C956" s="18"/>
      <c r="D956" s="18"/>
      <c r="E956" s="18"/>
      <c r="F956" s="18"/>
      <c r="G956" s="18"/>
      <c r="H956" s="19"/>
      <c r="I956" s="18"/>
      <c r="J956" s="18"/>
      <c r="K956" s="18"/>
      <c r="L956" s="18"/>
      <c r="M956" s="18"/>
      <c r="N956" s="18"/>
      <c r="O956" s="18"/>
      <c r="P956" s="18"/>
      <c r="Q956" s="18"/>
    </row>
    <row r="957" customFormat="1" spans="1:17">
      <c r="A957" s="18"/>
      <c r="B957" s="18" t="s">
        <v>851</v>
      </c>
      <c r="C957" s="18"/>
      <c r="D957" s="18"/>
      <c r="E957" s="18"/>
      <c r="F957" s="18"/>
      <c r="G957" s="18"/>
      <c r="H957" s="19"/>
      <c r="I957" s="18"/>
      <c r="J957" s="18"/>
      <c r="K957" s="18"/>
      <c r="L957" s="18"/>
      <c r="M957" s="18"/>
      <c r="N957" s="18"/>
      <c r="O957" s="18"/>
      <c r="P957" s="18"/>
      <c r="Q957" s="18"/>
    </row>
    <row r="958" customFormat="1" spans="1:17">
      <c r="A958" s="18" t="s">
        <v>40</v>
      </c>
      <c r="B958" s="18">
        <v>117026</v>
      </c>
      <c r="C958" s="18"/>
      <c r="D958" s="18" t="s">
        <v>835</v>
      </c>
      <c r="E958" s="18">
        <v>76</v>
      </c>
      <c r="F958" s="18">
        <v>3</v>
      </c>
      <c r="G958" s="18">
        <v>1</v>
      </c>
      <c r="H958" s="18">
        <v>117026</v>
      </c>
      <c r="I958" s="18" t="s">
        <v>852</v>
      </c>
      <c r="J958" s="18" t="s">
        <v>852</v>
      </c>
      <c r="K958" s="18">
        <v>0</v>
      </c>
      <c r="L958" s="18">
        <v>117026</v>
      </c>
      <c r="M958" s="18">
        <v>76</v>
      </c>
      <c r="N958" s="18">
        <v>0</v>
      </c>
      <c r="O958" s="21">
        <v>43831</v>
      </c>
      <c r="P958" s="21">
        <v>401768</v>
      </c>
      <c r="Q958" s="18"/>
    </row>
    <row r="959" customFormat="1" spans="1:17">
      <c r="A959" s="18" t="s">
        <v>40</v>
      </c>
      <c r="B959" s="18">
        <v>117027</v>
      </c>
      <c r="C959" s="18"/>
      <c r="D959" s="18" t="s">
        <v>837</v>
      </c>
      <c r="E959" s="18">
        <v>76</v>
      </c>
      <c r="F959" s="18">
        <v>3</v>
      </c>
      <c r="G959" s="18">
        <v>1</v>
      </c>
      <c r="H959" s="18">
        <v>117027</v>
      </c>
      <c r="I959" s="18" t="s">
        <v>853</v>
      </c>
      <c r="J959" s="18" t="s">
        <v>853</v>
      </c>
      <c r="K959" s="18">
        <v>0</v>
      </c>
      <c r="L959" s="18">
        <v>117027</v>
      </c>
      <c r="M959" s="18">
        <v>76</v>
      </c>
      <c r="N959" s="18">
        <v>0</v>
      </c>
      <c r="O959" s="21">
        <v>43831</v>
      </c>
      <c r="P959" s="21">
        <v>401768</v>
      </c>
      <c r="Q959" s="18"/>
    </row>
    <row r="960" customFormat="1" spans="1:17">
      <c r="A960" s="18" t="s">
        <v>40</v>
      </c>
      <c r="B960" s="18">
        <v>117028</v>
      </c>
      <c r="C960" s="18"/>
      <c r="D960" s="18" t="s">
        <v>839</v>
      </c>
      <c r="E960" s="18">
        <v>76</v>
      </c>
      <c r="F960" s="18">
        <v>3</v>
      </c>
      <c r="G960" s="18">
        <v>1</v>
      </c>
      <c r="H960" s="18">
        <v>117028</v>
      </c>
      <c r="I960" s="18" t="s">
        <v>854</v>
      </c>
      <c r="J960" s="18" t="s">
        <v>854</v>
      </c>
      <c r="K960" s="18">
        <v>0</v>
      </c>
      <c r="L960" s="18">
        <v>117028</v>
      </c>
      <c r="M960" s="18">
        <v>76</v>
      </c>
      <c r="N960" s="18">
        <v>0</v>
      </c>
      <c r="O960" s="21">
        <v>43831</v>
      </c>
      <c r="P960" s="21">
        <v>401768</v>
      </c>
      <c r="Q960" s="18"/>
    </row>
    <row r="961" customFormat="1" spans="1:17">
      <c r="A961" s="18" t="s">
        <v>40</v>
      </c>
      <c r="B961" s="18">
        <v>117029</v>
      </c>
      <c r="C961" s="18"/>
      <c r="D961" s="18" t="s">
        <v>841</v>
      </c>
      <c r="E961" s="18">
        <v>76</v>
      </c>
      <c r="F961" s="18">
        <v>3</v>
      </c>
      <c r="G961" s="18">
        <v>1</v>
      </c>
      <c r="H961" s="18">
        <v>117029</v>
      </c>
      <c r="I961" s="18" t="s">
        <v>855</v>
      </c>
      <c r="J961" s="18" t="s">
        <v>855</v>
      </c>
      <c r="K961" s="18">
        <v>0</v>
      </c>
      <c r="L961" s="18">
        <v>117029</v>
      </c>
      <c r="M961" s="18">
        <v>76</v>
      </c>
      <c r="N961" s="18">
        <v>0</v>
      </c>
      <c r="O961" s="21">
        <v>43831</v>
      </c>
      <c r="P961" s="21">
        <v>401768</v>
      </c>
      <c r="Q961" s="18"/>
    </row>
    <row r="962" customFormat="1" spans="1:17">
      <c r="A962" s="18" t="s">
        <v>40</v>
      </c>
      <c r="B962" s="18">
        <v>117030</v>
      </c>
      <c r="C962" s="18"/>
      <c r="D962" s="18" t="s">
        <v>843</v>
      </c>
      <c r="E962" s="18">
        <v>76</v>
      </c>
      <c r="F962" s="18">
        <v>3</v>
      </c>
      <c r="G962" s="18">
        <v>1</v>
      </c>
      <c r="H962" s="18">
        <v>117030</v>
      </c>
      <c r="I962" s="18" t="s">
        <v>856</v>
      </c>
      <c r="J962" s="18" t="s">
        <v>856</v>
      </c>
      <c r="K962" s="18">
        <v>0</v>
      </c>
      <c r="L962" s="18">
        <v>117030</v>
      </c>
      <c r="M962" s="18">
        <v>76</v>
      </c>
      <c r="N962" s="18">
        <v>0</v>
      </c>
      <c r="O962" s="21">
        <v>43831</v>
      </c>
      <c r="P962" s="21">
        <v>401768</v>
      </c>
      <c r="Q962" s="18"/>
    </row>
    <row r="963" customFormat="1" spans="1:17">
      <c r="A963" s="18"/>
      <c r="B963" s="18"/>
      <c r="C963" s="18"/>
      <c r="D963" s="18"/>
      <c r="E963" s="18"/>
      <c r="F963" s="18"/>
      <c r="G963" s="18"/>
      <c r="H963" s="19"/>
      <c r="I963" s="18"/>
      <c r="J963" s="18"/>
      <c r="K963" s="18"/>
      <c r="L963" s="18"/>
      <c r="M963" s="18"/>
      <c r="N963" s="18"/>
      <c r="O963" s="18"/>
      <c r="P963" s="18"/>
      <c r="Q963" s="18"/>
    </row>
    <row r="964" customFormat="1" spans="1:17">
      <c r="A964" s="18"/>
      <c r="B964" s="18"/>
      <c r="C964" s="18"/>
      <c r="D964" s="18"/>
      <c r="E964" s="18"/>
      <c r="F964" s="18"/>
      <c r="G964" s="18"/>
      <c r="H964" s="19"/>
      <c r="I964" s="18"/>
      <c r="J964" s="18"/>
      <c r="K964" s="18"/>
      <c r="L964" s="18"/>
      <c r="M964" s="18"/>
      <c r="N964" s="18"/>
      <c r="O964" s="18"/>
      <c r="P964" s="18"/>
      <c r="Q964" s="18"/>
    </row>
    <row r="965" customFormat="1" spans="1:17">
      <c r="A965" s="18"/>
      <c r="B965" s="18" t="s">
        <v>857</v>
      </c>
      <c r="C965" s="18"/>
      <c r="D965" s="18"/>
      <c r="E965" s="18"/>
      <c r="F965" s="18"/>
      <c r="G965" s="18"/>
      <c r="H965" s="19"/>
      <c r="I965" s="18"/>
      <c r="J965" s="18"/>
      <c r="K965" s="18"/>
      <c r="L965" s="18"/>
      <c r="M965" s="18"/>
      <c r="N965" s="18"/>
      <c r="O965" s="18"/>
      <c r="P965" s="18"/>
      <c r="Q965" s="18"/>
    </row>
    <row r="966" customFormat="1" spans="1:17">
      <c r="A966" s="18" t="s">
        <v>40</v>
      </c>
      <c r="B966" s="18">
        <v>117031</v>
      </c>
      <c r="C966" s="18"/>
      <c r="D966" s="18" t="s">
        <v>835</v>
      </c>
      <c r="E966" s="18">
        <v>76</v>
      </c>
      <c r="F966" s="18">
        <v>4</v>
      </c>
      <c r="G966" s="18">
        <v>1</v>
      </c>
      <c r="H966" s="18">
        <v>117031</v>
      </c>
      <c r="I966" s="18" t="s">
        <v>846</v>
      </c>
      <c r="J966" s="18" t="s">
        <v>846</v>
      </c>
      <c r="K966" s="18">
        <v>0</v>
      </c>
      <c r="L966" s="18">
        <v>117031</v>
      </c>
      <c r="M966" s="18">
        <v>76</v>
      </c>
      <c r="N966" s="18">
        <v>0</v>
      </c>
      <c r="O966" s="21">
        <v>43831</v>
      </c>
      <c r="P966" s="21">
        <v>401768</v>
      </c>
      <c r="Q966" s="18"/>
    </row>
    <row r="967" customFormat="1" spans="1:17">
      <c r="A967" s="18" t="s">
        <v>40</v>
      </c>
      <c r="B967" s="18">
        <v>117032</v>
      </c>
      <c r="C967" s="18"/>
      <c r="D967" s="18" t="s">
        <v>837</v>
      </c>
      <c r="E967" s="18">
        <v>76</v>
      </c>
      <c r="F967" s="18">
        <v>4</v>
      </c>
      <c r="G967" s="18">
        <v>1</v>
      </c>
      <c r="H967" s="18">
        <v>117032</v>
      </c>
      <c r="I967" s="18" t="s">
        <v>847</v>
      </c>
      <c r="J967" s="18" t="s">
        <v>847</v>
      </c>
      <c r="K967" s="18">
        <v>0</v>
      </c>
      <c r="L967" s="18">
        <v>117032</v>
      </c>
      <c r="M967" s="18">
        <v>76</v>
      </c>
      <c r="N967" s="18">
        <v>0</v>
      </c>
      <c r="O967" s="21">
        <v>43831</v>
      </c>
      <c r="P967" s="21">
        <v>401768</v>
      </c>
      <c r="Q967" s="18"/>
    </row>
    <row r="968" customFormat="1" spans="1:17">
      <c r="A968" s="18" t="s">
        <v>40</v>
      </c>
      <c r="B968" s="18">
        <v>117033</v>
      </c>
      <c r="C968" s="18"/>
      <c r="D968" s="18" t="s">
        <v>839</v>
      </c>
      <c r="E968" s="18">
        <v>76</v>
      </c>
      <c r="F968" s="18">
        <v>4</v>
      </c>
      <c r="G968" s="18">
        <v>1</v>
      </c>
      <c r="H968" s="18">
        <v>117033</v>
      </c>
      <c r="I968" s="18" t="s">
        <v>848</v>
      </c>
      <c r="J968" s="18" t="s">
        <v>848</v>
      </c>
      <c r="K968" s="18">
        <v>0</v>
      </c>
      <c r="L968" s="18">
        <v>117033</v>
      </c>
      <c r="M968" s="18">
        <v>76</v>
      </c>
      <c r="N968" s="18">
        <v>0</v>
      </c>
      <c r="O968" s="21">
        <v>43831</v>
      </c>
      <c r="P968" s="21">
        <v>401768</v>
      </c>
      <c r="Q968" s="18"/>
    </row>
    <row r="969" customFormat="1" spans="1:17">
      <c r="A969" s="18" t="s">
        <v>40</v>
      </c>
      <c r="B969" s="18">
        <v>117034</v>
      </c>
      <c r="C969" s="18"/>
      <c r="D969" s="18" t="s">
        <v>841</v>
      </c>
      <c r="E969" s="18">
        <v>76</v>
      </c>
      <c r="F969" s="18">
        <v>4</v>
      </c>
      <c r="G969" s="18">
        <v>1</v>
      </c>
      <c r="H969" s="18">
        <v>117034</v>
      </c>
      <c r="I969" s="18" t="s">
        <v>849</v>
      </c>
      <c r="J969" s="18" t="s">
        <v>849</v>
      </c>
      <c r="K969" s="18">
        <v>0</v>
      </c>
      <c r="L969" s="18">
        <v>117034</v>
      </c>
      <c r="M969" s="18">
        <v>76</v>
      </c>
      <c r="N969" s="18">
        <v>0</v>
      </c>
      <c r="O969" s="21">
        <v>43831</v>
      </c>
      <c r="P969" s="21">
        <v>401768</v>
      </c>
      <c r="Q969" s="18"/>
    </row>
    <row r="970" customFormat="1" spans="1:17">
      <c r="A970" s="18" t="s">
        <v>40</v>
      </c>
      <c r="B970" s="18">
        <v>117035</v>
      </c>
      <c r="C970" s="18"/>
      <c r="D970" s="18" t="s">
        <v>843</v>
      </c>
      <c r="E970" s="18">
        <v>76</v>
      </c>
      <c r="F970" s="18">
        <v>4</v>
      </c>
      <c r="G970" s="18">
        <v>1</v>
      </c>
      <c r="H970" s="18">
        <v>117035</v>
      </c>
      <c r="I970" s="18" t="s">
        <v>850</v>
      </c>
      <c r="J970" s="18" t="s">
        <v>850</v>
      </c>
      <c r="K970" s="18">
        <v>0</v>
      </c>
      <c r="L970" s="18">
        <v>117035</v>
      </c>
      <c r="M970" s="18">
        <v>76</v>
      </c>
      <c r="N970" s="18">
        <v>0</v>
      </c>
      <c r="O970" s="21">
        <v>43831</v>
      </c>
      <c r="P970" s="21">
        <v>401768</v>
      </c>
      <c r="Q970" s="18"/>
    </row>
    <row r="971" customFormat="1" spans="1:17">
      <c r="A971" s="18"/>
      <c r="B971" s="18"/>
      <c r="C971" s="18"/>
      <c r="D971" s="18"/>
      <c r="E971" s="18"/>
      <c r="F971" s="18"/>
      <c r="G971" s="18"/>
      <c r="H971" s="19"/>
      <c r="I971" s="18"/>
      <c r="J971" s="18"/>
      <c r="K971" s="18"/>
      <c r="L971" s="18"/>
      <c r="M971" s="18"/>
      <c r="N971" s="18"/>
      <c r="O971" s="18"/>
      <c r="P971" s="18"/>
      <c r="Q971" s="18"/>
    </row>
    <row r="972" customFormat="1" spans="1:17">
      <c r="A972" s="18"/>
      <c r="B972" s="18" t="s">
        <v>858</v>
      </c>
      <c r="C972" s="18"/>
      <c r="D972" s="18"/>
      <c r="E972" s="18"/>
      <c r="F972" s="18"/>
      <c r="G972" s="18"/>
      <c r="H972" s="19"/>
      <c r="I972" s="18"/>
      <c r="J972" s="18"/>
      <c r="K972" s="18"/>
      <c r="L972" s="18"/>
      <c r="M972" s="18"/>
      <c r="N972" s="18"/>
      <c r="O972" s="18"/>
      <c r="P972" s="18"/>
      <c r="Q972" s="18"/>
    </row>
    <row r="973" customFormat="1" spans="1:17">
      <c r="A973" s="18" t="s">
        <v>40</v>
      </c>
      <c r="B973" s="18">
        <v>117036</v>
      </c>
      <c r="C973" s="18"/>
      <c r="D973" s="18" t="s">
        <v>835</v>
      </c>
      <c r="E973" s="18">
        <v>76</v>
      </c>
      <c r="F973" s="18">
        <v>5</v>
      </c>
      <c r="G973" s="18">
        <v>1</v>
      </c>
      <c r="H973" s="18">
        <v>117036</v>
      </c>
      <c r="I973" s="18" t="s">
        <v>846</v>
      </c>
      <c r="J973" s="18" t="s">
        <v>846</v>
      </c>
      <c r="K973" s="18">
        <v>0</v>
      </c>
      <c r="L973" s="18">
        <v>117036</v>
      </c>
      <c r="M973" s="18">
        <v>76</v>
      </c>
      <c r="N973" s="18">
        <v>0</v>
      </c>
      <c r="O973" s="21">
        <v>43831</v>
      </c>
      <c r="P973" s="21">
        <v>401768</v>
      </c>
      <c r="Q973" s="18"/>
    </row>
    <row r="974" customFormat="1" spans="1:17">
      <c r="A974" s="18" t="s">
        <v>40</v>
      </c>
      <c r="B974" s="18">
        <v>117037</v>
      </c>
      <c r="C974" s="18"/>
      <c r="D974" s="18" t="s">
        <v>837</v>
      </c>
      <c r="E974" s="18">
        <v>76</v>
      </c>
      <c r="F974" s="18">
        <v>5</v>
      </c>
      <c r="G974" s="18">
        <v>1</v>
      </c>
      <c r="H974" s="18">
        <v>117037</v>
      </c>
      <c r="I974" s="18" t="s">
        <v>847</v>
      </c>
      <c r="J974" s="18" t="s">
        <v>847</v>
      </c>
      <c r="K974" s="18">
        <v>0</v>
      </c>
      <c r="L974" s="18">
        <v>117037</v>
      </c>
      <c r="M974" s="18">
        <v>76</v>
      </c>
      <c r="N974" s="18">
        <v>0</v>
      </c>
      <c r="O974" s="21">
        <v>43831</v>
      </c>
      <c r="P974" s="21">
        <v>401768</v>
      </c>
      <c r="Q974" s="18"/>
    </row>
    <row r="975" customFormat="1" spans="1:17">
      <c r="A975" s="18" t="s">
        <v>40</v>
      </c>
      <c r="B975" s="18">
        <v>117038</v>
      </c>
      <c r="C975" s="18"/>
      <c r="D975" s="18" t="s">
        <v>839</v>
      </c>
      <c r="E975" s="18">
        <v>76</v>
      </c>
      <c r="F975" s="18">
        <v>5</v>
      </c>
      <c r="G975" s="18">
        <v>1</v>
      </c>
      <c r="H975" s="18">
        <v>117038</v>
      </c>
      <c r="I975" s="18" t="s">
        <v>848</v>
      </c>
      <c r="J975" s="18" t="s">
        <v>848</v>
      </c>
      <c r="K975" s="18">
        <v>0</v>
      </c>
      <c r="L975" s="18">
        <v>117038</v>
      </c>
      <c r="M975" s="18">
        <v>76</v>
      </c>
      <c r="N975" s="18">
        <v>0</v>
      </c>
      <c r="O975" s="21">
        <v>43831</v>
      </c>
      <c r="P975" s="21">
        <v>401768</v>
      </c>
      <c r="Q975" s="18"/>
    </row>
    <row r="976" customFormat="1" spans="1:17">
      <c r="A976" s="18" t="s">
        <v>40</v>
      </c>
      <c r="B976" s="18">
        <v>117039</v>
      </c>
      <c r="C976" s="18"/>
      <c r="D976" s="18" t="s">
        <v>841</v>
      </c>
      <c r="E976" s="18">
        <v>76</v>
      </c>
      <c r="F976" s="18">
        <v>5</v>
      </c>
      <c r="G976" s="18">
        <v>1</v>
      </c>
      <c r="H976" s="18">
        <v>117039</v>
      </c>
      <c r="I976" s="18" t="s">
        <v>849</v>
      </c>
      <c r="J976" s="18" t="s">
        <v>849</v>
      </c>
      <c r="K976" s="18">
        <v>0</v>
      </c>
      <c r="L976" s="18">
        <v>117039</v>
      </c>
      <c r="M976" s="18">
        <v>76</v>
      </c>
      <c r="N976" s="18">
        <v>0</v>
      </c>
      <c r="O976" s="21">
        <v>43831</v>
      </c>
      <c r="P976" s="21">
        <v>401768</v>
      </c>
      <c r="Q976" s="18"/>
    </row>
    <row r="977" customFormat="1" spans="1:17">
      <c r="A977" s="18" t="s">
        <v>40</v>
      </c>
      <c r="B977" s="18">
        <v>117040</v>
      </c>
      <c r="C977" s="18"/>
      <c r="D977" s="18" t="s">
        <v>843</v>
      </c>
      <c r="E977" s="18">
        <v>76</v>
      </c>
      <c r="F977" s="18">
        <v>5</v>
      </c>
      <c r="G977" s="18">
        <v>1</v>
      </c>
      <c r="H977" s="18">
        <v>117040</v>
      </c>
      <c r="I977" s="18" t="s">
        <v>850</v>
      </c>
      <c r="J977" s="18" t="s">
        <v>850</v>
      </c>
      <c r="K977" s="18">
        <v>0</v>
      </c>
      <c r="L977" s="18">
        <v>117040</v>
      </c>
      <c r="M977" s="18">
        <v>76</v>
      </c>
      <c r="N977" s="18">
        <v>0</v>
      </c>
      <c r="O977" s="21">
        <v>43831</v>
      </c>
      <c r="P977" s="21">
        <v>401768</v>
      </c>
      <c r="Q977" s="18"/>
    </row>
    <row r="978" customFormat="1" spans="1:17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21"/>
      <c r="P978" s="21"/>
      <c r="Q978" s="18"/>
    </row>
    <row r="979" customFormat="1" spans="1:17">
      <c r="A979" s="18"/>
      <c r="B979" s="18"/>
      <c r="C979" s="18"/>
      <c r="D979" s="18"/>
      <c r="E979" s="18"/>
      <c r="F979" s="18"/>
      <c r="G979" s="18"/>
      <c r="H979" s="19"/>
      <c r="I979" s="18"/>
      <c r="J979" s="18"/>
      <c r="K979" s="18"/>
      <c r="L979" s="18"/>
      <c r="M979" s="18"/>
      <c r="N979" s="18"/>
      <c r="O979" s="18"/>
      <c r="P979" s="18"/>
      <c r="Q979" s="18"/>
    </row>
    <row r="980" customFormat="1" spans="1:17">
      <c r="A980" s="18"/>
      <c r="B980" s="18"/>
      <c r="C980" s="18"/>
      <c r="D980" s="18"/>
      <c r="E980" s="18"/>
      <c r="F980" s="18"/>
      <c r="G980" s="18"/>
      <c r="H980" s="19"/>
      <c r="I980" s="18"/>
      <c r="J980" s="18"/>
      <c r="K980" s="18"/>
      <c r="L980" s="18"/>
      <c r="M980" s="18"/>
      <c r="N980" s="18"/>
      <c r="O980" s="18"/>
      <c r="P980" s="18"/>
      <c r="Q980" s="18"/>
    </row>
    <row r="981" customFormat="1" spans="1:17">
      <c r="A981" s="18"/>
      <c r="B981" s="18" t="s">
        <v>859</v>
      </c>
      <c r="C981" s="18"/>
      <c r="D981" s="18"/>
      <c r="E981" s="18"/>
      <c r="F981" s="18"/>
      <c r="G981" s="18"/>
      <c r="H981" s="19"/>
      <c r="I981" s="18"/>
      <c r="J981" s="18"/>
      <c r="K981" s="18"/>
      <c r="L981" s="18"/>
      <c r="M981" s="18"/>
      <c r="N981" s="18"/>
      <c r="O981" s="18"/>
      <c r="P981" s="18"/>
      <c r="Q981" s="18"/>
    </row>
    <row r="982" customFormat="1" spans="1:17">
      <c r="A982" s="18" t="s">
        <v>40</v>
      </c>
      <c r="B982" s="18">
        <v>117041</v>
      </c>
      <c r="C982" s="18"/>
      <c r="D982" s="18" t="s">
        <v>835</v>
      </c>
      <c r="E982" s="18">
        <v>76</v>
      </c>
      <c r="F982" s="18">
        <v>6</v>
      </c>
      <c r="G982" s="18">
        <v>1</v>
      </c>
      <c r="H982" s="18">
        <v>117041</v>
      </c>
      <c r="I982" s="18" t="s">
        <v>852</v>
      </c>
      <c r="J982" s="18" t="s">
        <v>852</v>
      </c>
      <c r="K982" s="18">
        <v>0</v>
      </c>
      <c r="L982" s="18">
        <v>117041</v>
      </c>
      <c r="M982" s="18">
        <v>76</v>
      </c>
      <c r="N982" s="18">
        <v>0</v>
      </c>
      <c r="O982" s="21">
        <v>43831</v>
      </c>
      <c r="P982" s="21">
        <v>401768</v>
      </c>
      <c r="Q982" s="18"/>
    </row>
    <row r="983" customFormat="1" spans="1:17">
      <c r="A983" s="18" t="s">
        <v>40</v>
      </c>
      <c r="B983" s="18">
        <v>117042</v>
      </c>
      <c r="C983" s="18"/>
      <c r="D983" s="18" t="s">
        <v>837</v>
      </c>
      <c r="E983" s="18">
        <v>76</v>
      </c>
      <c r="F983" s="18">
        <v>6</v>
      </c>
      <c r="G983" s="18">
        <v>1</v>
      </c>
      <c r="H983" s="18">
        <v>117042</v>
      </c>
      <c r="I983" s="18" t="s">
        <v>853</v>
      </c>
      <c r="J983" s="18" t="s">
        <v>853</v>
      </c>
      <c r="K983" s="18">
        <v>0</v>
      </c>
      <c r="L983" s="18">
        <v>117042</v>
      </c>
      <c r="M983" s="18">
        <v>76</v>
      </c>
      <c r="N983" s="18">
        <v>0</v>
      </c>
      <c r="O983" s="21">
        <v>43831</v>
      </c>
      <c r="P983" s="21">
        <v>401768</v>
      </c>
      <c r="Q983" s="18"/>
    </row>
    <row r="984" customFormat="1" spans="1:17">
      <c r="A984" s="18" t="s">
        <v>40</v>
      </c>
      <c r="B984" s="18">
        <v>117043</v>
      </c>
      <c r="C984" s="18"/>
      <c r="D984" s="18" t="s">
        <v>839</v>
      </c>
      <c r="E984" s="18">
        <v>76</v>
      </c>
      <c r="F984" s="18">
        <v>6</v>
      </c>
      <c r="G984" s="18">
        <v>1</v>
      </c>
      <c r="H984" s="18">
        <v>117043</v>
      </c>
      <c r="I984" s="18" t="s">
        <v>854</v>
      </c>
      <c r="J984" s="18" t="s">
        <v>854</v>
      </c>
      <c r="K984" s="18">
        <v>0</v>
      </c>
      <c r="L984" s="18">
        <v>117043</v>
      </c>
      <c r="M984" s="18">
        <v>76</v>
      </c>
      <c r="N984" s="18">
        <v>0</v>
      </c>
      <c r="O984" s="21">
        <v>43831</v>
      </c>
      <c r="P984" s="21">
        <v>401768</v>
      </c>
      <c r="Q984" s="18"/>
    </row>
    <row r="985" customFormat="1" spans="1:17">
      <c r="A985" s="18" t="s">
        <v>40</v>
      </c>
      <c r="B985" s="18">
        <v>117044</v>
      </c>
      <c r="C985" s="18"/>
      <c r="D985" s="18" t="s">
        <v>841</v>
      </c>
      <c r="E985" s="18">
        <v>76</v>
      </c>
      <c r="F985" s="18">
        <v>6</v>
      </c>
      <c r="G985" s="18">
        <v>1</v>
      </c>
      <c r="H985" s="18">
        <v>117044</v>
      </c>
      <c r="I985" s="18" t="s">
        <v>855</v>
      </c>
      <c r="J985" s="18" t="s">
        <v>855</v>
      </c>
      <c r="K985" s="18">
        <v>0</v>
      </c>
      <c r="L985" s="18">
        <v>117044</v>
      </c>
      <c r="M985" s="18">
        <v>76</v>
      </c>
      <c r="N985" s="18">
        <v>0</v>
      </c>
      <c r="O985" s="21">
        <v>43831</v>
      </c>
      <c r="P985" s="21">
        <v>401768</v>
      </c>
      <c r="Q985" s="18"/>
    </row>
    <row r="986" customFormat="1" spans="1:17">
      <c r="A986" s="18" t="s">
        <v>40</v>
      </c>
      <c r="B986" s="18">
        <v>117045</v>
      </c>
      <c r="C986" s="18"/>
      <c r="D986" s="18" t="s">
        <v>843</v>
      </c>
      <c r="E986" s="18">
        <v>76</v>
      </c>
      <c r="F986" s="18">
        <v>6</v>
      </c>
      <c r="G986" s="18">
        <v>1</v>
      </c>
      <c r="H986" s="18">
        <v>117045</v>
      </c>
      <c r="I986" s="18" t="s">
        <v>856</v>
      </c>
      <c r="J986" s="18" t="s">
        <v>856</v>
      </c>
      <c r="K986" s="18">
        <v>0</v>
      </c>
      <c r="L986" s="18">
        <v>117045</v>
      </c>
      <c r="M986" s="18">
        <v>76</v>
      </c>
      <c r="N986" s="18">
        <v>0</v>
      </c>
      <c r="O986" s="21">
        <v>43831</v>
      </c>
      <c r="P986" s="21">
        <v>401768</v>
      </c>
      <c r="Q986" s="18"/>
    </row>
    <row r="987" customFormat="1" spans="1:1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21"/>
      <c r="P987" s="21"/>
      <c r="Q987" s="18"/>
    </row>
    <row r="988" customFormat="1" spans="1:17">
      <c r="A988" s="18"/>
      <c r="B988" s="18" t="s">
        <v>860</v>
      </c>
      <c r="C988" s="18"/>
      <c r="D988" s="18"/>
      <c r="E988" s="18"/>
      <c r="F988" s="18"/>
      <c r="G988" s="18"/>
      <c r="H988" s="19"/>
      <c r="I988" s="18"/>
      <c r="J988" s="18"/>
      <c r="K988" s="18"/>
      <c r="L988" s="18"/>
      <c r="M988" s="18"/>
      <c r="N988" s="18"/>
      <c r="O988" s="18"/>
      <c r="P988" s="18"/>
      <c r="Q988" s="18"/>
    </row>
    <row r="989" customFormat="1" spans="1:17">
      <c r="A989" s="18" t="s">
        <v>40</v>
      </c>
      <c r="B989" s="18">
        <v>117046</v>
      </c>
      <c r="C989" s="18"/>
      <c r="D989" s="18" t="s">
        <v>835</v>
      </c>
      <c r="E989" s="18">
        <v>76</v>
      </c>
      <c r="F989" s="18">
        <v>7</v>
      </c>
      <c r="G989" s="18">
        <v>1</v>
      </c>
      <c r="H989" s="18">
        <v>117046</v>
      </c>
      <c r="I989" s="18" t="s">
        <v>861</v>
      </c>
      <c r="J989" s="18" t="s">
        <v>861</v>
      </c>
      <c r="K989" s="18">
        <v>0</v>
      </c>
      <c r="L989" s="18">
        <v>117046</v>
      </c>
      <c r="M989" s="18">
        <v>76</v>
      </c>
      <c r="N989" s="18">
        <v>0</v>
      </c>
      <c r="O989" s="21">
        <v>43831</v>
      </c>
      <c r="P989" s="21">
        <v>401768</v>
      </c>
      <c r="Q989" s="18"/>
    </row>
    <row r="990" customFormat="1" spans="1:17">
      <c r="A990" s="18" t="s">
        <v>40</v>
      </c>
      <c r="B990" s="18">
        <v>117047</v>
      </c>
      <c r="C990" s="18"/>
      <c r="D990" s="18" t="s">
        <v>837</v>
      </c>
      <c r="E990" s="18">
        <v>76</v>
      </c>
      <c r="F990" s="18">
        <v>7</v>
      </c>
      <c r="G990" s="18">
        <v>1</v>
      </c>
      <c r="H990" s="18">
        <v>117047</v>
      </c>
      <c r="I990" s="18" t="s">
        <v>862</v>
      </c>
      <c r="J990" s="18" t="s">
        <v>862</v>
      </c>
      <c r="K990" s="18">
        <v>0</v>
      </c>
      <c r="L990" s="18">
        <v>117047</v>
      </c>
      <c r="M990" s="18">
        <v>76</v>
      </c>
      <c r="N990" s="18">
        <v>0</v>
      </c>
      <c r="O990" s="21">
        <v>43831</v>
      </c>
      <c r="P990" s="21">
        <v>401768</v>
      </c>
      <c r="Q990" s="18"/>
    </row>
    <row r="991" customFormat="1" spans="1:17">
      <c r="A991" s="18" t="s">
        <v>40</v>
      </c>
      <c r="B991" s="18">
        <v>117048</v>
      </c>
      <c r="C991" s="18"/>
      <c r="D991" s="18" t="s">
        <v>839</v>
      </c>
      <c r="E991" s="18">
        <v>76</v>
      </c>
      <c r="F991" s="18">
        <v>7</v>
      </c>
      <c r="G991" s="18">
        <v>1</v>
      </c>
      <c r="H991" s="18">
        <v>117048</v>
      </c>
      <c r="I991" s="18" t="s">
        <v>863</v>
      </c>
      <c r="J991" s="18" t="s">
        <v>863</v>
      </c>
      <c r="K991" s="18">
        <v>0</v>
      </c>
      <c r="L991" s="18">
        <v>117048</v>
      </c>
      <c r="M991" s="18">
        <v>76</v>
      </c>
      <c r="N991" s="18">
        <v>0</v>
      </c>
      <c r="O991" s="21">
        <v>43831</v>
      </c>
      <c r="P991" s="21">
        <v>401768</v>
      </c>
      <c r="Q991" s="18"/>
    </row>
    <row r="992" customFormat="1" spans="1:17">
      <c r="A992" s="18" t="s">
        <v>40</v>
      </c>
      <c r="B992" s="18">
        <v>117049</v>
      </c>
      <c r="C992" s="18"/>
      <c r="D992" s="18" t="s">
        <v>841</v>
      </c>
      <c r="E992" s="18">
        <v>76</v>
      </c>
      <c r="F992" s="18">
        <v>7</v>
      </c>
      <c r="G992" s="18">
        <v>1</v>
      </c>
      <c r="H992" s="18">
        <v>117049</v>
      </c>
      <c r="I992" s="18" t="s">
        <v>864</v>
      </c>
      <c r="J992" s="18" t="s">
        <v>864</v>
      </c>
      <c r="K992" s="18">
        <v>0</v>
      </c>
      <c r="L992" s="18">
        <v>117049</v>
      </c>
      <c r="M992" s="18">
        <v>76</v>
      </c>
      <c r="N992" s="18">
        <v>0</v>
      </c>
      <c r="O992" s="21">
        <v>43831</v>
      </c>
      <c r="P992" s="21">
        <v>401768</v>
      </c>
      <c r="Q992" s="18"/>
    </row>
    <row r="993" customFormat="1" spans="1:17">
      <c r="A993" s="18" t="s">
        <v>40</v>
      </c>
      <c r="B993" s="18">
        <v>117050</v>
      </c>
      <c r="C993" s="18"/>
      <c r="D993" s="18" t="s">
        <v>843</v>
      </c>
      <c r="E993" s="18">
        <v>76</v>
      </c>
      <c r="F993" s="18">
        <v>7</v>
      </c>
      <c r="G993" s="18">
        <v>1</v>
      </c>
      <c r="H993" s="18">
        <v>117050</v>
      </c>
      <c r="I993" s="18" t="s">
        <v>865</v>
      </c>
      <c r="J993" s="18" t="s">
        <v>865</v>
      </c>
      <c r="K993" s="18">
        <v>0</v>
      </c>
      <c r="L993" s="18">
        <v>117050</v>
      </c>
      <c r="M993" s="18">
        <v>76</v>
      </c>
      <c r="N993" s="18">
        <v>0</v>
      </c>
      <c r="O993" s="21">
        <v>43831</v>
      </c>
      <c r="P993" s="21">
        <v>401768</v>
      </c>
      <c r="Q993" s="18"/>
    </row>
    <row r="994" customFormat="1" spans="1:17">
      <c r="A994" s="18"/>
      <c r="B994" s="18"/>
      <c r="C994" s="18"/>
      <c r="D994" s="18"/>
      <c r="E994" s="18"/>
      <c r="F994" s="18"/>
      <c r="G994" s="18"/>
      <c r="H994" s="19"/>
      <c r="I994" s="18"/>
      <c r="J994" s="18"/>
      <c r="K994" s="18"/>
      <c r="L994" s="18"/>
      <c r="M994" s="18"/>
      <c r="N994" s="18"/>
      <c r="O994" s="18"/>
      <c r="P994" s="18"/>
      <c r="Q994" s="18"/>
    </row>
    <row r="995" customFormat="1" spans="1:17">
      <c r="A995" s="18"/>
      <c r="B995" s="18" t="s">
        <v>834</v>
      </c>
      <c r="C995" s="18"/>
      <c r="D995" s="18"/>
      <c r="E995" s="18"/>
      <c r="F995" s="18"/>
      <c r="G995" s="18"/>
      <c r="H995" s="19"/>
      <c r="I995" s="18"/>
      <c r="J995" s="18"/>
      <c r="K995" s="18"/>
      <c r="L995" s="18"/>
      <c r="M995" s="18"/>
      <c r="N995" s="18"/>
      <c r="O995" s="18"/>
      <c r="P995" s="18"/>
      <c r="Q995" s="18"/>
    </row>
    <row r="996" customFormat="1" spans="1:17">
      <c r="A996" s="18" t="s">
        <v>40</v>
      </c>
      <c r="B996" s="18">
        <v>117051</v>
      </c>
      <c r="C996" s="18"/>
      <c r="D996" s="18" t="s">
        <v>835</v>
      </c>
      <c r="E996" s="18">
        <v>76</v>
      </c>
      <c r="F996" s="18">
        <v>8</v>
      </c>
      <c r="G996" s="18">
        <v>1</v>
      </c>
      <c r="H996" s="18">
        <v>117051</v>
      </c>
      <c r="I996" s="18" t="s">
        <v>852</v>
      </c>
      <c r="J996" s="18" t="s">
        <v>852</v>
      </c>
      <c r="K996" s="18">
        <v>0</v>
      </c>
      <c r="L996" s="18">
        <v>117051</v>
      </c>
      <c r="M996" s="18">
        <v>76</v>
      </c>
      <c r="N996" s="18">
        <v>0</v>
      </c>
      <c r="O996" s="21">
        <v>43831</v>
      </c>
      <c r="P996" s="21">
        <v>401768</v>
      </c>
      <c r="Q996" s="18"/>
    </row>
    <row r="997" customFormat="1" spans="1:17">
      <c r="A997" s="18" t="s">
        <v>40</v>
      </c>
      <c r="B997" s="18">
        <v>117052</v>
      </c>
      <c r="C997" s="18"/>
      <c r="D997" s="18" t="s">
        <v>837</v>
      </c>
      <c r="E997" s="18">
        <v>76</v>
      </c>
      <c r="F997" s="18">
        <v>8</v>
      </c>
      <c r="G997" s="18">
        <v>1</v>
      </c>
      <c r="H997" s="18">
        <v>117052</v>
      </c>
      <c r="I997" s="18" t="s">
        <v>853</v>
      </c>
      <c r="J997" s="18" t="s">
        <v>853</v>
      </c>
      <c r="K997" s="18">
        <v>0</v>
      </c>
      <c r="L997" s="18">
        <v>117052</v>
      </c>
      <c r="M997" s="18">
        <v>76</v>
      </c>
      <c r="N997" s="18">
        <v>0</v>
      </c>
      <c r="O997" s="21">
        <v>43831</v>
      </c>
      <c r="P997" s="21">
        <v>401768</v>
      </c>
      <c r="Q997" s="18"/>
    </row>
    <row r="998" customFormat="1" spans="1:17">
      <c r="A998" s="18" t="s">
        <v>40</v>
      </c>
      <c r="B998" s="18">
        <v>117053</v>
      </c>
      <c r="C998" s="18"/>
      <c r="D998" s="18" t="s">
        <v>839</v>
      </c>
      <c r="E998" s="18">
        <v>76</v>
      </c>
      <c r="F998" s="18">
        <v>8</v>
      </c>
      <c r="G998" s="18">
        <v>1</v>
      </c>
      <c r="H998" s="18">
        <v>117053</v>
      </c>
      <c r="I998" s="18" t="s">
        <v>854</v>
      </c>
      <c r="J998" s="18" t="s">
        <v>854</v>
      </c>
      <c r="K998" s="18">
        <v>0</v>
      </c>
      <c r="L998" s="18">
        <v>117053</v>
      </c>
      <c r="M998" s="18">
        <v>76</v>
      </c>
      <c r="N998" s="18">
        <v>0</v>
      </c>
      <c r="O998" s="21">
        <v>43831</v>
      </c>
      <c r="P998" s="21">
        <v>401768</v>
      </c>
      <c r="Q998" s="18"/>
    </row>
    <row r="999" customFormat="1" spans="1:17">
      <c r="A999" s="18" t="s">
        <v>40</v>
      </c>
      <c r="B999" s="18">
        <v>117054</v>
      </c>
      <c r="C999" s="18"/>
      <c r="D999" s="18" t="s">
        <v>841</v>
      </c>
      <c r="E999" s="18">
        <v>76</v>
      </c>
      <c r="F999" s="18">
        <v>8</v>
      </c>
      <c r="G999" s="18">
        <v>1</v>
      </c>
      <c r="H999" s="18">
        <v>117054</v>
      </c>
      <c r="I999" s="18" t="s">
        <v>855</v>
      </c>
      <c r="J999" s="18" t="s">
        <v>855</v>
      </c>
      <c r="K999" s="18">
        <v>0</v>
      </c>
      <c r="L999" s="18">
        <v>117054</v>
      </c>
      <c r="M999" s="18">
        <v>76</v>
      </c>
      <c r="N999" s="18">
        <v>0</v>
      </c>
      <c r="O999" s="21">
        <v>43831</v>
      </c>
      <c r="P999" s="21">
        <v>401768</v>
      </c>
      <c r="Q999" s="18"/>
    </row>
    <row r="1000" customFormat="1" spans="1:17">
      <c r="A1000" s="18" t="s">
        <v>40</v>
      </c>
      <c r="B1000" s="18">
        <v>117055</v>
      </c>
      <c r="C1000" s="18"/>
      <c r="D1000" s="18" t="s">
        <v>843</v>
      </c>
      <c r="E1000" s="18">
        <v>76</v>
      </c>
      <c r="F1000" s="18">
        <v>8</v>
      </c>
      <c r="G1000" s="18">
        <v>1</v>
      </c>
      <c r="H1000" s="18">
        <v>117055</v>
      </c>
      <c r="I1000" s="18" t="s">
        <v>856</v>
      </c>
      <c r="J1000" s="18" t="s">
        <v>856</v>
      </c>
      <c r="K1000" s="18">
        <v>0</v>
      </c>
      <c r="L1000" s="18">
        <v>117055</v>
      </c>
      <c r="M1000" s="18">
        <v>76</v>
      </c>
      <c r="N1000" s="18">
        <v>0</v>
      </c>
      <c r="O1000" s="21">
        <v>43831</v>
      </c>
      <c r="P1000" s="21">
        <v>401768</v>
      </c>
      <c r="Q1000" s="18"/>
    </row>
    <row r="1001" customFormat="1" spans="1:17">
      <c r="A1001" s="18"/>
      <c r="B1001" s="18"/>
      <c r="C1001" s="18"/>
      <c r="D1001" s="18"/>
      <c r="E1001" s="18"/>
      <c r="F1001" s="18"/>
      <c r="G1001" s="18"/>
      <c r="H1001" s="19"/>
      <c r="I1001" s="18"/>
      <c r="J1001" s="18"/>
      <c r="K1001" s="18"/>
      <c r="L1001" s="18"/>
      <c r="M1001" s="18"/>
      <c r="N1001" s="18"/>
      <c r="O1001" s="18"/>
      <c r="P1001" s="18"/>
      <c r="Q1001" s="18"/>
    </row>
    <row r="1002" customFormat="1" spans="1:17">
      <c r="A1002" s="18"/>
      <c r="B1002" s="18"/>
      <c r="C1002" s="18"/>
      <c r="D1002" s="18"/>
      <c r="E1002" s="18"/>
      <c r="F1002" s="18"/>
      <c r="G1002" s="18"/>
      <c r="H1002" s="19"/>
      <c r="I1002" s="18"/>
      <c r="J1002" s="18"/>
      <c r="K1002" s="18"/>
      <c r="L1002" s="18"/>
      <c r="M1002" s="18"/>
      <c r="N1002" s="18"/>
      <c r="O1002" s="18"/>
      <c r="P1002" s="18"/>
      <c r="Q1002" s="18"/>
    </row>
    <row r="1003" customFormat="1" spans="1:17">
      <c r="A1003" s="18"/>
      <c r="B1003" s="18" t="s">
        <v>834</v>
      </c>
      <c r="C1003" s="18"/>
      <c r="D1003" s="18"/>
      <c r="E1003" s="18"/>
      <c r="F1003" s="18"/>
      <c r="G1003" s="18"/>
      <c r="H1003" s="19"/>
      <c r="I1003" s="18"/>
      <c r="J1003" s="18"/>
      <c r="K1003" s="18"/>
      <c r="L1003" s="18"/>
      <c r="M1003" s="18"/>
      <c r="N1003" s="18"/>
      <c r="O1003" s="18"/>
      <c r="P1003" s="18"/>
      <c r="Q1003" s="18"/>
    </row>
    <row r="1004" customFormat="1" spans="1:17">
      <c r="A1004" s="18" t="s">
        <v>40</v>
      </c>
      <c r="B1004" s="18">
        <v>117056</v>
      </c>
      <c r="C1004" s="18"/>
      <c r="D1004" s="18" t="s">
        <v>835</v>
      </c>
      <c r="E1004" s="18">
        <v>76</v>
      </c>
      <c r="F1004" s="18">
        <v>9</v>
      </c>
      <c r="G1004" s="18">
        <v>1</v>
      </c>
      <c r="H1004" s="18">
        <v>117056</v>
      </c>
      <c r="I1004" s="18" t="s">
        <v>866</v>
      </c>
      <c r="J1004" s="18" t="s">
        <v>866</v>
      </c>
      <c r="K1004" s="18">
        <v>0</v>
      </c>
      <c r="L1004" s="18">
        <v>117056</v>
      </c>
      <c r="M1004" s="18">
        <v>76</v>
      </c>
      <c r="N1004" s="18">
        <v>0</v>
      </c>
      <c r="O1004" s="21">
        <v>43831</v>
      </c>
      <c r="P1004" s="21">
        <v>401768</v>
      </c>
      <c r="Q1004" s="18"/>
    </row>
    <row r="1005" customFormat="1" spans="1:17">
      <c r="A1005" s="18" t="s">
        <v>40</v>
      </c>
      <c r="B1005" s="18">
        <v>117057</v>
      </c>
      <c r="C1005" s="18"/>
      <c r="D1005" s="18" t="s">
        <v>837</v>
      </c>
      <c r="E1005" s="18">
        <v>76</v>
      </c>
      <c r="F1005" s="18">
        <v>9</v>
      </c>
      <c r="G1005" s="18">
        <v>1</v>
      </c>
      <c r="H1005" s="18">
        <v>117057</v>
      </c>
      <c r="I1005" s="18" t="s">
        <v>867</v>
      </c>
      <c r="J1005" s="18" t="s">
        <v>867</v>
      </c>
      <c r="K1005" s="18">
        <v>0</v>
      </c>
      <c r="L1005" s="18">
        <v>117057</v>
      </c>
      <c r="M1005" s="18">
        <v>76</v>
      </c>
      <c r="N1005" s="18">
        <v>0</v>
      </c>
      <c r="O1005" s="21">
        <v>43831</v>
      </c>
      <c r="P1005" s="21">
        <v>401768</v>
      </c>
      <c r="Q1005" s="18"/>
    </row>
    <row r="1006" customFormat="1" spans="1:17">
      <c r="A1006" s="18" t="s">
        <v>40</v>
      </c>
      <c r="B1006" s="18">
        <v>117058</v>
      </c>
      <c r="C1006" s="18"/>
      <c r="D1006" s="18" t="s">
        <v>839</v>
      </c>
      <c r="E1006" s="18">
        <v>76</v>
      </c>
      <c r="F1006" s="18">
        <v>9</v>
      </c>
      <c r="G1006" s="18">
        <v>1</v>
      </c>
      <c r="H1006" s="18">
        <v>117058</v>
      </c>
      <c r="I1006" s="18" t="s">
        <v>868</v>
      </c>
      <c r="J1006" s="18" t="s">
        <v>868</v>
      </c>
      <c r="K1006" s="18">
        <v>0</v>
      </c>
      <c r="L1006" s="18">
        <v>117058</v>
      </c>
      <c r="M1006" s="18">
        <v>76</v>
      </c>
      <c r="N1006" s="18">
        <v>0</v>
      </c>
      <c r="O1006" s="21">
        <v>43831</v>
      </c>
      <c r="P1006" s="21">
        <v>401768</v>
      </c>
      <c r="Q1006" s="18"/>
    </row>
    <row r="1007" customFormat="1" spans="1:17">
      <c r="A1007" s="18" t="s">
        <v>40</v>
      </c>
      <c r="B1007" s="18">
        <v>117059</v>
      </c>
      <c r="C1007" s="18"/>
      <c r="D1007" s="18" t="s">
        <v>841</v>
      </c>
      <c r="E1007" s="18">
        <v>76</v>
      </c>
      <c r="F1007" s="18">
        <v>9</v>
      </c>
      <c r="G1007" s="18">
        <v>1</v>
      </c>
      <c r="H1007" s="18">
        <v>117059</v>
      </c>
      <c r="I1007" s="18" t="s">
        <v>869</v>
      </c>
      <c r="J1007" s="18" t="s">
        <v>869</v>
      </c>
      <c r="K1007" s="18">
        <v>0</v>
      </c>
      <c r="L1007" s="18">
        <v>117059</v>
      </c>
      <c r="M1007" s="18">
        <v>76</v>
      </c>
      <c r="N1007" s="18">
        <v>0</v>
      </c>
      <c r="O1007" s="21">
        <v>43831</v>
      </c>
      <c r="P1007" s="21">
        <v>401768</v>
      </c>
      <c r="Q1007" s="18"/>
    </row>
    <row r="1008" customFormat="1" spans="1:17">
      <c r="A1008" s="18" t="s">
        <v>40</v>
      </c>
      <c r="B1008" s="18">
        <v>117060</v>
      </c>
      <c r="C1008" s="18"/>
      <c r="D1008" s="18" t="s">
        <v>843</v>
      </c>
      <c r="E1008" s="18">
        <v>76</v>
      </c>
      <c r="F1008" s="18">
        <v>9</v>
      </c>
      <c r="G1008" s="18">
        <v>1</v>
      </c>
      <c r="H1008" s="18">
        <v>117060</v>
      </c>
      <c r="I1008" s="18" t="s">
        <v>870</v>
      </c>
      <c r="J1008" s="18" t="s">
        <v>870</v>
      </c>
      <c r="K1008" s="18">
        <v>0</v>
      </c>
      <c r="L1008" s="18">
        <v>117060</v>
      </c>
      <c r="M1008" s="18">
        <v>76</v>
      </c>
      <c r="N1008" s="18">
        <v>0</v>
      </c>
      <c r="O1008" s="21">
        <v>43831</v>
      </c>
      <c r="P1008" s="21">
        <v>401768</v>
      </c>
      <c r="Q1008" s="18"/>
    </row>
    <row r="1009" customFormat="1" spans="1:17">
      <c r="A1009" s="18"/>
      <c r="B1009" s="18"/>
      <c r="C1009" s="18"/>
      <c r="D1009" s="18"/>
      <c r="E1009" s="18"/>
      <c r="F1009" s="18"/>
      <c r="G1009" s="18"/>
      <c r="H1009" s="19"/>
      <c r="I1009" s="18"/>
      <c r="J1009" s="18"/>
      <c r="K1009" s="18"/>
      <c r="L1009" s="18"/>
      <c r="M1009" s="18"/>
      <c r="N1009" s="18"/>
      <c r="O1009" s="18"/>
      <c r="P1009" s="18"/>
      <c r="Q1009" s="18"/>
    </row>
    <row r="1010" customFormat="1" spans="1:17">
      <c r="A1010" s="18"/>
      <c r="B1010" s="18"/>
      <c r="C1010" s="18"/>
      <c r="D1010" s="18"/>
      <c r="E1010" s="18"/>
      <c r="F1010" s="18"/>
      <c r="G1010" s="18"/>
      <c r="H1010" s="19"/>
      <c r="I1010" s="18"/>
      <c r="J1010" s="18"/>
      <c r="K1010" s="18"/>
      <c r="L1010" s="18"/>
      <c r="M1010" s="18"/>
      <c r="N1010" s="18"/>
      <c r="O1010" s="18"/>
      <c r="P1010" s="18"/>
      <c r="Q1010" s="18"/>
    </row>
    <row r="1011" customFormat="1" spans="1:17">
      <c r="A1011" s="18"/>
      <c r="B1011" s="18"/>
      <c r="C1011" s="18"/>
      <c r="D1011" s="18"/>
      <c r="E1011" s="18"/>
      <c r="F1011" s="18"/>
      <c r="G1011" s="18"/>
      <c r="H1011" s="19"/>
      <c r="I1011" s="18"/>
      <c r="J1011" s="18"/>
      <c r="K1011" s="18"/>
      <c r="L1011" s="18"/>
      <c r="M1011" s="18"/>
      <c r="N1011" s="18"/>
      <c r="O1011" s="18"/>
      <c r="P1011" s="18"/>
      <c r="Q1011" s="18"/>
    </row>
    <row r="1012" customFormat="1" spans="1:17">
      <c r="A1012" s="18"/>
      <c r="B1012" s="18"/>
      <c r="C1012" s="18"/>
      <c r="D1012" s="18"/>
      <c r="E1012" s="18"/>
      <c r="F1012" s="18"/>
      <c r="G1012" s="18"/>
      <c r="H1012" s="19"/>
      <c r="I1012" s="18"/>
      <c r="J1012" s="18"/>
      <c r="K1012" s="18"/>
      <c r="L1012" s="18"/>
      <c r="M1012" s="18"/>
      <c r="N1012" s="18"/>
      <c r="O1012" s="18"/>
      <c r="P1012" s="18"/>
      <c r="Q1012" s="18"/>
    </row>
    <row r="1013" customFormat="1" spans="1:17">
      <c r="A1013" s="18"/>
      <c r="B1013" s="18"/>
      <c r="C1013" s="18"/>
      <c r="D1013" s="18"/>
      <c r="E1013" s="18"/>
      <c r="F1013" s="18"/>
      <c r="G1013" s="18"/>
      <c r="H1013" s="19"/>
      <c r="I1013" s="18"/>
      <c r="J1013" s="18"/>
      <c r="K1013" s="18"/>
      <c r="L1013" s="18"/>
      <c r="M1013" s="18"/>
      <c r="N1013" s="18"/>
      <c r="O1013" s="18"/>
      <c r="P1013" s="18"/>
      <c r="Q1013" s="18"/>
    </row>
    <row r="1014" customFormat="1" spans="1:17">
      <c r="A1014" s="18"/>
      <c r="B1014" s="18"/>
      <c r="C1014" s="18"/>
      <c r="D1014" s="18"/>
      <c r="E1014" s="18"/>
      <c r="F1014" s="18"/>
      <c r="G1014" s="18"/>
      <c r="H1014" s="19"/>
      <c r="I1014" s="18"/>
      <c r="J1014" s="18"/>
      <c r="K1014" s="18"/>
      <c r="L1014" s="18"/>
      <c r="M1014" s="18"/>
      <c r="N1014" s="18"/>
      <c r="O1014" s="18"/>
      <c r="P1014" s="18"/>
      <c r="Q1014" s="18"/>
    </row>
    <row r="1015" customFormat="1" spans="1:17">
      <c r="A1015" s="18"/>
      <c r="B1015" s="18"/>
      <c r="C1015" s="18"/>
      <c r="D1015" s="18"/>
      <c r="E1015" s="18"/>
      <c r="F1015" s="18"/>
      <c r="G1015" s="18"/>
      <c r="H1015" s="19"/>
      <c r="I1015" s="18"/>
      <c r="J1015" s="18"/>
      <c r="K1015" s="18"/>
      <c r="L1015" s="18"/>
      <c r="M1015" s="18"/>
      <c r="N1015" s="18"/>
      <c r="O1015" s="18"/>
      <c r="P1015" s="18"/>
      <c r="Q1015" s="18"/>
    </row>
    <row r="1016" customFormat="1" spans="1:17">
      <c r="A1016" s="18"/>
      <c r="B1016" s="18"/>
      <c r="C1016" s="18"/>
      <c r="D1016" s="18"/>
      <c r="E1016" s="18"/>
      <c r="F1016" s="18"/>
      <c r="G1016" s="18"/>
      <c r="H1016" s="19"/>
      <c r="I1016" s="18"/>
      <c r="J1016" s="18"/>
      <c r="K1016" s="18"/>
      <c r="L1016" s="18"/>
      <c r="M1016" s="18"/>
      <c r="N1016" s="18"/>
      <c r="O1016" s="18"/>
      <c r="P1016" s="18"/>
      <c r="Q1016" s="18"/>
    </row>
    <row r="1017" customFormat="1" spans="1:17">
      <c r="A1017" s="18"/>
      <c r="B1017" s="18" t="s">
        <v>871</v>
      </c>
      <c r="C1017" s="18"/>
      <c r="D1017" s="18"/>
      <c r="E1017" s="18"/>
      <c r="F1017" s="18"/>
      <c r="G1017" s="18"/>
      <c r="H1017" s="19"/>
      <c r="I1017" s="18"/>
      <c r="J1017" s="18"/>
      <c r="K1017" s="18"/>
      <c r="L1017" s="18"/>
      <c r="M1017" s="18"/>
      <c r="N1017" s="18"/>
      <c r="O1017" s="18"/>
      <c r="P1017" s="18"/>
      <c r="Q1017" s="18"/>
    </row>
    <row r="1018" customFormat="1" spans="1:17">
      <c r="A1018" s="18" t="s">
        <v>40</v>
      </c>
      <c r="B1018" s="18">
        <v>118001</v>
      </c>
      <c r="C1018" s="18"/>
      <c r="D1018" s="18" t="s">
        <v>872</v>
      </c>
      <c r="E1018" s="18">
        <v>85</v>
      </c>
      <c r="F1018" s="18">
        <v>1</v>
      </c>
      <c r="G1018" s="18">
        <v>1</v>
      </c>
      <c r="H1018" s="18">
        <v>118001</v>
      </c>
      <c r="I1018" s="29" t="s">
        <v>873</v>
      </c>
      <c r="J1018" s="29" t="s">
        <v>873</v>
      </c>
      <c r="K1018" s="10">
        <v>162</v>
      </c>
      <c r="L1018" s="18">
        <v>118001</v>
      </c>
      <c r="M1018" s="18">
        <v>85</v>
      </c>
      <c r="N1018" s="18">
        <v>0</v>
      </c>
      <c r="O1018" s="21">
        <v>43831</v>
      </c>
      <c r="P1018" s="21">
        <v>401768</v>
      </c>
      <c r="Q1018" s="18"/>
    </row>
    <row r="1019" customFormat="1" spans="1:17">
      <c r="A1019" s="18" t="s">
        <v>40</v>
      </c>
      <c r="B1019" s="18">
        <v>118002</v>
      </c>
      <c r="C1019" s="18"/>
      <c r="D1019" s="18" t="s">
        <v>874</v>
      </c>
      <c r="E1019" s="18">
        <v>85</v>
      </c>
      <c r="F1019" s="18">
        <v>1</v>
      </c>
      <c r="G1019" s="18">
        <v>1</v>
      </c>
      <c r="H1019" s="18">
        <v>118002</v>
      </c>
      <c r="I1019" s="29" t="s">
        <v>875</v>
      </c>
      <c r="J1019" s="29" t="s">
        <v>875</v>
      </c>
      <c r="K1019" s="10">
        <v>163</v>
      </c>
      <c r="L1019" s="18">
        <v>118002</v>
      </c>
      <c r="M1019" s="18">
        <v>85</v>
      </c>
      <c r="N1019" s="18">
        <v>0</v>
      </c>
      <c r="O1019" s="21">
        <v>43831</v>
      </c>
      <c r="P1019" s="21">
        <v>401768</v>
      </c>
      <c r="Q1019" s="18"/>
    </row>
    <row r="1020" customFormat="1" spans="1:17">
      <c r="A1020" s="18" t="s">
        <v>40</v>
      </c>
      <c r="B1020" s="18">
        <v>118003</v>
      </c>
      <c r="C1020" s="18"/>
      <c r="D1020" s="18" t="s">
        <v>876</v>
      </c>
      <c r="E1020" s="18">
        <v>85</v>
      </c>
      <c r="F1020" s="18">
        <v>1</v>
      </c>
      <c r="G1020" s="18">
        <v>1</v>
      </c>
      <c r="H1020" s="18">
        <v>118003</v>
      </c>
      <c r="I1020" s="29" t="s">
        <v>877</v>
      </c>
      <c r="J1020" s="29" t="s">
        <v>877</v>
      </c>
      <c r="K1020" s="10">
        <v>162</v>
      </c>
      <c r="L1020" s="18">
        <v>118003</v>
      </c>
      <c r="M1020" s="18">
        <v>85</v>
      </c>
      <c r="N1020" s="18">
        <v>0</v>
      </c>
      <c r="O1020" s="21">
        <v>43831</v>
      </c>
      <c r="P1020" s="21">
        <v>401768</v>
      </c>
      <c r="Q1020" s="18"/>
    </row>
    <row r="1021" customFormat="1" spans="1:17">
      <c r="A1021" s="18" t="s">
        <v>40</v>
      </c>
      <c r="B1021" s="18">
        <v>118004</v>
      </c>
      <c r="C1021" s="18"/>
      <c r="D1021" s="18" t="s">
        <v>878</v>
      </c>
      <c r="E1021" s="18">
        <v>85</v>
      </c>
      <c r="F1021" s="18">
        <v>1</v>
      </c>
      <c r="G1021" s="18">
        <v>1</v>
      </c>
      <c r="H1021" s="18">
        <v>118004</v>
      </c>
      <c r="I1021" s="29" t="s">
        <v>879</v>
      </c>
      <c r="J1021" s="29" t="s">
        <v>879</v>
      </c>
      <c r="K1021" s="10">
        <v>163</v>
      </c>
      <c r="L1021" s="18">
        <v>118004</v>
      </c>
      <c r="M1021" s="18">
        <v>85</v>
      </c>
      <c r="N1021" s="18">
        <v>0</v>
      </c>
      <c r="O1021" s="21">
        <v>43831</v>
      </c>
      <c r="P1021" s="21">
        <v>401768</v>
      </c>
      <c r="Q1021" s="18"/>
    </row>
    <row r="1022" customFormat="1" spans="1:17">
      <c r="A1022" s="18" t="s">
        <v>40</v>
      </c>
      <c r="B1022" s="18">
        <v>118005</v>
      </c>
      <c r="C1022" s="18"/>
      <c r="D1022" s="18" t="s">
        <v>880</v>
      </c>
      <c r="E1022" s="18">
        <v>85</v>
      </c>
      <c r="F1022" s="18">
        <v>1</v>
      </c>
      <c r="G1022" s="18">
        <v>1</v>
      </c>
      <c r="H1022" s="18">
        <v>118005</v>
      </c>
      <c r="I1022" s="29" t="s">
        <v>881</v>
      </c>
      <c r="J1022" s="29" t="s">
        <v>881</v>
      </c>
      <c r="K1022" s="10">
        <v>162</v>
      </c>
      <c r="L1022" s="18">
        <v>118005</v>
      </c>
      <c r="M1022" s="18">
        <v>85</v>
      </c>
      <c r="N1022" s="18">
        <v>0</v>
      </c>
      <c r="O1022" s="21">
        <v>43831</v>
      </c>
      <c r="P1022" s="21">
        <v>401768</v>
      </c>
      <c r="Q1022" s="18"/>
    </row>
    <row r="1023" customFormat="1" spans="1:17">
      <c r="A1023" s="18" t="s">
        <v>40</v>
      </c>
      <c r="B1023" s="18">
        <v>118006</v>
      </c>
      <c r="C1023" s="18"/>
      <c r="D1023" s="18" t="s">
        <v>882</v>
      </c>
      <c r="E1023" s="18">
        <v>85</v>
      </c>
      <c r="F1023" s="18">
        <v>1</v>
      </c>
      <c r="G1023" s="18">
        <v>1</v>
      </c>
      <c r="H1023" s="18">
        <v>118006</v>
      </c>
      <c r="I1023" s="29" t="s">
        <v>883</v>
      </c>
      <c r="J1023" s="29" t="s">
        <v>883</v>
      </c>
      <c r="K1023" s="10">
        <v>163</v>
      </c>
      <c r="L1023" s="18">
        <v>118006</v>
      </c>
      <c r="M1023" s="18">
        <v>85</v>
      </c>
      <c r="N1023" s="18">
        <v>0</v>
      </c>
      <c r="O1023" s="21">
        <v>43831</v>
      </c>
      <c r="P1023" s="21">
        <v>401768</v>
      </c>
      <c r="Q1023" s="18"/>
    </row>
    <row r="1024" customFormat="1" spans="1:17">
      <c r="A1024" s="18" t="s">
        <v>40</v>
      </c>
      <c r="B1024" s="18">
        <v>118007</v>
      </c>
      <c r="C1024" s="18"/>
      <c r="D1024" s="18" t="s">
        <v>884</v>
      </c>
      <c r="E1024" s="18">
        <v>85</v>
      </c>
      <c r="F1024" s="18">
        <v>1</v>
      </c>
      <c r="G1024" s="18">
        <v>1</v>
      </c>
      <c r="H1024" s="18">
        <v>118007</v>
      </c>
      <c r="I1024" s="29" t="s">
        <v>885</v>
      </c>
      <c r="J1024" s="29" t="s">
        <v>885</v>
      </c>
      <c r="K1024" s="10">
        <v>162</v>
      </c>
      <c r="L1024" s="18">
        <v>118007</v>
      </c>
      <c r="M1024" s="18">
        <v>85</v>
      </c>
      <c r="N1024" s="18">
        <v>0</v>
      </c>
      <c r="O1024" s="21">
        <v>43831</v>
      </c>
      <c r="P1024" s="21">
        <v>401768</v>
      </c>
      <c r="Q1024" s="18"/>
    </row>
    <row r="1025" customFormat="1" spans="1:17">
      <c r="A1025" s="18" t="s">
        <v>40</v>
      </c>
      <c r="B1025" s="18">
        <v>118008</v>
      </c>
      <c r="C1025" s="18"/>
      <c r="D1025" s="18" t="s">
        <v>886</v>
      </c>
      <c r="E1025" s="18">
        <v>85</v>
      </c>
      <c r="F1025" s="18">
        <v>1</v>
      </c>
      <c r="G1025" s="18">
        <v>1</v>
      </c>
      <c r="H1025" s="18">
        <v>118008</v>
      </c>
      <c r="I1025" s="29" t="s">
        <v>887</v>
      </c>
      <c r="J1025" s="29" t="s">
        <v>887</v>
      </c>
      <c r="K1025" s="10">
        <v>163</v>
      </c>
      <c r="L1025" s="18">
        <v>118008</v>
      </c>
      <c r="M1025" s="18">
        <v>85</v>
      </c>
      <c r="N1025" s="18">
        <v>0</v>
      </c>
      <c r="O1025" s="21">
        <v>43831</v>
      </c>
      <c r="P1025" s="21">
        <v>401768</v>
      </c>
      <c r="Q1025" s="18"/>
    </row>
    <row r="1026" customFormat="1" spans="1:17">
      <c r="A1026" s="18" t="s">
        <v>40</v>
      </c>
      <c r="B1026" s="18">
        <v>118009</v>
      </c>
      <c r="C1026" s="18"/>
      <c r="D1026" s="18" t="s">
        <v>888</v>
      </c>
      <c r="E1026" s="18">
        <v>85</v>
      </c>
      <c r="F1026" s="18">
        <v>1</v>
      </c>
      <c r="G1026" s="18">
        <v>1</v>
      </c>
      <c r="H1026" s="18">
        <v>118009</v>
      </c>
      <c r="I1026" s="29" t="s">
        <v>889</v>
      </c>
      <c r="J1026" s="29" t="s">
        <v>889</v>
      </c>
      <c r="K1026" s="10">
        <v>162</v>
      </c>
      <c r="L1026" s="18">
        <v>118009</v>
      </c>
      <c r="M1026" s="18">
        <v>85</v>
      </c>
      <c r="N1026" s="18">
        <v>0</v>
      </c>
      <c r="O1026" s="21">
        <v>43831</v>
      </c>
      <c r="P1026" s="21">
        <v>401768</v>
      </c>
      <c r="Q1026" s="18"/>
    </row>
    <row r="1027" customFormat="1" spans="1:17">
      <c r="A1027" s="18" t="s">
        <v>40</v>
      </c>
      <c r="B1027" s="18">
        <v>118010</v>
      </c>
      <c r="C1027" s="18"/>
      <c r="D1027" s="18" t="s">
        <v>890</v>
      </c>
      <c r="E1027" s="18">
        <v>85</v>
      </c>
      <c r="F1027" s="18">
        <v>1</v>
      </c>
      <c r="G1027" s="18">
        <v>1</v>
      </c>
      <c r="H1027" s="18">
        <v>118010</v>
      </c>
      <c r="I1027" s="29" t="s">
        <v>891</v>
      </c>
      <c r="J1027" s="29" t="s">
        <v>891</v>
      </c>
      <c r="K1027" s="10">
        <v>163</v>
      </c>
      <c r="L1027" s="18">
        <v>118010</v>
      </c>
      <c r="M1027" s="18">
        <v>85</v>
      </c>
      <c r="N1027" s="18">
        <v>0</v>
      </c>
      <c r="O1027" s="21">
        <v>43831</v>
      </c>
      <c r="P1027" s="21">
        <v>401768</v>
      </c>
      <c r="Q1027" s="18"/>
    </row>
    <row r="1028" customFormat="1" spans="1:17">
      <c r="A1028" s="18" t="s">
        <v>40</v>
      </c>
      <c r="B1028" s="18">
        <v>118011</v>
      </c>
      <c r="C1028" s="18"/>
      <c r="D1028" s="18" t="s">
        <v>892</v>
      </c>
      <c r="E1028" s="18">
        <v>85</v>
      </c>
      <c r="F1028" s="18">
        <v>1</v>
      </c>
      <c r="G1028" s="18">
        <v>1</v>
      </c>
      <c r="H1028" s="18">
        <v>118011</v>
      </c>
      <c r="I1028" s="29" t="s">
        <v>893</v>
      </c>
      <c r="J1028" s="29" t="s">
        <v>893</v>
      </c>
      <c r="K1028" s="10">
        <v>162</v>
      </c>
      <c r="L1028" s="18">
        <v>118011</v>
      </c>
      <c r="M1028" s="18">
        <v>85</v>
      </c>
      <c r="N1028" s="18">
        <v>0</v>
      </c>
      <c r="O1028" s="21">
        <v>43831</v>
      </c>
      <c r="P1028" s="21">
        <v>401768</v>
      </c>
      <c r="Q1028" s="18"/>
    </row>
    <row r="1029" customFormat="1" spans="1:17">
      <c r="A1029" s="18" t="s">
        <v>40</v>
      </c>
      <c r="B1029" s="18">
        <v>118012</v>
      </c>
      <c r="C1029" s="18"/>
      <c r="D1029" s="18" t="s">
        <v>894</v>
      </c>
      <c r="E1029" s="18">
        <v>85</v>
      </c>
      <c r="F1029" s="18">
        <v>1</v>
      </c>
      <c r="G1029" s="18">
        <v>1</v>
      </c>
      <c r="H1029" s="18">
        <v>118012</v>
      </c>
      <c r="I1029" s="29" t="s">
        <v>895</v>
      </c>
      <c r="J1029" s="29" t="s">
        <v>895</v>
      </c>
      <c r="K1029" s="10">
        <v>163</v>
      </c>
      <c r="L1029" s="18">
        <v>118012</v>
      </c>
      <c r="M1029" s="18">
        <v>85</v>
      </c>
      <c r="N1029" s="18">
        <v>0</v>
      </c>
      <c r="O1029" s="21">
        <v>43831</v>
      </c>
      <c r="P1029" s="21">
        <v>401768</v>
      </c>
      <c r="Q1029" s="18"/>
    </row>
    <row r="1030" customFormat="1" spans="1:17">
      <c r="A1030" s="18"/>
      <c r="B1030" s="18"/>
      <c r="C1030" s="18"/>
      <c r="D1030" s="18"/>
      <c r="E1030" s="18"/>
      <c r="F1030" s="18"/>
      <c r="G1030" s="18"/>
      <c r="H1030" s="19"/>
      <c r="I1030" s="18"/>
      <c r="J1030" s="18"/>
      <c r="K1030" s="18"/>
      <c r="L1030" s="18"/>
      <c r="M1030" s="18"/>
      <c r="N1030" s="18"/>
      <c r="O1030" s="18"/>
      <c r="P1030" s="18"/>
      <c r="Q1030" s="18"/>
    </row>
    <row r="1031" customFormat="1" spans="1:17">
      <c r="A1031" s="18"/>
      <c r="B1031" s="18"/>
      <c r="C1031" s="18"/>
      <c r="D1031" s="18"/>
      <c r="E1031" s="18"/>
      <c r="F1031" s="18"/>
      <c r="G1031" s="18"/>
      <c r="H1031" s="19"/>
      <c r="I1031" s="18"/>
      <c r="J1031" s="18"/>
      <c r="K1031" s="18"/>
      <c r="L1031" s="18"/>
      <c r="M1031" s="18"/>
      <c r="N1031" s="18"/>
      <c r="O1031" s="18"/>
      <c r="P1031" s="18"/>
      <c r="Q1031" s="18"/>
    </row>
    <row r="1032" customFormat="1" spans="1:17">
      <c r="A1032" s="18"/>
      <c r="B1032" s="18" t="s">
        <v>896</v>
      </c>
      <c r="C1032" s="18"/>
      <c r="D1032" s="18"/>
      <c r="E1032" s="18"/>
      <c r="F1032" s="18"/>
      <c r="G1032" s="18"/>
      <c r="H1032" s="19"/>
      <c r="I1032" s="18"/>
      <c r="J1032" s="18"/>
      <c r="K1032" s="18"/>
      <c r="L1032" s="18"/>
      <c r="M1032" s="18"/>
      <c r="N1032" s="18"/>
      <c r="O1032" s="18"/>
      <c r="P1032" s="18"/>
      <c r="Q1032" s="18"/>
    </row>
    <row r="1033" customFormat="1" spans="1:17">
      <c r="A1033" s="18" t="s">
        <v>40</v>
      </c>
      <c r="B1033" s="18">
        <v>118021</v>
      </c>
      <c r="C1033" s="18"/>
      <c r="D1033" s="18" t="s">
        <v>897</v>
      </c>
      <c r="E1033" s="18">
        <v>104</v>
      </c>
      <c r="F1033" s="18">
        <v>1</v>
      </c>
      <c r="G1033" s="18">
        <v>1</v>
      </c>
      <c r="H1033" s="18">
        <v>118021</v>
      </c>
      <c r="I1033" s="29" t="s">
        <v>898</v>
      </c>
      <c r="J1033" s="29" t="s">
        <v>898</v>
      </c>
      <c r="K1033" s="10">
        <v>171</v>
      </c>
      <c r="L1033" s="18">
        <v>118021</v>
      </c>
      <c r="M1033" s="18">
        <v>104</v>
      </c>
      <c r="N1033" s="18">
        <v>0</v>
      </c>
      <c r="O1033" s="21">
        <v>43831</v>
      </c>
      <c r="P1033" s="21">
        <v>401768</v>
      </c>
      <c r="Q1033" s="18"/>
    </row>
    <row r="1034" customFormat="1" spans="1:17">
      <c r="A1034" s="18" t="s">
        <v>40</v>
      </c>
      <c r="B1034" s="18">
        <v>118022</v>
      </c>
      <c r="C1034" s="18"/>
      <c r="D1034" s="18" t="s">
        <v>899</v>
      </c>
      <c r="E1034" s="18">
        <v>104</v>
      </c>
      <c r="F1034" s="18">
        <v>1</v>
      </c>
      <c r="G1034" s="18">
        <v>1</v>
      </c>
      <c r="H1034" s="18">
        <v>118022</v>
      </c>
      <c r="I1034" s="29" t="s">
        <v>900</v>
      </c>
      <c r="J1034" s="29" t="s">
        <v>900</v>
      </c>
      <c r="K1034" s="10">
        <v>171</v>
      </c>
      <c r="L1034" s="18">
        <v>118022</v>
      </c>
      <c r="M1034" s="18">
        <v>104</v>
      </c>
      <c r="N1034" s="18">
        <v>0</v>
      </c>
      <c r="O1034" s="21">
        <v>43831</v>
      </c>
      <c r="P1034" s="21">
        <v>401768</v>
      </c>
      <c r="Q1034" s="18"/>
    </row>
    <row r="1035" customFormat="1" spans="1:17">
      <c r="A1035" s="18" t="s">
        <v>40</v>
      </c>
      <c r="B1035" s="18">
        <v>118023</v>
      </c>
      <c r="C1035" s="18"/>
      <c r="D1035" s="18" t="s">
        <v>901</v>
      </c>
      <c r="E1035" s="18">
        <v>104</v>
      </c>
      <c r="F1035" s="18">
        <v>1</v>
      </c>
      <c r="G1035" s="18">
        <v>1</v>
      </c>
      <c r="H1035" s="18">
        <v>118023</v>
      </c>
      <c r="I1035" s="29" t="s">
        <v>902</v>
      </c>
      <c r="J1035" s="29" t="s">
        <v>902</v>
      </c>
      <c r="K1035" s="10">
        <v>171</v>
      </c>
      <c r="L1035" s="18">
        <v>118023</v>
      </c>
      <c r="M1035" s="18">
        <v>104</v>
      </c>
      <c r="N1035" s="18">
        <v>0</v>
      </c>
      <c r="O1035" s="21">
        <v>43831</v>
      </c>
      <c r="P1035" s="21">
        <v>401768</v>
      </c>
      <c r="Q1035" s="18"/>
    </row>
    <row r="1036" customFormat="1" spans="1:17">
      <c r="A1036" s="18" t="s">
        <v>40</v>
      </c>
      <c r="B1036" s="18">
        <v>118024</v>
      </c>
      <c r="C1036" s="18"/>
      <c r="D1036" s="18" t="s">
        <v>903</v>
      </c>
      <c r="E1036" s="18">
        <v>104</v>
      </c>
      <c r="F1036" s="18">
        <v>1</v>
      </c>
      <c r="G1036" s="18">
        <v>1</v>
      </c>
      <c r="H1036" s="18">
        <v>118024</v>
      </c>
      <c r="I1036" s="29" t="s">
        <v>904</v>
      </c>
      <c r="J1036" s="29" t="s">
        <v>904</v>
      </c>
      <c r="K1036" s="10">
        <v>171</v>
      </c>
      <c r="L1036" s="18">
        <v>118024</v>
      </c>
      <c r="M1036" s="18">
        <v>104</v>
      </c>
      <c r="N1036" s="18">
        <v>0</v>
      </c>
      <c r="O1036" s="21">
        <v>43831</v>
      </c>
      <c r="P1036" s="21">
        <v>401768</v>
      </c>
      <c r="Q1036" s="18"/>
    </row>
    <row r="1037" customFormat="1" spans="1:17">
      <c r="A1037" s="18" t="s">
        <v>40</v>
      </c>
      <c r="B1037" s="18">
        <v>118025</v>
      </c>
      <c r="C1037" s="18"/>
      <c r="D1037" s="18" t="s">
        <v>905</v>
      </c>
      <c r="E1037" s="18">
        <v>104</v>
      </c>
      <c r="F1037" s="18">
        <v>1</v>
      </c>
      <c r="G1037" s="18">
        <v>1</v>
      </c>
      <c r="H1037" s="18">
        <v>118025</v>
      </c>
      <c r="I1037" s="29" t="s">
        <v>906</v>
      </c>
      <c r="J1037" s="29" t="s">
        <v>906</v>
      </c>
      <c r="K1037" s="10">
        <v>171</v>
      </c>
      <c r="L1037" s="18">
        <v>118025</v>
      </c>
      <c r="M1037" s="18">
        <v>104</v>
      </c>
      <c r="N1037" s="18">
        <v>0</v>
      </c>
      <c r="O1037" s="21">
        <v>43831</v>
      </c>
      <c r="P1037" s="21">
        <v>401768</v>
      </c>
      <c r="Q1037" s="18"/>
    </row>
    <row r="1038" customFormat="1" spans="1:17">
      <c r="A1038" s="18" t="s">
        <v>40</v>
      </c>
      <c r="B1038" s="18">
        <v>118026</v>
      </c>
      <c r="C1038" s="18"/>
      <c r="D1038" s="18" t="s">
        <v>907</v>
      </c>
      <c r="E1038" s="18">
        <v>104</v>
      </c>
      <c r="F1038" s="18">
        <v>1</v>
      </c>
      <c r="G1038" s="18">
        <v>1</v>
      </c>
      <c r="H1038" s="18">
        <v>118026</v>
      </c>
      <c r="I1038" s="29" t="s">
        <v>908</v>
      </c>
      <c r="J1038" s="29" t="s">
        <v>908</v>
      </c>
      <c r="K1038" s="10">
        <v>171</v>
      </c>
      <c r="L1038" s="18">
        <v>118026</v>
      </c>
      <c r="M1038" s="18">
        <v>104</v>
      </c>
      <c r="N1038" s="18">
        <v>0</v>
      </c>
      <c r="O1038" s="21">
        <v>43831</v>
      </c>
      <c r="P1038" s="21">
        <v>401768</v>
      </c>
      <c r="Q1038" s="18"/>
    </row>
    <row r="1039" customFormat="1" spans="1:17">
      <c r="A1039" s="18" t="s">
        <v>40</v>
      </c>
      <c r="B1039" s="18">
        <v>118027</v>
      </c>
      <c r="C1039" s="18"/>
      <c r="D1039" s="18" t="s">
        <v>909</v>
      </c>
      <c r="E1039" s="18">
        <v>104</v>
      </c>
      <c r="F1039" s="18">
        <v>1</v>
      </c>
      <c r="G1039" s="18">
        <v>1</v>
      </c>
      <c r="H1039" s="18">
        <v>118027</v>
      </c>
      <c r="I1039" s="29" t="s">
        <v>910</v>
      </c>
      <c r="J1039" s="29" t="s">
        <v>910</v>
      </c>
      <c r="K1039" s="10">
        <v>171</v>
      </c>
      <c r="L1039" s="18">
        <v>118027</v>
      </c>
      <c r="M1039" s="18">
        <v>104</v>
      </c>
      <c r="N1039" s="18">
        <v>0</v>
      </c>
      <c r="O1039" s="21">
        <v>43831</v>
      </c>
      <c r="P1039" s="21">
        <v>401768</v>
      </c>
      <c r="Q1039" s="18"/>
    </row>
    <row r="1040" customFormat="1" spans="1:17">
      <c r="A1040" s="18" t="s">
        <v>40</v>
      </c>
      <c r="B1040" s="18">
        <v>118028</v>
      </c>
      <c r="C1040" s="18"/>
      <c r="D1040" s="18" t="s">
        <v>911</v>
      </c>
      <c r="E1040" s="18">
        <v>104</v>
      </c>
      <c r="F1040" s="18">
        <v>1</v>
      </c>
      <c r="G1040" s="18">
        <v>1</v>
      </c>
      <c r="H1040" s="18">
        <v>118028</v>
      </c>
      <c r="I1040" s="29" t="s">
        <v>912</v>
      </c>
      <c r="J1040" s="29" t="s">
        <v>912</v>
      </c>
      <c r="K1040" s="10">
        <v>171</v>
      </c>
      <c r="L1040" s="18">
        <v>118028</v>
      </c>
      <c r="M1040" s="18">
        <v>104</v>
      </c>
      <c r="N1040" s="18">
        <v>0</v>
      </c>
      <c r="O1040" s="21">
        <v>43831</v>
      </c>
      <c r="P1040" s="21">
        <v>401768</v>
      </c>
      <c r="Q1040" s="18"/>
    </row>
    <row r="1041" customFormat="1" spans="1:17">
      <c r="A1041" s="18" t="s">
        <v>40</v>
      </c>
      <c r="B1041" s="18">
        <v>118029</v>
      </c>
      <c r="C1041" s="18"/>
      <c r="D1041" s="18" t="s">
        <v>913</v>
      </c>
      <c r="E1041" s="18">
        <v>104</v>
      </c>
      <c r="F1041" s="18">
        <v>1</v>
      </c>
      <c r="G1041" s="18">
        <v>1</v>
      </c>
      <c r="H1041" s="18">
        <v>118029</v>
      </c>
      <c r="I1041" s="18" t="s">
        <v>914</v>
      </c>
      <c r="J1041" s="18" t="s">
        <v>914</v>
      </c>
      <c r="K1041" s="10">
        <v>171</v>
      </c>
      <c r="L1041" s="18">
        <v>118029</v>
      </c>
      <c r="M1041" s="18">
        <v>104</v>
      </c>
      <c r="N1041" s="18">
        <v>0</v>
      </c>
      <c r="O1041" s="21">
        <v>43831</v>
      </c>
      <c r="P1041" s="21">
        <v>401768</v>
      </c>
      <c r="Q1041" s="18"/>
    </row>
    <row r="1042" customFormat="1" spans="1:17">
      <c r="A1042" s="18" t="s">
        <v>40</v>
      </c>
      <c r="B1042" s="18">
        <v>118030</v>
      </c>
      <c r="C1042" s="18"/>
      <c r="D1042" s="18" t="s">
        <v>915</v>
      </c>
      <c r="E1042" s="18">
        <v>104</v>
      </c>
      <c r="F1042" s="18">
        <v>1</v>
      </c>
      <c r="G1042" s="18">
        <v>1</v>
      </c>
      <c r="H1042" s="18">
        <v>118030</v>
      </c>
      <c r="I1042" s="18" t="s">
        <v>916</v>
      </c>
      <c r="J1042" s="18" t="s">
        <v>916</v>
      </c>
      <c r="K1042" s="10">
        <v>171</v>
      </c>
      <c r="L1042" s="18">
        <v>118030</v>
      </c>
      <c r="M1042" s="18">
        <v>104</v>
      </c>
      <c r="N1042" s="18">
        <v>0</v>
      </c>
      <c r="O1042" s="21">
        <v>43831</v>
      </c>
      <c r="P1042" s="21">
        <v>401768</v>
      </c>
      <c r="Q1042" s="18"/>
    </row>
  </sheetData>
  <autoFilter ref="D42:P195">
    <extLst/>
  </autoFilter>
  <conditionalFormatting sqref="H197">
    <cfRule type="duplicateValues" dxfId="0" priority="166"/>
  </conditionalFormatting>
  <conditionalFormatting sqref="H227">
    <cfRule type="duplicateValues" dxfId="0" priority="100"/>
  </conditionalFormatting>
  <conditionalFormatting sqref="L496">
    <cfRule type="duplicateValues" dxfId="0" priority="163"/>
  </conditionalFormatting>
  <conditionalFormatting sqref="H608">
    <cfRule type="duplicateValues" dxfId="0" priority="88"/>
  </conditionalFormatting>
  <conditionalFormatting sqref="L608">
    <cfRule type="duplicateValues" dxfId="0" priority="87"/>
  </conditionalFormatting>
  <conditionalFormatting sqref="H618">
    <cfRule type="duplicateValues" dxfId="0" priority="68"/>
  </conditionalFormatting>
  <conditionalFormatting sqref="L618">
    <cfRule type="duplicateValues" dxfId="0" priority="67"/>
  </conditionalFormatting>
  <conditionalFormatting sqref="H627">
    <cfRule type="duplicateValues" dxfId="0" priority="48"/>
  </conditionalFormatting>
  <conditionalFormatting sqref="L627">
    <cfRule type="duplicateValues" dxfId="0" priority="47"/>
  </conditionalFormatting>
  <conditionalFormatting sqref="B637">
    <cfRule type="duplicateValues" dxfId="1" priority="24"/>
  </conditionalFormatting>
  <conditionalFormatting sqref="H637">
    <cfRule type="duplicateValues" dxfId="0" priority="22"/>
  </conditionalFormatting>
  <conditionalFormatting sqref="L637">
    <cfRule type="duplicateValues" dxfId="0" priority="21"/>
  </conditionalFormatting>
  <conditionalFormatting sqref="H649">
    <cfRule type="duplicateValues" dxfId="0" priority="10"/>
  </conditionalFormatting>
  <conditionalFormatting sqref="L649">
    <cfRule type="duplicateValues" dxfId="0" priority="9"/>
  </conditionalFormatting>
  <conditionalFormatting sqref="I671">
    <cfRule type="duplicateValues" dxfId="0" priority="205"/>
  </conditionalFormatting>
  <conditionalFormatting sqref="J671">
    <cfRule type="duplicateValues" dxfId="0" priority="204"/>
  </conditionalFormatting>
  <conditionalFormatting sqref="H849">
    <cfRule type="duplicateValues" dxfId="0" priority="170"/>
  </conditionalFormatting>
  <conditionalFormatting sqref="H857">
    <cfRule type="duplicateValues" dxfId="0" priority="168"/>
  </conditionalFormatting>
  <conditionalFormatting sqref="H866">
    <cfRule type="duplicateValues" dxfId="0" priority="154"/>
  </conditionalFormatting>
  <conditionalFormatting sqref="H874">
    <cfRule type="duplicateValues" dxfId="0" priority="153"/>
  </conditionalFormatting>
  <conditionalFormatting sqref="A236:A238">
    <cfRule type="duplicateValues" dxfId="0" priority="137"/>
  </conditionalFormatting>
  <conditionalFormatting sqref="B227:B235">
    <cfRule type="duplicateValues" dxfId="1" priority="102"/>
  </conditionalFormatting>
  <conditionalFormatting sqref="B302:B310">
    <cfRule type="duplicateValues" dxfId="1" priority="114"/>
  </conditionalFormatting>
  <conditionalFormatting sqref="B367:B376">
    <cfRule type="duplicateValues" dxfId="1" priority="55"/>
  </conditionalFormatting>
  <conditionalFormatting sqref="B412:B414">
    <cfRule type="duplicateValues" dxfId="1" priority="110"/>
  </conditionalFormatting>
  <conditionalFormatting sqref="B456:B458">
    <cfRule type="duplicateValues" dxfId="1" priority="83"/>
  </conditionalFormatting>
  <conditionalFormatting sqref="B460:B462">
    <cfRule type="duplicateValues" dxfId="1" priority="58"/>
  </conditionalFormatting>
  <conditionalFormatting sqref="B464:B466">
    <cfRule type="duplicateValues" dxfId="1" priority="37"/>
  </conditionalFormatting>
  <conditionalFormatting sqref="B468:B470">
    <cfRule type="duplicateValues" dxfId="1" priority="27"/>
  </conditionalFormatting>
  <conditionalFormatting sqref="B509:B518">
    <cfRule type="duplicateValues" dxfId="1" priority="108"/>
  </conditionalFormatting>
  <conditionalFormatting sqref="B608:B616">
    <cfRule type="duplicateValues" dxfId="1" priority="90"/>
  </conditionalFormatting>
  <conditionalFormatting sqref="B618:B626">
    <cfRule type="duplicateValues" dxfId="1" priority="70"/>
  </conditionalFormatting>
  <conditionalFormatting sqref="B627:B635">
    <cfRule type="duplicateValues" dxfId="1" priority="50"/>
  </conditionalFormatting>
  <conditionalFormatting sqref="B638:B647">
    <cfRule type="duplicateValues" dxfId="1" priority="20"/>
  </conditionalFormatting>
  <conditionalFormatting sqref="B649:B657">
    <cfRule type="duplicateValues" dxfId="1" priority="12"/>
  </conditionalFormatting>
  <conditionalFormatting sqref="B713:B721">
    <cfRule type="duplicateValues" dxfId="1" priority="73"/>
  </conditionalFormatting>
  <conditionalFormatting sqref="B981:B987">
    <cfRule type="duplicateValues" dxfId="1" priority="84"/>
  </conditionalFormatting>
  <conditionalFormatting sqref="B988:B993">
    <cfRule type="duplicateValues" dxfId="1" priority="78"/>
  </conditionalFormatting>
  <conditionalFormatting sqref="B995:B1000">
    <cfRule type="duplicateValues" dxfId="1" priority="42"/>
  </conditionalFormatting>
  <conditionalFormatting sqref="B1003:B1008">
    <cfRule type="duplicateValues" dxfId="1" priority="34"/>
  </conditionalFormatting>
  <conditionalFormatting sqref="H198:H205">
    <cfRule type="duplicateValues" dxfId="0" priority="152"/>
  </conditionalFormatting>
  <conditionalFormatting sqref="H208:H215">
    <cfRule type="duplicateValues" dxfId="0" priority="149"/>
  </conditionalFormatting>
  <conditionalFormatting sqref="H218:H226">
    <cfRule type="duplicateValues" dxfId="0" priority="136"/>
  </conditionalFormatting>
  <conditionalFormatting sqref="H228:H235">
    <cfRule type="duplicateValues" dxfId="0" priority="99"/>
  </conditionalFormatting>
  <conditionalFormatting sqref="H240:H250">
    <cfRule type="duplicateValues" dxfId="0" priority="224"/>
  </conditionalFormatting>
  <conditionalFormatting sqref="H253:H278">
    <cfRule type="duplicateValues" dxfId="0" priority="222"/>
  </conditionalFormatting>
  <conditionalFormatting sqref="H368:H376">
    <cfRule type="duplicateValues" dxfId="1" priority="54"/>
  </conditionalFormatting>
  <conditionalFormatting sqref="H413:H414">
    <cfRule type="duplicateValues" dxfId="1" priority="109"/>
  </conditionalFormatting>
  <conditionalFormatting sqref="H449:H450">
    <cfRule type="duplicateValues" dxfId="1" priority="81"/>
  </conditionalFormatting>
  <conditionalFormatting sqref="H457:H458">
    <cfRule type="duplicateValues" dxfId="1" priority="82"/>
  </conditionalFormatting>
  <conditionalFormatting sqref="H461:H462">
    <cfRule type="duplicateValues" dxfId="1" priority="56"/>
  </conditionalFormatting>
  <conditionalFormatting sqref="H465:H466">
    <cfRule type="duplicateValues" dxfId="1" priority="35"/>
  </conditionalFormatting>
  <conditionalFormatting sqref="H469:H470">
    <cfRule type="duplicateValues" dxfId="1" priority="25"/>
  </conditionalFormatting>
  <conditionalFormatting sqref="H473:H494">
    <cfRule type="duplicateValues" dxfId="0" priority="202"/>
  </conditionalFormatting>
  <conditionalFormatting sqref="H496:H506">
    <cfRule type="duplicateValues" dxfId="0" priority="164"/>
  </conditionalFormatting>
  <conditionalFormatting sqref="H509:H518">
    <cfRule type="duplicateValues" dxfId="1" priority="104"/>
  </conditionalFormatting>
  <conditionalFormatting sqref="H609:H616">
    <cfRule type="duplicateValues" dxfId="1" priority="86"/>
  </conditionalFormatting>
  <conditionalFormatting sqref="H619:H626">
    <cfRule type="duplicateValues" dxfId="1" priority="52"/>
  </conditionalFormatting>
  <conditionalFormatting sqref="H628:H635">
    <cfRule type="duplicateValues" dxfId="1" priority="44"/>
  </conditionalFormatting>
  <conditionalFormatting sqref="H638:H647">
    <cfRule type="duplicateValues" dxfId="1" priority="4"/>
  </conditionalFormatting>
  <conditionalFormatting sqref="H650:H657">
    <cfRule type="duplicateValues" dxfId="1" priority="2"/>
  </conditionalFormatting>
  <conditionalFormatting sqref="H674:H681">
    <cfRule type="duplicateValues" dxfId="1" priority="98"/>
  </conditionalFormatting>
  <conditionalFormatting sqref="H684:H691">
    <cfRule type="duplicateValues" dxfId="1" priority="96"/>
  </conditionalFormatting>
  <conditionalFormatting sqref="H714:H721">
    <cfRule type="duplicateValues" dxfId="1" priority="72"/>
  </conditionalFormatting>
  <conditionalFormatting sqref="H772:H774">
    <cfRule type="duplicateValues" dxfId="0" priority="194"/>
  </conditionalFormatting>
  <conditionalFormatting sqref="H777:H779">
    <cfRule type="duplicateValues" dxfId="0" priority="191"/>
  </conditionalFormatting>
  <conditionalFormatting sqref="H782:H787">
    <cfRule type="duplicateValues" dxfId="0" priority="188"/>
  </conditionalFormatting>
  <conditionalFormatting sqref="H791:H796">
    <cfRule type="duplicateValues" dxfId="0" priority="186"/>
  </conditionalFormatting>
  <conditionalFormatting sqref="H797:H806">
    <cfRule type="duplicateValues" dxfId="0" priority="184"/>
  </conditionalFormatting>
  <conditionalFormatting sqref="H809:H814">
    <cfRule type="duplicateValues" dxfId="0" priority="182"/>
  </conditionalFormatting>
  <conditionalFormatting sqref="H817:H822">
    <cfRule type="duplicateValues" dxfId="0" priority="180"/>
  </conditionalFormatting>
  <conditionalFormatting sqref="H823:H826">
    <cfRule type="duplicateValues" dxfId="0" priority="178"/>
  </conditionalFormatting>
  <conditionalFormatting sqref="H829:H835">
    <cfRule type="duplicateValues" dxfId="0" priority="176"/>
  </conditionalFormatting>
  <conditionalFormatting sqref="H838:H840">
    <cfRule type="duplicateValues" dxfId="0" priority="174"/>
  </conditionalFormatting>
  <conditionalFormatting sqref="H843:H848">
    <cfRule type="duplicateValues" dxfId="0" priority="172"/>
  </conditionalFormatting>
  <conditionalFormatting sqref="H851:H856">
    <cfRule type="duplicateValues" dxfId="0" priority="171"/>
  </conditionalFormatting>
  <conditionalFormatting sqref="H860:H865">
    <cfRule type="duplicateValues" dxfId="0" priority="156"/>
  </conditionalFormatting>
  <conditionalFormatting sqref="H868:H873">
    <cfRule type="duplicateValues" dxfId="0" priority="155"/>
  </conditionalFormatting>
  <conditionalFormatting sqref="H982:H986">
    <cfRule type="duplicateValues" dxfId="1" priority="80"/>
  </conditionalFormatting>
  <conditionalFormatting sqref="H989:H993">
    <cfRule type="duplicateValues" dxfId="1" priority="75"/>
  </conditionalFormatting>
  <conditionalFormatting sqref="H996:H1000">
    <cfRule type="duplicateValues" dxfId="1" priority="39"/>
  </conditionalFormatting>
  <conditionalFormatting sqref="H1004:H1008">
    <cfRule type="duplicateValues" dxfId="1" priority="31"/>
  </conditionalFormatting>
  <conditionalFormatting sqref="I662:I670">
    <cfRule type="duplicateValues" dxfId="0" priority="207"/>
  </conditionalFormatting>
  <conditionalFormatting sqref="I878:I893">
    <cfRule type="duplicateValues" dxfId="0" priority="142"/>
  </conditionalFormatting>
  <conditionalFormatting sqref="I896:I911">
    <cfRule type="duplicateValues" dxfId="0" priority="126"/>
  </conditionalFormatting>
  <conditionalFormatting sqref="I916:I931">
    <cfRule type="duplicateValues" dxfId="0" priority="122"/>
  </conditionalFormatting>
  <conditionalFormatting sqref="J662:J670">
    <cfRule type="duplicateValues" dxfId="0" priority="206"/>
  </conditionalFormatting>
  <conditionalFormatting sqref="J878:J893">
    <cfRule type="duplicateValues" dxfId="0" priority="143"/>
  </conditionalFormatting>
  <conditionalFormatting sqref="J896:J911">
    <cfRule type="duplicateValues" dxfId="0" priority="125"/>
  </conditionalFormatting>
  <conditionalFormatting sqref="J916:J931">
    <cfRule type="duplicateValues" dxfId="0" priority="121"/>
  </conditionalFormatting>
  <conditionalFormatting sqref="L240:L250">
    <cfRule type="duplicateValues" dxfId="0" priority="211"/>
  </conditionalFormatting>
  <conditionalFormatting sqref="L253:L278">
    <cfRule type="duplicateValues" dxfId="0" priority="212"/>
  </conditionalFormatting>
  <conditionalFormatting sqref="L368:L376">
    <cfRule type="duplicateValues" dxfId="1" priority="53"/>
  </conditionalFormatting>
  <conditionalFormatting sqref="L473:L494">
    <cfRule type="duplicateValues" dxfId="0" priority="201"/>
  </conditionalFormatting>
  <conditionalFormatting sqref="L497:L506">
    <cfRule type="duplicateValues" dxfId="0" priority="162"/>
  </conditionalFormatting>
  <conditionalFormatting sqref="L509:L518">
    <cfRule type="duplicateValues" dxfId="1" priority="103"/>
  </conditionalFormatting>
  <conditionalFormatting sqref="L609:L616">
    <cfRule type="duplicateValues" dxfId="1" priority="85"/>
  </conditionalFormatting>
  <conditionalFormatting sqref="L619:L626">
    <cfRule type="duplicateValues" dxfId="1" priority="51"/>
  </conditionalFormatting>
  <conditionalFormatting sqref="L628:L635">
    <cfRule type="duplicateValues" dxfId="1" priority="43"/>
  </conditionalFormatting>
  <conditionalFormatting sqref="L638:L647">
    <cfRule type="duplicateValues" dxfId="1" priority="3"/>
  </conditionalFormatting>
  <conditionalFormatting sqref="L650:L657">
    <cfRule type="duplicateValues" dxfId="1" priority="1"/>
  </conditionalFormatting>
  <conditionalFormatting sqref="L674:L681">
    <cfRule type="duplicateValues" dxfId="1" priority="97"/>
  </conditionalFormatting>
  <conditionalFormatting sqref="L684:L691">
    <cfRule type="duplicateValues" dxfId="1" priority="95"/>
  </conditionalFormatting>
  <conditionalFormatting sqref="L714:L721">
    <cfRule type="duplicateValues" dxfId="1" priority="71"/>
  </conditionalFormatting>
  <conditionalFormatting sqref="L772:L774">
    <cfRule type="duplicateValues" dxfId="0" priority="193"/>
  </conditionalFormatting>
  <conditionalFormatting sqref="L777:L779">
    <cfRule type="duplicateValues" dxfId="0" priority="192"/>
  </conditionalFormatting>
  <conditionalFormatting sqref="L782:L787">
    <cfRule type="duplicateValues" dxfId="0" priority="187"/>
  </conditionalFormatting>
  <conditionalFormatting sqref="L791:L796">
    <cfRule type="duplicateValues" dxfId="0" priority="185"/>
  </conditionalFormatting>
  <conditionalFormatting sqref="L797:L806">
    <cfRule type="duplicateValues" dxfId="0" priority="183"/>
  </conditionalFormatting>
  <conditionalFormatting sqref="L809:L814">
    <cfRule type="duplicateValues" dxfId="0" priority="181"/>
  </conditionalFormatting>
  <conditionalFormatting sqref="L817:L822">
    <cfRule type="duplicateValues" dxfId="0" priority="179"/>
  </conditionalFormatting>
  <conditionalFormatting sqref="L823:L826">
    <cfRule type="duplicateValues" dxfId="0" priority="177"/>
  </conditionalFormatting>
  <conditionalFormatting sqref="L829:L835">
    <cfRule type="duplicateValues" dxfId="0" priority="175"/>
  </conditionalFormatting>
  <conditionalFormatting sqref="L838:L840">
    <cfRule type="duplicateValues" dxfId="0" priority="173"/>
  </conditionalFormatting>
  <conditionalFormatting sqref="L982:L986">
    <cfRule type="duplicateValues" dxfId="1" priority="79"/>
  </conditionalFormatting>
  <conditionalFormatting sqref="L989:L993">
    <cfRule type="duplicateValues" dxfId="1" priority="74"/>
  </conditionalFormatting>
  <conditionalFormatting sqref="L996:L1000">
    <cfRule type="duplicateValues" dxfId="1" priority="38"/>
  </conditionalFormatting>
  <conditionalFormatting sqref="L1004:L1008">
    <cfRule type="duplicateValues" dxfId="1" priority="30"/>
  </conditionalFormatting>
  <conditionalFormatting sqref="B1:B226 B236:B301 B311:B366 B377:B411 B519:B607 B617 B415:B455 B459 B463 B467 B471:B508 B636 B648 B658:B712 B994 B1001:B1002 B1009:B1048576 B722:B980">
    <cfRule type="duplicateValues" dxfId="1" priority="225"/>
  </conditionalFormatting>
  <conditionalFormatting sqref="C201:C202 Q205 C205 Q198:Q202">
    <cfRule type="duplicateValues" dxfId="0" priority="167"/>
  </conditionalFormatting>
  <conditionalFormatting sqref="Q203 C203">
    <cfRule type="duplicateValues" dxfId="0" priority="139"/>
  </conditionalFormatting>
  <conditionalFormatting sqref="C204 Q204">
    <cfRule type="duplicateValues" dxfId="0" priority="130"/>
  </conditionalFormatting>
  <conditionalFormatting sqref="C211:C212 Q208:Q212">
    <cfRule type="duplicateValues" dxfId="0" priority="221"/>
  </conditionalFormatting>
  <conditionalFormatting sqref="C213 Q218:Q223 C215:C216 Q213 C221:C223 Q215:Q216 C236:C238 Q236:Q238">
    <cfRule type="duplicateValues" dxfId="0" priority="220"/>
  </conditionalFormatting>
  <conditionalFormatting sqref="C214 Q214">
    <cfRule type="duplicateValues" dxfId="0" priority="133"/>
  </conditionalFormatting>
  <conditionalFormatting sqref="H216:H217 H236:H238">
    <cfRule type="duplicateValues" dxfId="0" priority="218"/>
  </conditionalFormatting>
  <conditionalFormatting sqref="Q228:Q233 C231:C233">
    <cfRule type="duplicateValues" dxfId="0" priority="101"/>
  </conditionalFormatting>
  <conditionalFormatting sqref="C253:C278 Q253:Q278">
    <cfRule type="duplicateValues" dxfId="0" priority="223"/>
  </conditionalFormatting>
  <conditionalFormatting sqref="Q281:Q287 C281:C287">
    <cfRule type="duplicateValues" dxfId="0" priority="208"/>
  </conditionalFormatting>
  <conditionalFormatting sqref="C288 Q288">
    <cfRule type="duplicateValues" dxfId="0" priority="161"/>
  </conditionalFormatting>
  <conditionalFormatting sqref="C289:C290 Q289:Q290">
    <cfRule type="duplicateValues" dxfId="0" priority="160"/>
  </conditionalFormatting>
  <conditionalFormatting sqref="Q292:Q298 C292:C298">
    <cfRule type="duplicateValues" dxfId="0" priority="146"/>
  </conditionalFormatting>
  <conditionalFormatting sqref="C299 Q299">
    <cfRule type="duplicateValues" dxfId="0" priority="145"/>
  </conditionalFormatting>
  <conditionalFormatting sqref="C300 Q300">
    <cfRule type="duplicateValues" dxfId="0" priority="144"/>
  </conditionalFormatting>
  <conditionalFormatting sqref="Q303:Q309 C303:C309">
    <cfRule type="duplicateValues" dxfId="0" priority="113"/>
  </conditionalFormatting>
  <conditionalFormatting sqref="C310 Q310">
    <cfRule type="duplicateValues" dxfId="0" priority="112"/>
  </conditionalFormatting>
  <conditionalFormatting sqref="C473:C483 C485:C494 Q485:Q494 Q473:Q483">
    <cfRule type="duplicateValues" dxfId="0" priority="203"/>
  </conditionalFormatting>
  <conditionalFormatting sqref="C495 Q507:Q508 C507:C508 Q519:Q564 C519:C564 C566:C607 C617 Q617 Q495 Q566:Q607 C636 C648 C658:C659 Q636 Q648 Q658:Q659">
    <cfRule type="duplicateValues" dxfId="0" priority="217"/>
  </conditionalFormatting>
  <conditionalFormatting sqref="H495 H519:H607 H617 H507:H508 H636 H648 H658:H659">
    <cfRule type="duplicateValues" dxfId="0" priority="216"/>
  </conditionalFormatting>
  <conditionalFormatting sqref="L495 L519:L607 L617 L507:L508 L636 L648 L658:L659">
    <cfRule type="duplicateValues" dxfId="0" priority="215"/>
  </conditionalFormatting>
  <conditionalFormatting sqref="C497:C506 Q497:Q506">
    <cfRule type="duplicateValues" dxfId="0" priority="165"/>
  </conditionalFormatting>
  <conditionalFormatting sqref="C509:C518 Q509:Q518">
    <cfRule type="duplicateValues" dxfId="0" priority="107"/>
  </conditionalFormatting>
  <conditionalFormatting sqref="Q565 C565">
    <cfRule type="duplicateValues" dxfId="0" priority="93"/>
  </conditionalFormatting>
  <conditionalFormatting sqref="C608:C616 Q608:Q616">
    <cfRule type="duplicateValues" dxfId="0" priority="89"/>
  </conditionalFormatting>
  <conditionalFormatting sqref="C618:C624 Q618:Q624">
    <cfRule type="duplicateValues" dxfId="0" priority="69"/>
  </conditionalFormatting>
  <conditionalFormatting sqref="C625:C626 Q625:Q626">
    <cfRule type="duplicateValues" dxfId="0" priority="65"/>
  </conditionalFormatting>
  <conditionalFormatting sqref="C627:C635 Q627:Q635">
    <cfRule type="duplicateValues" dxfId="0" priority="49"/>
  </conditionalFormatting>
  <conditionalFormatting sqref="Q637 C637">
    <cfRule type="duplicateValues" dxfId="0" priority="23"/>
  </conditionalFormatting>
  <conditionalFormatting sqref="C638:C647 Q638:Q647">
    <cfRule type="duplicateValues" dxfId="0" priority="19"/>
  </conditionalFormatting>
  <conditionalFormatting sqref="C649:C657 Q649:Q657">
    <cfRule type="duplicateValues" dxfId="0" priority="11"/>
  </conditionalFormatting>
  <conditionalFormatting sqref="C757 Q757">
    <cfRule type="duplicateValues" dxfId="0" priority="209"/>
  </conditionalFormatting>
  <conditionalFormatting sqref="C777:C779 Q777:Q779">
    <cfRule type="duplicateValues" dxfId="0" priority="195"/>
  </conditionalFormatting>
  <conditionalFormatting sqref="C781 Q781">
    <cfRule type="duplicateValues" dxfId="0" priority="190"/>
  </conditionalFormatting>
  <conditionalFormatting sqref="C782:C787 Q782:Q787">
    <cfRule type="duplicateValues" dxfId="0" priority="189"/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XFD365"/>
  <sheetViews>
    <sheetView topLeftCell="A272" workbookViewId="0">
      <selection activeCell="XFD365" sqref="XFD365"/>
    </sheetView>
  </sheetViews>
  <sheetFormatPr defaultColWidth="9" defaultRowHeight="13.5"/>
  <cols>
    <col min="2" max="2" width="74" customWidth="1"/>
    <col min="3" max="3" width="17.25" customWidth="1"/>
    <col min="7" max="7" width="11.5" customWidth="1"/>
    <col min="8" max="8" width="10.875" customWidth="1"/>
    <col min="13" max="13" width="10.375" customWidth="1"/>
  </cols>
  <sheetData>
    <row r="1" s="1" customFormat="1" spans="1:14">
      <c r="A1" s="1" t="s">
        <v>0</v>
      </c>
      <c r="B1" s="7" t="s">
        <v>1</v>
      </c>
      <c r="C1" s="7" t="s">
        <v>3</v>
      </c>
      <c r="D1" s="7" t="s">
        <v>4</v>
      </c>
      <c r="E1" s="7" t="s">
        <v>6</v>
      </c>
      <c r="F1" s="7" t="s">
        <v>7</v>
      </c>
      <c r="G1" s="7" t="s">
        <v>8</v>
      </c>
      <c r="H1" s="7" t="s">
        <v>9</v>
      </c>
      <c r="I1" s="7" t="s">
        <v>10</v>
      </c>
      <c r="J1" s="7" t="s">
        <v>11</v>
      </c>
      <c r="K1" s="7" t="s">
        <v>12</v>
      </c>
      <c r="L1" s="7" t="s">
        <v>13</v>
      </c>
      <c r="M1" s="7" t="s">
        <v>14</v>
      </c>
      <c r="N1" s="7" t="s">
        <v>15</v>
      </c>
    </row>
    <row r="2" s="1" customFormat="1" spans="1:14">
      <c r="A2" s="1" t="s">
        <v>0</v>
      </c>
      <c r="B2" s="7" t="s">
        <v>1</v>
      </c>
      <c r="C2" s="7" t="s">
        <v>3</v>
      </c>
      <c r="D2" s="7" t="s">
        <v>4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15</v>
      </c>
    </row>
    <row r="3" s="1" customFormat="1" spans="1:14">
      <c r="A3" s="1" t="s">
        <v>17</v>
      </c>
      <c r="B3" s="7" t="s">
        <v>18</v>
      </c>
      <c r="C3" s="7" t="s">
        <v>17</v>
      </c>
      <c r="D3" s="7" t="s">
        <v>18</v>
      </c>
      <c r="E3" s="7" t="s">
        <v>18</v>
      </c>
      <c r="F3" s="7" t="s">
        <v>18</v>
      </c>
      <c r="G3" s="7" t="s">
        <v>17</v>
      </c>
      <c r="H3" s="7" t="s">
        <v>18</v>
      </c>
      <c r="I3" s="7" t="s">
        <v>18</v>
      </c>
      <c r="J3" s="7" t="s">
        <v>18</v>
      </c>
      <c r="K3" s="7" t="s">
        <v>18</v>
      </c>
      <c r="L3" s="7" t="s">
        <v>18</v>
      </c>
      <c r="M3" s="7" t="s">
        <v>17</v>
      </c>
      <c r="N3" s="7" t="s">
        <v>17</v>
      </c>
    </row>
    <row r="4" s="1" customFormat="1" spans="1:14">
      <c r="A4" s="1" t="s">
        <v>19</v>
      </c>
      <c r="B4" s="7" t="s">
        <v>20</v>
      </c>
      <c r="C4" s="7" t="s">
        <v>22</v>
      </c>
      <c r="D4" s="7" t="s">
        <v>23</v>
      </c>
      <c r="E4" s="7" t="s">
        <v>25</v>
      </c>
      <c r="F4" s="7" t="s">
        <v>26</v>
      </c>
      <c r="G4" s="7" t="s">
        <v>27</v>
      </c>
      <c r="H4" s="7" t="s">
        <v>28</v>
      </c>
      <c r="I4" s="7" t="s">
        <v>29</v>
      </c>
      <c r="J4" s="7" t="s">
        <v>30</v>
      </c>
      <c r="K4" s="7" t="s">
        <v>31</v>
      </c>
      <c r="L4" s="7" t="s">
        <v>32</v>
      </c>
      <c r="M4" s="7" t="s">
        <v>33</v>
      </c>
      <c r="N4" s="7" t="s">
        <v>34</v>
      </c>
    </row>
    <row r="5" s="1" customFormat="1" spans="1:14">
      <c r="A5" s="1">
        <v>0</v>
      </c>
      <c r="B5" s="1">
        <v>3</v>
      </c>
      <c r="C5" s="1">
        <v>2</v>
      </c>
      <c r="D5" s="1">
        <v>3</v>
      </c>
      <c r="E5" s="1">
        <v>3</v>
      </c>
      <c r="F5" s="1">
        <v>3</v>
      </c>
      <c r="G5" s="1">
        <v>2</v>
      </c>
      <c r="H5" s="1">
        <v>1</v>
      </c>
      <c r="I5" s="1">
        <v>2</v>
      </c>
      <c r="J5" s="1">
        <v>2</v>
      </c>
      <c r="K5" s="1">
        <v>3</v>
      </c>
      <c r="L5" s="1">
        <v>3</v>
      </c>
      <c r="M5" s="1">
        <v>1</v>
      </c>
      <c r="N5" s="1">
        <v>1</v>
      </c>
    </row>
    <row r="6" s="1" customFormat="1" spans="1:14">
      <c r="A6" s="1" t="s">
        <v>40</v>
      </c>
      <c r="B6" s="1">
        <v>4820</v>
      </c>
      <c r="C6" s="1" t="s">
        <v>917</v>
      </c>
      <c r="D6" s="1">
        <v>46</v>
      </c>
      <c r="E6" s="1">
        <v>8</v>
      </c>
      <c r="F6" s="1">
        <v>4820</v>
      </c>
      <c r="G6" s="1">
        <v>7820</v>
      </c>
      <c r="H6" s="1">
        <v>7820</v>
      </c>
      <c r="I6" s="1">
        <v>19</v>
      </c>
      <c r="J6" s="1" t="e">
        <f>#REF!+100</f>
        <v>#REF!</v>
      </c>
      <c r="K6" s="1">
        <v>46</v>
      </c>
      <c r="L6" s="1">
        <v>1</v>
      </c>
      <c r="M6" s="3">
        <v>43831</v>
      </c>
      <c r="N6" s="3">
        <v>401768</v>
      </c>
    </row>
    <row r="7" spans="1:1">
      <c r="A7" s="1"/>
    </row>
    <row r="8" ht="16.5" customHeight="1" spans="1:16384">
      <c r="A8" s="8" t="s">
        <v>918</v>
      </c>
      <c r="B8" s="8"/>
      <c r="C8" s="8" t="s">
        <v>25</v>
      </c>
      <c r="E8" s="8" t="s">
        <v>919</v>
      </c>
      <c r="G8" s="8" t="s">
        <v>29</v>
      </c>
      <c r="H8" s="8" t="s">
        <v>30</v>
      </c>
      <c r="I8" s="8" t="s">
        <v>920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X8" s="10" t="s">
        <v>921</v>
      </c>
      <c r="Y8" s="10">
        <v>1</v>
      </c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  <c r="CVN8" s="8"/>
      <c r="CVO8" s="8"/>
      <c r="CVP8" s="8"/>
      <c r="CVQ8" s="8"/>
      <c r="CVR8" s="8"/>
      <c r="CVS8" s="8"/>
      <c r="CVT8" s="8"/>
      <c r="CVU8" s="8"/>
      <c r="CVV8" s="8"/>
      <c r="CVW8" s="8"/>
      <c r="CVX8" s="8"/>
      <c r="CVY8" s="8"/>
      <c r="CVZ8" s="8"/>
      <c r="CWA8" s="8"/>
      <c r="CWB8" s="8"/>
      <c r="CWC8" s="8"/>
      <c r="CWD8" s="8"/>
      <c r="CWE8" s="8"/>
      <c r="CWF8" s="8"/>
      <c r="CWG8" s="8"/>
      <c r="CWH8" s="8"/>
      <c r="CWI8" s="8"/>
      <c r="CWJ8" s="8"/>
      <c r="CWK8" s="8"/>
      <c r="CWL8" s="8"/>
      <c r="CWM8" s="8"/>
      <c r="CWN8" s="8"/>
      <c r="CWO8" s="8"/>
      <c r="CWP8" s="8"/>
      <c r="CWQ8" s="8"/>
      <c r="CWR8" s="8"/>
      <c r="CWS8" s="8"/>
      <c r="CWT8" s="8"/>
      <c r="CWU8" s="8"/>
      <c r="CWV8" s="8"/>
      <c r="CWW8" s="8"/>
      <c r="CWX8" s="8"/>
      <c r="CWY8" s="8"/>
      <c r="CWZ8" s="8"/>
      <c r="CXA8" s="8"/>
      <c r="CXB8" s="8"/>
      <c r="CXC8" s="8"/>
      <c r="CXD8" s="8"/>
      <c r="CXE8" s="8"/>
      <c r="CXF8" s="8"/>
      <c r="CXG8" s="8"/>
      <c r="CXH8" s="8"/>
      <c r="CXI8" s="8"/>
      <c r="CXJ8" s="8"/>
      <c r="CXK8" s="8"/>
      <c r="CXL8" s="8"/>
      <c r="CXM8" s="8"/>
      <c r="CXN8" s="8"/>
      <c r="CXO8" s="8"/>
      <c r="CXP8" s="8"/>
      <c r="CXQ8" s="8"/>
      <c r="CXR8" s="8"/>
      <c r="CXS8" s="8"/>
      <c r="CXT8" s="8"/>
      <c r="CXU8" s="8"/>
      <c r="CXV8" s="8"/>
      <c r="CXW8" s="8"/>
      <c r="CXX8" s="8"/>
      <c r="CXY8" s="8"/>
      <c r="CXZ8" s="8"/>
      <c r="CYA8" s="8"/>
      <c r="CYB8" s="8"/>
      <c r="CYC8" s="8"/>
      <c r="CYD8" s="8"/>
      <c r="CYE8" s="8"/>
      <c r="CYF8" s="8"/>
      <c r="CYG8" s="8"/>
      <c r="CYH8" s="8"/>
      <c r="CYI8" s="8"/>
      <c r="CYJ8" s="8"/>
      <c r="CYK8" s="8"/>
      <c r="CYL8" s="8"/>
      <c r="CYM8" s="8"/>
      <c r="CYN8" s="8"/>
      <c r="CYO8" s="8"/>
      <c r="CYP8" s="8"/>
      <c r="CYQ8" s="8"/>
      <c r="CYR8" s="8"/>
      <c r="CYS8" s="8"/>
      <c r="CYT8" s="8"/>
      <c r="CYU8" s="8"/>
      <c r="CYV8" s="8"/>
      <c r="CYW8" s="8"/>
      <c r="CYX8" s="8"/>
      <c r="CYY8" s="8"/>
      <c r="CYZ8" s="8"/>
      <c r="CZA8" s="8"/>
      <c r="CZB8" s="8"/>
      <c r="CZC8" s="8"/>
      <c r="CZD8" s="8"/>
      <c r="CZE8" s="8"/>
      <c r="CZF8" s="8"/>
      <c r="CZG8" s="8"/>
      <c r="CZH8" s="8"/>
      <c r="CZI8" s="8"/>
      <c r="CZJ8" s="8"/>
      <c r="CZK8" s="8"/>
      <c r="CZL8" s="8"/>
      <c r="CZM8" s="8"/>
      <c r="CZN8" s="8"/>
      <c r="CZO8" s="8"/>
      <c r="CZP8" s="8"/>
      <c r="CZQ8" s="8"/>
      <c r="CZR8" s="8"/>
      <c r="CZS8" s="8"/>
      <c r="CZT8" s="8"/>
      <c r="CZU8" s="8"/>
      <c r="CZV8" s="8"/>
      <c r="CZW8" s="8"/>
      <c r="CZX8" s="8"/>
      <c r="CZY8" s="8"/>
      <c r="CZZ8" s="8"/>
      <c r="DAA8" s="8"/>
      <c r="DAB8" s="8"/>
      <c r="DAC8" s="8"/>
      <c r="DAD8" s="8"/>
      <c r="DAE8" s="8"/>
      <c r="DAF8" s="8"/>
      <c r="DAG8" s="8"/>
      <c r="DAH8" s="8"/>
      <c r="DAI8" s="8"/>
      <c r="DAJ8" s="8"/>
      <c r="DAK8" s="8"/>
      <c r="DAL8" s="8"/>
      <c r="DAM8" s="8"/>
      <c r="DAN8" s="8"/>
      <c r="DAO8" s="8"/>
      <c r="DAP8" s="8"/>
      <c r="DAQ8" s="8"/>
      <c r="DAR8" s="8"/>
      <c r="DAS8" s="8"/>
      <c r="DAT8" s="8"/>
      <c r="DAU8" s="8"/>
      <c r="DAV8" s="8"/>
      <c r="DAW8" s="8"/>
      <c r="DAX8" s="8"/>
      <c r="DAY8" s="8"/>
      <c r="DAZ8" s="8"/>
      <c r="DBA8" s="8"/>
      <c r="DBB8" s="8"/>
      <c r="DBC8" s="8"/>
      <c r="DBD8" s="8"/>
      <c r="DBE8" s="8"/>
      <c r="DBF8" s="8"/>
      <c r="DBG8" s="8"/>
      <c r="DBH8" s="8"/>
      <c r="DBI8" s="8"/>
      <c r="DBJ8" s="8"/>
      <c r="DBK8" s="8"/>
      <c r="DBL8" s="8"/>
      <c r="DBM8" s="8"/>
      <c r="DBN8" s="8"/>
      <c r="DBO8" s="8"/>
      <c r="DBP8" s="8"/>
      <c r="DBQ8" s="8"/>
      <c r="DBR8" s="8"/>
      <c r="DBS8" s="8"/>
      <c r="DBT8" s="8"/>
      <c r="DBU8" s="8"/>
      <c r="DBV8" s="8"/>
      <c r="DBW8" s="8"/>
      <c r="DBX8" s="8"/>
      <c r="DBY8" s="8"/>
      <c r="DBZ8" s="8"/>
      <c r="DCA8" s="8"/>
      <c r="DCB8" s="8"/>
      <c r="DCC8" s="8"/>
      <c r="DCD8" s="8"/>
      <c r="DCE8" s="8"/>
      <c r="DCF8" s="8"/>
      <c r="DCG8" s="8"/>
      <c r="DCH8" s="8"/>
      <c r="DCI8" s="8"/>
      <c r="DCJ8" s="8"/>
      <c r="DCK8" s="8"/>
      <c r="DCL8" s="8"/>
      <c r="DCM8" s="8"/>
      <c r="DCN8" s="8"/>
      <c r="DCO8" s="8"/>
      <c r="DCP8" s="8"/>
      <c r="DCQ8" s="8"/>
      <c r="DCR8" s="8"/>
      <c r="DCS8" s="8"/>
      <c r="DCT8" s="8"/>
      <c r="DCU8" s="8"/>
      <c r="DCV8" s="8"/>
      <c r="DCW8" s="8"/>
      <c r="DCX8" s="8"/>
      <c r="DCY8" s="8"/>
      <c r="DCZ8" s="8"/>
      <c r="DDA8" s="8"/>
      <c r="DDB8" s="8"/>
      <c r="DDC8" s="8"/>
      <c r="DDD8" s="8"/>
      <c r="DDE8" s="8"/>
      <c r="DDF8" s="8"/>
      <c r="DDG8" s="8"/>
      <c r="DDH8" s="8"/>
      <c r="DDI8" s="8"/>
      <c r="DDJ8" s="8"/>
      <c r="DDK8" s="8"/>
      <c r="DDL8" s="8"/>
      <c r="DDM8" s="8"/>
      <c r="DDN8" s="8"/>
      <c r="DDO8" s="8"/>
      <c r="DDP8" s="8"/>
      <c r="DDQ8" s="8"/>
      <c r="DDR8" s="8"/>
      <c r="DDS8" s="8"/>
      <c r="DDT8" s="8"/>
      <c r="DDU8" s="8"/>
      <c r="DDV8" s="8"/>
      <c r="DDW8" s="8"/>
      <c r="DDX8" s="8"/>
      <c r="DDY8" s="8"/>
      <c r="DDZ8" s="8"/>
      <c r="DEA8" s="8"/>
      <c r="DEB8" s="8"/>
      <c r="DEC8" s="8"/>
      <c r="DED8" s="8"/>
      <c r="DEE8" s="8"/>
      <c r="DEF8" s="8"/>
      <c r="DEG8" s="8"/>
      <c r="DEH8" s="8"/>
      <c r="DEI8" s="8"/>
      <c r="DEJ8" s="8"/>
      <c r="DEK8" s="8"/>
      <c r="DEL8" s="8"/>
      <c r="DEM8" s="8"/>
      <c r="DEN8" s="8"/>
      <c r="DEO8" s="8"/>
      <c r="DEP8" s="8"/>
      <c r="DEQ8" s="8"/>
      <c r="DER8" s="8"/>
      <c r="DES8" s="8"/>
      <c r="DET8" s="8"/>
      <c r="DEU8" s="8"/>
      <c r="DEV8" s="8"/>
      <c r="DEW8" s="8"/>
      <c r="DEX8" s="8"/>
      <c r="DEY8" s="8"/>
      <c r="DEZ8" s="8"/>
      <c r="DFA8" s="8"/>
      <c r="DFB8" s="8"/>
      <c r="DFC8" s="8"/>
      <c r="DFD8" s="8"/>
      <c r="DFE8" s="8"/>
      <c r="DFF8" s="8"/>
      <c r="DFG8" s="8"/>
      <c r="DFH8" s="8"/>
      <c r="DFI8" s="8"/>
      <c r="DFJ8" s="8"/>
      <c r="DFK8" s="8"/>
      <c r="DFL8" s="8"/>
      <c r="DFM8" s="8"/>
      <c r="DFN8" s="8"/>
      <c r="DFO8" s="8"/>
      <c r="DFP8" s="8"/>
      <c r="DFQ8" s="8"/>
      <c r="DFR8" s="8"/>
      <c r="DFS8" s="8"/>
      <c r="DFT8" s="8"/>
      <c r="DFU8" s="8"/>
      <c r="DFV8" s="8"/>
      <c r="DFW8" s="8"/>
      <c r="DFX8" s="8"/>
      <c r="DFY8" s="8"/>
      <c r="DFZ8" s="8"/>
      <c r="DGA8" s="8"/>
      <c r="DGB8" s="8"/>
      <c r="DGC8" s="8"/>
      <c r="DGD8" s="8"/>
      <c r="DGE8" s="8"/>
      <c r="DGF8" s="8"/>
      <c r="DGG8" s="8"/>
      <c r="DGH8" s="8"/>
      <c r="DGI8" s="8"/>
      <c r="DGJ8" s="8"/>
      <c r="DGK8" s="8"/>
      <c r="DGL8" s="8"/>
      <c r="DGM8" s="8"/>
      <c r="DGN8" s="8"/>
      <c r="DGO8" s="8"/>
      <c r="DGP8" s="8"/>
      <c r="DGQ8" s="8"/>
      <c r="DGR8" s="8"/>
      <c r="DGS8" s="8"/>
      <c r="DGT8" s="8"/>
      <c r="DGU8" s="8"/>
      <c r="DGV8" s="8"/>
      <c r="DGW8" s="8"/>
      <c r="DGX8" s="8"/>
      <c r="DGY8" s="8"/>
      <c r="DGZ8" s="8"/>
      <c r="DHA8" s="8"/>
      <c r="DHB8" s="8"/>
      <c r="DHC8" s="8"/>
      <c r="DHD8" s="8"/>
      <c r="DHE8" s="8"/>
      <c r="DHF8" s="8"/>
      <c r="DHG8" s="8"/>
      <c r="DHH8" s="8"/>
      <c r="DHI8" s="8"/>
      <c r="DHJ8" s="8"/>
      <c r="DHK8" s="8"/>
      <c r="DHL8" s="8"/>
      <c r="DHM8" s="8"/>
      <c r="DHN8" s="8"/>
      <c r="DHO8" s="8"/>
      <c r="DHP8" s="8"/>
      <c r="DHQ8" s="8"/>
      <c r="DHR8" s="8"/>
      <c r="DHS8" s="8"/>
      <c r="DHT8" s="8"/>
      <c r="DHU8" s="8"/>
      <c r="DHV8" s="8"/>
      <c r="DHW8" s="8"/>
      <c r="DHX8" s="8"/>
      <c r="DHY8" s="8"/>
      <c r="DHZ8" s="8"/>
      <c r="DIA8" s="8"/>
      <c r="DIB8" s="8"/>
      <c r="DIC8" s="8"/>
      <c r="DID8" s="8"/>
      <c r="DIE8" s="8"/>
      <c r="DIF8" s="8"/>
      <c r="DIG8" s="8"/>
      <c r="DIH8" s="8"/>
      <c r="DII8" s="8"/>
      <c r="DIJ8" s="8"/>
      <c r="DIK8" s="8"/>
      <c r="DIL8" s="8"/>
      <c r="DIM8" s="8"/>
      <c r="DIN8" s="8"/>
      <c r="DIO8" s="8"/>
      <c r="DIP8" s="8"/>
      <c r="DIQ8" s="8"/>
      <c r="DIR8" s="8"/>
      <c r="DIS8" s="8"/>
      <c r="DIT8" s="8"/>
      <c r="DIU8" s="8"/>
      <c r="DIV8" s="8"/>
      <c r="DIW8" s="8"/>
      <c r="DIX8" s="8"/>
      <c r="DIY8" s="8"/>
      <c r="DIZ8" s="8"/>
      <c r="DJA8" s="8"/>
      <c r="DJB8" s="8"/>
      <c r="DJC8" s="8"/>
      <c r="DJD8" s="8"/>
      <c r="DJE8" s="8"/>
      <c r="DJF8" s="8"/>
      <c r="DJG8" s="8"/>
      <c r="DJH8" s="8"/>
      <c r="DJI8" s="8"/>
      <c r="DJJ8" s="8"/>
      <c r="DJK8" s="8"/>
      <c r="DJL8" s="8"/>
      <c r="DJM8" s="8"/>
      <c r="DJN8" s="8"/>
      <c r="DJO8" s="8"/>
      <c r="DJP8" s="8"/>
      <c r="DJQ8" s="8"/>
      <c r="DJR8" s="8"/>
      <c r="DJS8" s="8"/>
      <c r="DJT8" s="8"/>
      <c r="DJU8" s="8"/>
      <c r="DJV8" s="8"/>
      <c r="DJW8" s="8"/>
      <c r="DJX8" s="8"/>
      <c r="DJY8" s="8"/>
      <c r="DJZ8" s="8"/>
      <c r="DKA8" s="8"/>
      <c r="DKB8" s="8"/>
      <c r="DKC8" s="8"/>
      <c r="DKD8" s="8"/>
      <c r="DKE8" s="8"/>
      <c r="DKF8" s="8"/>
      <c r="DKG8" s="8"/>
      <c r="DKH8" s="8"/>
      <c r="DKI8" s="8"/>
      <c r="DKJ8" s="8"/>
      <c r="DKK8" s="8"/>
      <c r="DKL8" s="8"/>
      <c r="DKM8" s="8"/>
      <c r="DKN8" s="8"/>
      <c r="DKO8" s="8"/>
      <c r="DKP8" s="8"/>
      <c r="DKQ8" s="8"/>
      <c r="DKR8" s="8"/>
      <c r="DKS8" s="8"/>
      <c r="DKT8" s="8"/>
      <c r="DKU8" s="8"/>
      <c r="DKV8" s="8"/>
      <c r="DKW8" s="8"/>
      <c r="DKX8" s="8"/>
      <c r="DKY8" s="8"/>
      <c r="DKZ8" s="8"/>
      <c r="DLA8" s="8"/>
      <c r="DLB8" s="8"/>
      <c r="DLC8" s="8"/>
      <c r="DLD8" s="8"/>
      <c r="DLE8" s="8"/>
      <c r="DLF8" s="8"/>
      <c r="DLG8" s="8"/>
      <c r="DLH8" s="8"/>
      <c r="DLI8" s="8"/>
      <c r="DLJ8" s="8"/>
      <c r="DLK8" s="8"/>
      <c r="DLL8" s="8"/>
      <c r="DLM8" s="8"/>
      <c r="DLN8" s="8"/>
      <c r="DLO8" s="8"/>
      <c r="DLP8" s="8"/>
      <c r="DLQ8" s="8"/>
      <c r="DLR8" s="8"/>
      <c r="DLS8" s="8"/>
      <c r="DLT8" s="8"/>
      <c r="DLU8" s="8"/>
      <c r="DLV8" s="8"/>
      <c r="DLW8" s="8"/>
      <c r="DLX8" s="8"/>
      <c r="DLY8" s="8"/>
      <c r="DLZ8" s="8"/>
      <c r="DMA8" s="8"/>
      <c r="DMB8" s="8"/>
      <c r="DMC8" s="8"/>
      <c r="DMD8" s="8"/>
      <c r="DME8" s="8"/>
      <c r="DMF8" s="8"/>
      <c r="DMG8" s="8"/>
      <c r="DMH8" s="8"/>
      <c r="DMI8" s="8"/>
      <c r="DMJ8" s="8"/>
      <c r="DMK8" s="8"/>
      <c r="DML8" s="8"/>
      <c r="DMM8" s="8"/>
      <c r="DMN8" s="8"/>
      <c r="DMO8" s="8"/>
      <c r="DMP8" s="8"/>
      <c r="DMQ8" s="8"/>
      <c r="DMR8" s="8"/>
      <c r="DMS8" s="8"/>
      <c r="DMT8" s="8"/>
      <c r="DMU8" s="8"/>
      <c r="DMV8" s="8"/>
      <c r="DMW8" s="8"/>
      <c r="DMX8" s="8"/>
      <c r="DMY8" s="8"/>
      <c r="DMZ8" s="8"/>
      <c r="DNA8" s="8"/>
      <c r="DNB8" s="8"/>
      <c r="DNC8" s="8"/>
      <c r="DND8" s="8"/>
      <c r="DNE8" s="8"/>
      <c r="DNF8" s="8"/>
      <c r="DNG8" s="8"/>
      <c r="DNH8" s="8"/>
      <c r="DNI8" s="8"/>
      <c r="DNJ8" s="8"/>
      <c r="DNK8" s="8"/>
      <c r="DNL8" s="8"/>
      <c r="DNM8" s="8"/>
      <c r="DNN8" s="8"/>
      <c r="DNO8" s="8"/>
      <c r="DNP8" s="8"/>
      <c r="DNQ8" s="8"/>
      <c r="DNR8" s="8"/>
      <c r="DNS8" s="8"/>
      <c r="DNT8" s="8"/>
      <c r="DNU8" s="8"/>
      <c r="DNV8" s="8"/>
      <c r="DNW8" s="8"/>
      <c r="DNX8" s="8"/>
      <c r="DNY8" s="8"/>
      <c r="DNZ8" s="8"/>
      <c r="DOA8" s="8"/>
      <c r="DOB8" s="8"/>
      <c r="DOC8" s="8"/>
      <c r="DOD8" s="8"/>
      <c r="DOE8" s="8"/>
      <c r="DOF8" s="8"/>
      <c r="DOG8" s="8"/>
      <c r="DOH8" s="8"/>
      <c r="DOI8" s="8"/>
      <c r="DOJ8" s="8"/>
      <c r="DOK8" s="8"/>
      <c r="DOL8" s="8"/>
      <c r="DOM8" s="8"/>
      <c r="DON8" s="8"/>
      <c r="DOO8" s="8"/>
      <c r="DOP8" s="8"/>
      <c r="DOQ8" s="8"/>
      <c r="DOR8" s="8"/>
      <c r="DOS8" s="8"/>
      <c r="DOT8" s="8"/>
      <c r="DOU8" s="8"/>
      <c r="DOV8" s="8"/>
      <c r="DOW8" s="8"/>
      <c r="DOX8" s="8"/>
      <c r="DOY8" s="8"/>
      <c r="DOZ8" s="8"/>
      <c r="DPA8" s="8"/>
      <c r="DPB8" s="8"/>
      <c r="DPC8" s="8"/>
      <c r="DPD8" s="8"/>
      <c r="DPE8" s="8"/>
      <c r="DPF8" s="8"/>
      <c r="DPG8" s="8"/>
      <c r="DPH8" s="8"/>
      <c r="DPI8" s="8"/>
      <c r="DPJ8" s="8"/>
      <c r="DPK8" s="8"/>
      <c r="DPL8" s="8"/>
      <c r="DPM8" s="8"/>
      <c r="DPN8" s="8"/>
      <c r="DPO8" s="8"/>
      <c r="DPP8" s="8"/>
      <c r="DPQ8" s="8"/>
      <c r="DPR8" s="8"/>
      <c r="DPS8" s="8"/>
      <c r="DPT8" s="8"/>
      <c r="DPU8" s="8"/>
      <c r="DPV8" s="8"/>
      <c r="DPW8" s="8"/>
      <c r="DPX8" s="8"/>
      <c r="DPY8" s="8"/>
      <c r="DPZ8" s="8"/>
      <c r="DQA8" s="8"/>
      <c r="DQB8" s="8"/>
      <c r="DQC8" s="8"/>
      <c r="DQD8" s="8"/>
      <c r="DQE8" s="8"/>
      <c r="DQF8" s="8"/>
      <c r="DQG8" s="8"/>
      <c r="DQH8" s="8"/>
      <c r="DQI8" s="8"/>
      <c r="DQJ8" s="8"/>
      <c r="DQK8" s="8"/>
      <c r="DQL8" s="8"/>
      <c r="DQM8" s="8"/>
      <c r="DQN8" s="8"/>
      <c r="DQO8" s="8"/>
      <c r="DQP8" s="8"/>
      <c r="DQQ8" s="8"/>
      <c r="DQR8" s="8"/>
      <c r="DQS8" s="8"/>
      <c r="DQT8" s="8"/>
      <c r="DQU8" s="8"/>
      <c r="DQV8" s="8"/>
      <c r="DQW8" s="8"/>
      <c r="DQX8" s="8"/>
      <c r="DQY8" s="8"/>
      <c r="DQZ8" s="8"/>
      <c r="DRA8" s="8"/>
      <c r="DRB8" s="8"/>
      <c r="DRC8" s="8"/>
      <c r="DRD8" s="8"/>
      <c r="DRE8" s="8"/>
      <c r="DRF8" s="8"/>
      <c r="DRG8" s="8"/>
      <c r="DRH8" s="8"/>
      <c r="DRI8" s="8"/>
      <c r="DRJ8" s="8"/>
      <c r="DRK8" s="8"/>
      <c r="DRL8" s="8"/>
      <c r="DRM8" s="8"/>
      <c r="DRN8" s="8"/>
      <c r="DRO8" s="8"/>
      <c r="DRP8" s="8"/>
      <c r="DRQ8" s="8"/>
      <c r="DRR8" s="8"/>
      <c r="DRS8" s="8"/>
      <c r="DRT8" s="8"/>
      <c r="DRU8" s="8"/>
      <c r="DRV8" s="8"/>
      <c r="DRW8" s="8"/>
      <c r="DRX8" s="8"/>
      <c r="DRY8" s="8"/>
      <c r="DRZ8" s="8"/>
      <c r="DSA8" s="8"/>
      <c r="DSB8" s="8"/>
      <c r="DSC8" s="8"/>
      <c r="DSD8" s="8"/>
      <c r="DSE8" s="8"/>
      <c r="DSF8" s="8"/>
      <c r="DSG8" s="8"/>
      <c r="DSH8" s="8"/>
      <c r="DSI8" s="8"/>
      <c r="DSJ8" s="8"/>
      <c r="DSK8" s="8"/>
      <c r="DSL8" s="8"/>
      <c r="DSM8" s="8"/>
      <c r="DSN8" s="8"/>
      <c r="DSO8" s="8"/>
      <c r="DSP8" s="8"/>
      <c r="DSQ8" s="8"/>
      <c r="DSR8" s="8"/>
      <c r="DSS8" s="8"/>
      <c r="DST8" s="8"/>
      <c r="DSU8" s="8"/>
      <c r="DSV8" s="8"/>
      <c r="DSW8" s="8"/>
      <c r="DSX8" s="8"/>
      <c r="DSY8" s="8"/>
      <c r="DSZ8" s="8"/>
      <c r="DTA8" s="8"/>
      <c r="DTB8" s="8"/>
      <c r="DTC8" s="8"/>
      <c r="DTD8" s="8"/>
      <c r="DTE8" s="8"/>
      <c r="DTF8" s="8"/>
      <c r="DTG8" s="8"/>
      <c r="DTH8" s="8"/>
      <c r="DTI8" s="8"/>
      <c r="DTJ8" s="8"/>
      <c r="DTK8" s="8"/>
      <c r="DTL8" s="8"/>
      <c r="DTM8" s="8"/>
      <c r="DTN8" s="8"/>
      <c r="DTO8" s="8"/>
      <c r="DTP8" s="8"/>
      <c r="DTQ8" s="8"/>
      <c r="DTR8" s="8"/>
      <c r="DTS8" s="8"/>
      <c r="DTT8" s="8"/>
      <c r="DTU8" s="8"/>
      <c r="DTV8" s="8"/>
      <c r="DTW8" s="8"/>
      <c r="DTX8" s="8"/>
      <c r="DTY8" s="8"/>
      <c r="DTZ8" s="8"/>
      <c r="DUA8" s="8"/>
      <c r="DUB8" s="8"/>
      <c r="DUC8" s="8"/>
      <c r="DUD8" s="8"/>
      <c r="DUE8" s="8"/>
      <c r="DUF8" s="8"/>
      <c r="DUG8" s="8"/>
      <c r="DUH8" s="8"/>
      <c r="DUI8" s="8"/>
      <c r="DUJ8" s="8"/>
      <c r="DUK8" s="8"/>
      <c r="DUL8" s="8"/>
      <c r="DUM8" s="8"/>
      <c r="DUN8" s="8"/>
      <c r="DUO8" s="8"/>
      <c r="DUP8" s="8"/>
      <c r="DUQ8" s="8"/>
      <c r="DUR8" s="8"/>
      <c r="DUS8" s="8"/>
      <c r="DUT8" s="8"/>
      <c r="DUU8" s="8"/>
      <c r="DUV8" s="8"/>
      <c r="DUW8" s="8"/>
      <c r="DUX8" s="8"/>
      <c r="DUY8" s="8"/>
      <c r="DUZ8" s="8"/>
      <c r="DVA8" s="8"/>
      <c r="DVB8" s="8"/>
      <c r="DVC8" s="8"/>
      <c r="DVD8" s="8"/>
      <c r="DVE8" s="8"/>
      <c r="DVF8" s="8"/>
      <c r="DVG8" s="8"/>
      <c r="DVH8" s="8"/>
      <c r="DVI8" s="8"/>
      <c r="DVJ8" s="8"/>
      <c r="DVK8" s="8"/>
      <c r="DVL8" s="8"/>
      <c r="DVM8" s="8"/>
      <c r="DVN8" s="8"/>
      <c r="DVO8" s="8"/>
      <c r="DVP8" s="8"/>
      <c r="DVQ8" s="8"/>
      <c r="DVR8" s="8"/>
      <c r="DVS8" s="8"/>
      <c r="DVT8" s="8"/>
      <c r="DVU8" s="8"/>
      <c r="DVV8" s="8"/>
      <c r="DVW8" s="8"/>
      <c r="DVX8" s="8"/>
      <c r="DVY8" s="8"/>
      <c r="DVZ8" s="8"/>
      <c r="DWA8" s="8"/>
      <c r="DWB8" s="8"/>
      <c r="DWC8" s="8"/>
      <c r="DWD8" s="8"/>
      <c r="DWE8" s="8"/>
      <c r="DWF8" s="8"/>
      <c r="DWG8" s="8"/>
      <c r="DWH8" s="8"/>
      <c r="DWI8" s="8"/>
      <c r="DWJ8" s="8"/>
      <c r="DWK8" s="8"/>
      <c r="DWL8" s="8"/>
      <c r="DWM8" s="8"/>
      <c r="DWN8" s="8"/>
      <c r="DWO8" s="8"/>
      <c r="DWP8" s="8"/>
      <c r="DWQ8" s="8"/>
      <c r="DWR8" s="8"/>
      <c r="DWS8" s="8"/>
      <c r="DWT8" s="8"/>
      <c r="DWU8" s="8"/>
      <c r="DWV8" s="8"/>
      <c r="DWW8" s="8"/>
      <c r="DWX8" s="8"/>
      <c r="DWY8" s="8"/>
      <c r="DWZ8" s="8"/>
      <c r="DXA8" s="8"/>
      <c r="DXB8" s="8"/>
      <c r="DXC8" s="8"/>
      <c r="DXD8" s="8"/>
      <c r="DXE8" s="8"/>
      <c r="DXF8" s="8"/>
      <c r="DXG8" s="8"/>
      <c r="DXH8" s="8"/>
      <c r="DXI8" s="8"/>
      <c r="DXJ8" s="8"/>
      <c r="DXK8" s="8"/>
      <c r="DXL8" s="8"/>
      <c r="DXM8" s="8"/>
      <c r="DXN8" s="8"/>
      <c r="DXO8" s="8"/>
      <c r="DXP8" s="8"/>
      <c r="DXQ8" s="8"/>
      <c r="DXR8" s="8"/>
      <c r="DXS8" s="8"/>
      <c r="DXT8" s="8"/>
      <c r="DXU8" s="8"/>
      <c r="DXV8" s="8"/>
      <c r="DXW8" s="8"/>
      <c r="DXX8" s="8"/>
      <c r="DXY8" s="8"/>
      <c r="DXZ8" s="8"/>
      <c r="DYA8" s="8"/>
      <c r="DYB8" s="8"/>
      <c r="DYC8" s="8"/>
      <c r="DYD8" s="8"/>
      <c r="DYE8" s="8"/>
      <c r="DYF8" s="8"/>
      <c r="DYG8" s="8"/>
      <c r="DYH8" s="8"/>
      <c r="DYI8" s="8"/>
      <c r="DYJ8" s="8"/>
      <c r="DYK8" s="8"/>
      <c r="DYL8" s="8"/>
      <c r="DYM8" s="8"/>
      <c r="DYN8" s="8"/>
      <c r="DYO8" s="8"/>
      <c r="DYP8" s="8"/>
      <c r="DYQ8" s="8"/>
      <c r="DYR8" s="8"/>
      <c r="DYS8" s="8"/>
      <c r="DYT8" s="8"/>
      <c r="DYU8" s="8"/>
      <c r="DYV8" s="8"/>
      <c r="DYW8" s="8"/>
      <c r="DYX8" s="8"/>
      <c r="DYY8" s="8"/>
      <c r="DYZ8" s="8"/>
      <c r="DZA8" s="8"/>
      <c r="DZB8" s="8"/>
      <c r="DZC8" s="8"/>
      <c r="DZD8" s="8"/>
      <c r="DZE8" s="8"/>
      <c r="DZF8" s="8"/>
      <c r="DZG8" s="8"/>
      <c r="DZH8" s="8"/>
      <c r="DZI8" s="8"/>
      <c r="DZJ8" s="8"/>
      <c r="DZK8" s="8"/>
      <c r="DZL8" s="8"/>
      <c r="DZM8" s="8"/>
      <c r="DZN8" s="8"/>
      <c r="DZO8" s="8"/>
      <c r="DZP8" s="8"/>
      <c r="DZQ8" s="8"/>
      <c r="DZR8" s="8"/>
      <c r="DZS8" s="8"/>
      <c r="DZT8" s="8"/>
      <c r="DZU8" s="8"/>
      <c r="DZV8" s="8"/>
      <c r="DZW8" s="8"/>
      <c r="DZX8" s="8"/>
      <c r="DZY8" s="8"/>
      <c r="DZZ8" s="8"/>
      <c r="EAA8" s="8"/>
      <c r="EAB8" s="8"/>
      <c r="EAC8" s="8"/>
      <c r="EAD8" s="8"/>
      <c r="EAE8" s="8"/>
      <c r="EAF8" s="8"/>
      <c r="EAG8" s="8"/>
      <c r="EAH8" s="8"/>
      <c r="EAI8" s="8"/>
      <c r="EAJ8" s="8"/>
      <c r="EAK8" s="8"/>
      <c r="EAL8" s="8"/>
      <c r="EAM8" s="8"/>
      <c r="EAN8" s="8"/>
      <c r="EAO8" s="8"/>
      <c r="EAP8" s="8"/>
      <c r="EAQ8" s="8"/>
      <c r="EAR8" s="8"/>
      <c r="EAS8" s="8"/>
      <c r="EAT8" s="8"/>
      <c r="EAU8" s="8"/>
      <c r="EAV8" s="8"/>
      <c r="EAW8" s="8"/>
      <c r="EAX8" s="8"/>
      <c r="EAY8" s="8"/>
      <c r="EAZ8" s="8"/>
      <c r="EBA8" s="8"/>
      <c r="EBB8" s="8"/>
      <c r="EBC8" s="8"/>
      <c r="EBD8" s="8"/>
      <c r="EBE8" s="8"/>
      <c r="EBF8" s="8"/>
      <c r="EBG8" s="8"/>
      <c r="EBH8" s="8"/>
      <c r="EBI8" s="8"/>
      <c r="EBJ8" s="8"/>
      <c r="EBK8" s="8"/>
      <c r="EBL8" s="8"/>
      <c r="EBM8" s="8"/>
      <c r="EBN8" s="8"/>
      <c r="EBO8" s="8"/>
      <c r="EBP8" s="8"/>
      <c r="EBQ8" s="8"/>
      <c r="EBR8" s="8"/>
      <c r="EBS8" s="8"/>
      <c r="EBT8" s="8"/>
      <c r="EBU8" s="8"/>
      <c r="EBV8" s="8"/>
      <c r="EBW8" s="8"/>
      <c r="EBX8" s="8"/>
      <c r="EBY8" s="8"/>
      <c r="EBZ8" s="8"/>
      <c r="ECA8" s="8"/>
      <c r="ECB8" s="8"/>
      <c r="ECC8" s="8"/>
      <c r="ECD8" s="8"/>
      <c r="ECE8" s="8"/>
      <c r="ECF8" s="8"/>
      <c r="ECG8" s="8"/>
      <c r="ECH8" s="8"/>
      <c r="ECI8" s="8"/>
      <c r="ECJ8" s="8"/>
      <c r="ECK8" s="8"/>
      <c r="ECL8" s="8"/>
      <c r="ECM8" s="8"/>
      <c r="ECN8" s="8"/>
      <c r="ECO8" s="8"/>
      <c r="ECP8" s="8"/>
      <c r="ECQ8" s="8"/>
      <c r="ECR8" s="8"/>
      <c r="ECS8" s="8"/>
      <c r="ECT8" s="8"/>
      <c r="ECU8" s="8"/>
      <c r="ECV8" s="8"/>
      <c r="ECW8" s="8"/>
      <c r="ECX8" s="8"/>
      <c r="ECY8" s="8"/>
      <c r="ECZ8" s="8"/>
      <c r="EDA8" s="8"/>
      <c r="EDB8" s="8"/>
      <c r="EDC8" s="8"/>
      <c r="EDD8" s="8"/>
      <c r="EDE8" s="8"/>
      <c r="EDF8" s="8"/>
      <c r="EDG8" s="8"/>
      <c r="EDH8" s="8"/>
      <c r="EDI8" s="8"/>
      <c r="EDJ8" s="8"/>
      <c r="EDK8" s="8"/>
      <c r="EDL8" s="8"/>
      <c r="EDM8" s="8"/>
      <c r="EDN8" s="8"/>
      <c r="EDO8" s="8"/>
      <c r="EDP8" s="8"/>
      <c r="EDQ8" s="8"/>
      <c r="EDR8" s="8"/>
      <c r="EDS8" s="8"/>
      <c r="EDT8" s="8"/>
      <c r="EDU8" s="8"/>
      <c r="EDV8" s="8"/>
      <c r="EDW8" s="8"/>
      <c r="EDX8" s="8"/>
      <c r="EDY8" s="8"/>
      <c r="EDZ8" s="8"/>
      <c r="EEA8" s="8"/>
      <c r="EEB8" s="8"/>
      <c r="EEC8" s="8"/>
      <c r="EED8" s="8"/>
      <c r="EEE8" s="8"/>
      <c r="EEF8" s="8"/>
      <c r="EEG8" s="8"/>
      <c r="EEH8" s="8"/>
      <c r="EEI8" s="8"/>
      <c r="EEJ8" s="8"/>
      <c r="EEK8" s="8"/>
      <c r="EEL8" s="8"/>
      <c r="EEM8" s="8"/>
      <c r="EEN8" s="8"/>
      <c r="EEO8" s="8"/>
      <c r="EEP8" s="8"/>
      <c r="EEQ8" s="8"/>
      <c r="EER8" s="8"/>
      <c r="EES8" s="8"/>
      <c r="EET8" s="8"/>
      <c r="EEU8" s="8"/>
      <c r="EEV8" s="8"/>
      <c r="EEW8" s="8"/>
      <c r="EEX8" s="8"/>
      <c r="EEY8" s="8"/>
      <c r="EEZ8" s="8"/>
      <c r="EFA8" s="8"/>
      <c r="EFB8" s="8"/>
      <c r="EFC8" s="8"/>
      <c r="EFD8" s="8"/>
      <c r="EFE8" s="8"/>
      <c r="EFF8" s="8"/>
      <c r="EFG8" s="8"/>
      <c r="EFH8" s="8"/>
      <c r="EFI8" s="8"/>
      <c r="EFJ8" s="8"/>
      <c r="EFK8" s="8"/>
      <c r="EFL8" s="8"/>
      <c r="EFM8" s="8"/>
      <c r="EFN8" s="8"/>
      <c r="EFO8" s="8"/>
      <c r="EFP8" s="8"/>
      <c r="EFQ8" s="8"/>
      <c r="EFR8" s="8"/>
      <c r="EFS8" s="8"/>
      <c r="EFT8" s="8"/>
      <c r="EFU8" s="8"/>
      <c r="EFV8" s="8"/>
      <c r="EFW8" s="8"/>
      <c r="EFX8" s="8"/>
      <c r="EFY8" s="8"/>
      <c r="EFZ8" s="8"/>
      <c r="EGA8" s="8"/>
      <c r="EGB8" s="8"/>
      <c r="EGC8" s="8"/>
      <c r="EGD8" s="8"/>
      <c r="EGE8" s="8"/>
      <c r="EGF8" s="8"/>
      <c r="EGG8" s="8"/>
      <c r="EGH8" s="8"/>
      <c r="EGI8" s="8"/>
      <c r="EGJ8" s="8"/>
      <c r="EGK8" s="8"/>
      <c r="EGL8" s="8"/>
      <c r="EGM8" s="8"/>
      <c r="EGN8" s="8"/>
      <c r="EGO8" s="8"/>
      <c r="EGP8" s="8"/>
      <c r="EGQ8" s="8"/>
      <c r="EGR8" s="8"/>
      <c r="EGS8" s="8"/>
      <c r="EGT8" s="8"/>
      <c r="EGU8" s="8"/>
      <c r="EGV8" s="8"/>
      <c r="EGW8" s="8"/>
      <c r="EGX8" s="8"/>
      <c r="EGY8" s="8"/>
      <c r="EGZ8" s="8"/>
      <c r="EHA8" s="8"/>
      <c r="EHB8" s="8"/>
      <c r="EHC8" s="8"/>
      <c r="EHD8" s="8"/>
      <c r="EHE8" s="8"/>
      <c r="EHF8" s="8"/>
      <c r="EHG8" s="8"/>
      <c r="EHH8" s="8"/>
      <c r="EHI8" s="8"/>
      <c r="EHJ8" s="8"/>
      <c r="EHK8" s="8"/>
      <c r="EHL8" s="8"/>
      <c r="EHM8" s="8"/>
      <c r="EHN8" s="8"/>
      <c r="EHO8" s="8"/>
      <c r="EHP8" s="8"/>
      <c r="EHQ8" s="8"/>
      <c r="EHR8" s="8"/>
      <c r="EHS8" s="8"/>
      <c r="EHT8" s="8"/>
      <c r="EHU8" s="8"/>
      <c r="EHV8" s="8"/>
      <c r="EHW8" s="8"/>
      <c r="EHX8" s="8"/>
      <c r="EHY8" s="8"/>
      <c r="EHZ8" s="8"/>
      <c r="EIA8" s="8"/>
      <c r="EIB8" s="8"/>
      <c r="EIC8" s="8"/>
      <c r="EID8" s="8"/>
      <c r="EIE8" s="8"/>
      <c r="EIF8" s="8"/>
      <c r="EIG8" s="8"/>
      <c r="EIH8" s="8"/>
      <c r="EII8" s="8"/>
      <c r="EIJ8" s="8"/>
      <c r="EIK8" s="8"/>
      <c r="EIL8" s="8"/>
      <c r="EIM8" s="8"/>
      <c r="EIN8" s="8"/>
      <c r="EIO8" s="8"/>
      <c r="EIP8" s="8"/>
      <c r="EIQ8" s="8"/>
      <c r="EIR8" s="8"/>
      <c r="EIS8" s="8"/>
      <c r="EIT8" s="8"/>
      <c r="EIU8" s="8"/>
      <c r="EIV8" s="8"/>
      <c r="EIW8" s="8"/>
      <c r="EIX8" s="8"/>
      <c r="EIY8" s="8"/>
      <c r="EIZ8" s="8"/>
      <c r="EJA8" s="8"/>
      <c r="EJB8" s="8"/>
      <c r="EJC8" s="8"/>
      <c r="EJD8" s="8"/>
      <c r="EJE8" s="8"/>
      <c r="EJF8" s="8"/>
      <c r="EJG8" s="8"/>
      <c r="EJH8" s="8"/>
      <c r="EJI8" s="8"/>
      <c r="EJJ8" s="8"/>
      <c r="EJK8" s="8"/>
      <c r="EJL8" s="8"/>
      <c r="EJM8" s="8"/>
      <c r="EJN8" s="8"/>
      <c r="EJO8" s="8"/>
      <c r="EJP8" s="8"/>
      <c r="EJQ8" s="8"/>
      <c r="EJR8" s="8"/>
      <c r="EJS8" s="8"/>
      <c r="EJT8" s="8"/>
      <c r="EJU8" s="8"/>
      <c r="EJV8" s="8"/>
      <c r="EJW8" s="8"/>
      <c r="EJX8" s="8"/>
      <c r="EJY8" s="8"/>
      <c r="EJZ8" s="8"/>
      <c r="EKA8" s="8"/>
      <c r="EKB8" s="8"/>
      <c r="EKC8" s="8"/>
      <c r="EKD8" s="8"/>
      <c r="EKE8" s="8"/>
      <c r="EKF8" s="8"/>
      <c r="EKG8" s="8"/>
      <c r="EKH8" s="8"/>
      <c r="EKI8" s="8"/>
      <c r="EKJ8" s="8"/>
      <c r="EKK8" s="8"/>
      <c r="EKL8" s="8"/>
      <c r="EKM8" s="8"/>
      <c r="EKN8" s="8"/>
      <c r="EKO8" s="8"/>
      <c r="EKP8" s="8"/>
      <c r="EKQ8" s="8"/>
      <c r="EKR8" s="8"/>
      <c r="EKS8" s="8"/>
      <c r="EKT8" s="8"/>
      <c r="EKU8" s="8"/>
      <c r="EKV8" s="8"/>
      <c r="EKW8" s="8"/>
      <c r="EKX8" s="8"/>
      <c r="EKY8" s="8"/>
      <c r="EKZ8" s="8"/>
      <c r="ELA8" s="8"/>
      <c r="ELB8" s="8"/>
      <c r="ELC8" s="8"/>
      <c r="ELD8" s="8"/>
      <c r="ELE8" s="8"/>
      <c r="ELF8" s="8"/>
      <c r="ELG8" s="8"/>
      <c r="ELH8" s="8"/>
      <c r="ELI8" s="8"/>
      <c r="ELJ8" s="8"/>
      <c r="ELK8" s="8"/>
      <c r="ELL8" s="8"/>
      <c r="ELM8" s="8"/>
      <c r="ELN8" s="8"/>
      <c r="ELO8" s="8"/>
      <c r="ELP8" s="8"/>
      <c r="ELQ8" s="8"/>
      <c r="ELR8" s="8"/>
      <c r="ELS8" s="8"/>
      <c r="ELT8" s="8"/>
      <c r="ELU8" s="8"/>
      <c r="ELV8" s="8"/>
      <c r="ELW8" s="8"/>
      <c r="ELX8" s="8"/>
      <c r="ELY8" s="8"/>
      <c r="ELZ8" s="8"/>
      <c r="EMA8" s="8"/>
      <c r="EMB8" s="8"/>
      <c r="EMC8" s="8"/>
      <c r="EMD8" s="8"/>
      <c r="EME8" s="8"/>
      <c r="EMF8" s="8"/>
      <c r="EMG8" s="8"/>
      <c r="EMH8" s="8"/>
      <c r="EMI8" s="8"/>
      <c r="EMJ8" s="8"/>
      <c r="EMK8" s="8"/>
      <c r="EML8" s="8"/>
      <c r="EMM8" s="8"/>
      <c r="EMN8" s="8"/>
      <c r="EMO8" s="8"/>
      <c r="EMP8" s="8"/>
      <c r="EMQ8" s="8"/>
      <c r="EMR8" s="8"/>
      <c r="EMS8" s="8"/>
      <c r="EMT8" s="8"/>
      <c r="EMU8" s="8"/>
      <c r="EMV8" s="8"/>
      <c r="EMW8" s="8"/>
      <c r="EMX8" s="8"/>
      <c r="EMY8" s="8"/>
      <c r="EMZ8" s="8"/>
      <c r="ENA8" s="8"/>
      <c r="ENB8" s="8"/>
      <c r="ENC8" s="8"/>
      <c r="END8" s="8"/>
      <c r="ENE8" s="8"/>
      <c r="ENF8" s="8"/>
      <c r="ENG8" s="8"/>
      <c r="ENH8" s="8"/>
      <c r="ENI8" s="8"/>
      <c r="ENJ8" s="8"/>
      <c r="ENK8" s="8"/>
      <c r="ENL8" s="8"/>
      <c r="ENM8" s="8"/>
      <c r="ENN8" s="8"/>
      <c r="ENO8" s="8"/>
      <c r="ENP8" s="8"/>
      <c r="ENQ8" s="8"/>
      <c r="ENR8" s="8"/>
      <c r="ENS8" s="8"/>
      <c r="ENT8" s="8"/>
      <c r="ENU8" s="8"/>
      <c r="ENV8" s="8"/>
      <c r="ENW8" s="8"/>
      <c r="ENX8" s="8"/>
      <c r="ENY8" s="8"/>
      <c r="ENZ8" s="8"/>
      <c r="EOA8" s="8"/>
      <c r="EOB8" s="8"/>
      <c r="EOC8" s="8"/>
      <c r="EOD8" s="8"/>
      <c r="EOE8" s="8"/>
      <c r="EOF8" s="8"/>
      <c r="EOG8" s="8"/>
      <c r="EOH8" s="8"/>
      <c r="EOI8" s="8"/>
      <c r="EOJ8" s="8"/>
      <c r="EOK8" s="8"/>
      <c r="EOL8" s="8"/>
      <c r="EOM8" s="8"/>
      <c r="EON8" s="8"/>
      <c r="EOO8" s="8"/>
      <c r="EOP8" s="8"/>
      <c r="EOQ8" s="8"/>
      <c r="EOR8" s="8"/>
      <c r="EOS8" s="8"/>
      <c r="EOT8" s="8"/>
      <c r="EOU8" s="8"/>
      <c r="EOV8" s="8"/>
      <c r="EOW8" s="8"/>
      <c r="EOX8" s="8"/>
      <c r="EOY8" s="8"/>
      <c r="EOZ8" s="8"/>
      <c r="EPA8" s="8"/>
      <c r="EPB8" s="8"/>
      <c r="EPC8" s="8"/>
      <c r="EPD8" s="8"/>
      <c r="EPE8" s="8"/>
      <c r="EPF8" s="8"/>
      <c r="EPG8" s="8"/>
      <c r="EPH8" s="8"/>
      <c r="EPI8" s="8"/>
      <c r="EPJ8" s="8"/>
      <c r="EPK8" s="8"/>
      <c r="EPL8" s="8"/>
      <c r="EPM8" s="8"/>
      <c r="EPN8" s="8"/>
      <c r="EPO8" s="8"/>
      <c r="EPP8" s="8"/>
      <c r="EPQ8" s="8"/>
      <c r="EPR8" s="8"/>
      <c r="EPS8" s="8"/>
      <c r="EPT8" s="8"/>
      <c r="EPU8" s="8"/>
      <c r="EPV8" s="8"/>
      <c r="EPW8" s="8"/>
      <c r="EPX8" s="8"/>
      <c r="EPY8" s="8"/>
      <c r="EPZ8" s="8"/>
      <c r="EQA8" s="8"/>
      <c r="EQB8" s="8"/>
      <c r="EQC8" s="8"/>
      <c r="EQD8" s="8"/>
      <c r="EQE8" s="8"/>
      <c r="EQF8" s="8"/>
      <c r="EQG8" s="8"/>
      <c r="EQH8" s="8"/>
      <c r="EQI8" s="8"/>
      <c r="EQJ8" s="8"/>
      <c r="EQK8" s="8"/>
      <c r="EQL8" s="8"/>
      <c r="EQM8" s="8"/>
      <c r="EQN8" s="8"/>
      <c r="EQO8" s="8"/>
      <c r="EQP8" s="8"/>
      <c r="EQQ8" s="8"/>
      <c r="EQR8" s="8"/>
      <c r="EQS8" s="8"/>
      <c r="EQT8" s="8"/>
      <c r="EQU8" s="8"/>
      <c r="EQV8" s="8"/>
      <c r="EQW8" s="8"/>
      <c r="EQX8" s="8"/>
      <c r="EQY8" s="8"/>
      <c r="EQZ8" s="8"/>
      <c r="ERA8" s="8"/>
      <c r="ERB8" s="8"/>
      <c r="ERC8" s="8"/>
      <c r="ERD8" s="8"/>
      <c r="ERE8" s="8"/>
      <c r="ERF8" s="8"/>
      <c r="ERG8" s="8"/>
      <c r="ERH8" s="8"/>
      <c r="ERI8" s="8"/>
      <c r="ERJ8" s="8"/>
      <c r="ERK8" s="8"/>
      <c r="ERL8" s="8"/>
      <c r="ERM8" s="8"/>
      <c r="ERN8" s="8"/>
      <c r="ERO8" s="8"/>
      <c r="ERP8" s="8"/>
      <c r="ERQ8" s="8"/>
      <c r="ERR8" s="8"/>
      <c r="ERS8" s="8"/>
      <c r="ERT8" s="8"/>
      <c r="ERU8" s="8"/>
      <c r="ERV8" s="8"/>
      <c r="ERW8" s="8"/>
      <c r="ERX8" s="8"/>
      <c r="ERY8" s="8"/>
      <c r="ERZ8" s="8"/>
      <c r="ESA8" s="8"/>
      <c r="ESB8" s="8"/>
      <c r="ESC8" s="8"/>
      <c r="ESD8" s="8"/>
      <c r="ESE8" s="8"/>
      <c r="ESF8" s="8"/>
      <c r="ESG8" s="8"/>
      <c r="ESH8" s="8"/>
      <c r="ESI8" s="8"/>
      <c r="ESJ8" s="8"/>
      <c r="ESK8" s="8"/>
      <c r="ESL8" s="8"/>
      <c r="ESM8" s="8"/>
      <c r="ESN8" s="8"/>
      <c r="ESO8" s="8"/>
      <c r="ESP8" s="8"/>
      <c r="ESQ8" s="8"/>
      <c r="ESR8" s="8"/>
      <c r="ESS8" s="8"/>
      <c r="EST8" s="8"/>
      <c r="ESU8" s="8"/>
      <c r="ESV8" s="8"/>
      <c r="ESW8" s="8"/>
      <c r="ESX8" s="8"/>
      <c r="ESY8" s="8"/>
      <c r="ESZ8" s="8"/>
      <c r="ETA8" s="8"/>
      <c r="ETB8" s="8"/>
      <c r="ETC8" s="8"/>
      <c r="ETD8" s="8"/>
      <c r="ETE8" s="8"/>
      <c r="ETF8" s="8"/>
      <c r="ETG8" s="8"/>
      <c r="ETH8" s="8"/>
      <c r="ETI8" s="8"/>
      <c r="ETJ8" s="8"/>
      <c r="ETK8" s="8"/>
      <c r="ETL8" s="8"/>
      <c r="ETM8" s="8"/>
      <c r="ETN8" s="8"/>
      <c r="ETO8" s="8"/>
      <c r="ETP8" s="8"/>
      <c r="ETQ8" s="8"/>
      <c r="ETR8" s="8"/>
      <c r="ETS8" s="8"/>
      <c r="ETT8" s="8"/>
      <c r="ETU8" s="8"/>
      <c r="ETV8" s="8"/>
      <c r="ETW8" s="8"/>
      <c r="ETX8" s="8"/>
      <c r="ETY8" s="8"/>
      <c r="ETZ8" s="8"/>
      <c r="EUA8" s="8"/>
      <c r="EUB8" s="8"/>
      <c r="EUC8" s="8"/>
      <c r="EUD8" s="8"/>
      <c r="EUE8" s="8"/>
      <c r="EUF8" s="8"/>
      <c r="EUG8" s="8"/>
      <c r="EUH8" s="8"/>
      <c r="EUI8" s="8"/>
      <c r="EUJ8" s="8"/>
      <c r="EUK8" s="8"/>
      <c r="EUL8" s="8"/>
      <c r="EUM8" s="8"/>
      <c r="EUN8" s="8"/>
      <c r="EUO8" s="8"/>
      <c r="EUP8" s="8"/>
      <c r="EUQ8" s="8"/>
      <c r="EUR8" s="8"/>
      <c r="EUS8" s="8"/>
      <c r="EUT8" s="8"/>
      <c r="EUU8" s="8"/>
      <c r="EUV8" s="8"/>
      <c r="EUW8" s="8"/>
      <c r="EUX8" s="8"/>
      <c r="EUY8" s="8"/>
      <c r="EUZ8" s="8"/>
      <c r="EVA8" s="8"/>
      <c r="EVB8" s="8"/>
      <c r="EVC8" s="8"/>
      <c r="EVD8" s="8"/>
      <c r="EVE8" s="8"/>
      <c r="EVF8" s="8"/>
      <c r="EVG8" s="8"/>
      <c r="EVH8" s="8"/>
      <c r="EVI8" s="8"/>
      <c r="EVJ8" s="8"/>
      <c r="EVK8" s="8"/>
      <c r="EVL8" s="8"/>
      <c r="EVM8" s="8"/>
      <c r="EVN8" s="8"/>
      <c r="EVO8" s="8"/>
      <c r="EVP8" s="8"/>
      <c r="EVQ8" s="8"/>
      <c r="EVR8" s="8"/>
      <c r="EVS8" s="8"/>
      <c r="EVT8" s="8"/>
      <c r="EVU8" s="8"/>
      <c r="EVV8" s="8"/>
      <c r="EVW8" s="8"/>
      <c r="EVX8" s="8"/>
      <c r="EVY8" s="8"/>
      <c r="EVZ8" s="8"/>
      <c r="EWA8" s="8"/>
      <c r="EWB8" s="8"/>
      <c r="EWC8" s="8"/>
      <c r="EWD8" s="8"/>
      <c r="EWE8" s="8"/>
      <c r="EWF8" s="8"/>
      <c r="EWG8" s="8"/>
      <c r="EWH8" s="8"/>
      <c r="EWI8" s="8"/>
      <c r="EWJ8" s="8"/>
      <c r="EWK8" s="8"/>
      <c r="EWL8" s="8"/>
      <c r="EWM8" s="8"/>
      <c r="EWN8" s="8"/>
      <c r="EWO8" s="8"/>
      <c r="EWP8" s="8"/>
      <c r="EWQ8" s="8"/>
      <c r="EWR8" s="8"/>
      <c r="EWS8" s="8"/>
      <c r="EWT8" s="8"/>
      <c r="EWU8" s="8"/>
      <c r="EWV8" s="8"/>
      <c r="EWW8" s="8"/>
      <c r="EWX8" s="8"/>
      <c r="EWY8" s="8"/>
      <c r="EWZ8" s="8"/>
      <c r="EXA8" s="8"/>
      <c r="EXB8" s="8"/>
      <c r="EXC8" s="8"/>
      <c r="EXD8" s="8"/>
      <c r="EXE8" s="8"/>
      <c r="EXF8" s="8"/>
      <c r="EXG8" s="8"/>
      <c r="EXH8" s="8"/>
      <c r="EXI8" s="8"/>
      <c r="EXJ8" s="8"/>
      <c r="EXK8" s="8"/>
      <c r="EXL8" s="8"/>
      <c r="EXM8" s="8"/>
      <c r="EXN8" s="8"/>
      <c r="EXO8" s="8"/>
      <c r="EXP8" s="8"/>
      <c r="EXQ8" s="8"/>
      <c r="EXR8" s="8"/>
      <c r="EXS8" s="8"/>
      <c r="EXT8" s="8"/>
      <c r="EXU8" s="8"/>
      <c r="EXV8" s="8"/>
      <c r="EXW8" s="8"/>
      <c r="EXX8" s="8"/>
      <c r="EXY8" s="8"/>
      <c r="EXZ8" s="8"/>
      <c r="EYA8" s="8"/>
      <c r="EYB8" s="8"/>
      <c r="EYC8" s="8"/>
      <c r="EYD8" s="8"/>
      <c r="EYE8" s="8"/>
      <c r="EYF8" s="8"/>
      <c r="EYG8" s="8"/>
      <c r="EYH8" s="8"/>
      <c r="EYI8" s="8"/>
      <c r="EYJ8" s="8"/>
      <c r="EYK8" s="8"/>
      <c r="EYL8" s="8"/>
      <c r="EYM8" s="8"/>
      <c r="EYN8" s="8"/>
      <c r="EYO8" s="8"/>
      <c r="EYP8" s="8"/>
      <c r="EYQ8" s="8"/>
      <c r="EYR8" s="8"/>
      <c r="EYS8" s="8"/>
      <c r="EYT8" s="8"/>
      <c r="EYU8" s="8"/>
      <c r="EYV8" s="8"/>
      <c r="EYW8" s="8"/>
      <c r="EYX8" s="8"/>
      <c r="EYY8" s="8"/>
      <c r="EYZ8" s="8"/>
      <c r="EZA8" s="8"/>
      <c r="EZB8" s="8"/>
      <c r="EZC8" s="8"/>
      <c r="EZD8" s="8"/>
      <c r="EZE8" s="8"/>
      <c r="EZF8" s="8"/>
      <c r="EZG8" s="8"/>
      <c r="EZH8" s="8"/>
      <c r="EZI8" s="8"/>
      <c r="EZJ8" s="8"/>
      <c r="EZK8" s="8"/>
      <c r="EZL8" s="8"/>
      <c r="EZM8" s="8"/>
      <c r="EZN8" s="8"/>
      <c r="EZO8" s="8"/>
      <c r="EZP8" s="8"/>
      <c r="EZQ8" s="8"/>
      <c r="EZR8" s="8"/>
      <c r="EZS8" s="8"/>
      <c r="EZT8" s="8"/>
      <c r="EZU8" s="8"/>
      <c r="EZV8" s="8"/>
      <c r="EZW8" s="8"/>
      <c r="EZX8" s="8"/>
      <c r="EZY8" s="8"/>
      <c r="EZZ8" s="8"/>
      <c r="FAA8" s="8"/>
      <c r="FAB8" s="8"/>
      <c r="FAC8" s="8"/>
      <c r="FAD8" s="8"/>
      <c r="FAE8" s="8"/>
      <c r="FAF8" s="8"/>
      <c r="FAG8" s="8"/>
      <c r="FAH8" s="8"/>
      <c r="FAI8" s="8"/>
      <c r="FAJ8" s="8"/>
      <c r="FAK8" s="8"/>
      <c r="FAL8" s="8"/>
      <c r="FAM8" s="8"/>
      <c r="FAN8" s="8"/>
      <c r="FAO8" s="8"/>
      <c r="FAP8" s="8"/>
      <c r="FAQ8" s="8"/>
      <c r="FAR8" s="8"/>
      <c r="FAS8" s="8"/>
      <c r="FAT8" s="8"/>
      <c r="FAU8" s="8"/>
      <c r="FAV8" s="8"/>
      <c r="FAW8" s="8"/>
      <c r="FAX8" s="8"/>
      <c r="FAY8" s="8"/>
      <c r="FAZ8" s="8"/>
      <c r="FBA8" s="8"/>
      <c r="FBB8" s="8"/>
      <c r="FBC8" s="8"/>
      <c r="FBD8" s="8"/>
      <c r="FBE8" s="8"/>
      <c r="FBF8" s="8"/>
      <c r="FBG8" s="8"/>
      <c r="FBH8" s="8"/>
      <c r="FBI8" s="8"/>
      <c r="FBJ8" s="8"/>
      <c r="FBK8" s="8"/>
      <c r="FBL8" s="8"/>
      <c r="FBM8" s="8"/>
      <c r="FBN8" s="8"/>
      <c r="FBO8" s="8"/>
      <c r="FBP8" s="8"/>
      <c r="FBQ8" s="8"/>
      <c r="FBR8" s="8"/>
      <c r="FBS8" s="8"/>
      <c r="FBT8" s="8"/>
      <c r="FBU8" s="8"/>
      <c r="FBV8" s="8"/>
      <c r="FBW8" s="8"/>
      <c r="FBX8" s="8"/>
      <c r="FBY8" s="8"/>
      <c r="FBZ8" s="8"/>
      <c r="FCA8" s="8"/>
      <c r="FCB8" s="8"/>
      <c r="FCC8" s="8"/>
      <c r="FCD8" s="8"/>
      <c r="FCE8" s="8"/>
      <c r="FCF8" s="8"/>
      <c r="FCG8" s="8"/>
      <c r="FCH8" s="8"/>
      <c r="FCI8" s="8"/>
      <c r="FCJ8" s="8"/>
      <c r="FCK8" s="8"/>
      <c r="FCL8" s="8"/>
      <c r="FCM8" s="8"/>
      <c r="FCN8" s="8"/>
      <c r="FCO8" s="8"/>
      <c r="FCP8" s="8"/>
      <c r="FCQ8" s="8"/>
      <c r="FCR8" s="8"/>
      <c r="FCS8" s="8"/>
      <c r="FCT8" s="8"/>
      <c r="FCU8" s="8"/>
      <c r="FCV8" s="8"/>
      <c r="FCW8" s="8"/>
      <c r="FCX8" s="8"/>
      <c r="FCY8" s="8"/>
      <c r="FCZ8" s="8"/>
      <c r="FDA8" s="8"/>
      <c r="FDB8" s="8"/>
      <c r="FDC8" s="8"/>
      <c r="FDD8" s="8"/>
      <c r="FDE8" s="8"/>
      <c r="FDF8" s="8"/>
      <c r="FDG8" s="8"/>
      <c r="FDH8" s="8"/>
      <c r="FDI8" s="8"/>
      <c r="FDJ8" s="8"/>
      <c r="FDK8" s="8"/>
      <c r="FDL8" s="8"/>
      <c r="FDM8" s="8"/>
      <c r="FDN8" s="8"/>
      <c r="FDO8" s="8"/>
      <c r="FDP8" s="8"/>
      <c r="FDQ8" s="8"/>
      <c r="FDR8" s="8"/>
      <c r="FDS8" s="8"/>
      <c r="FDT8" s="8"/>
      <c r="FDU8" s="8"/>
      <c r="FDV8" s="8"/>
      <c r="FDW8" s="8"/>
      <c r="FDX8" s="8"/>
      <c r="FDY8" s="8"/>
      <c r="FDZ8" s="8"/>
      <c r="FEA8" s="8"/>
      <c r="FEB8" s="8"/>
      <c r="FEC8" s="8"/>
      <c r="FED8" s="8"/>
      <c r="FEE8" s="8"/>
      <c r="FEF8" s="8"/>
      <c r="FEG8" s="8"/>
      <c r="FEH8" s="8"/>
      <c r="FEI8" s="8"/>
      <c r="FEJ8" s="8"/>
      <c r="FEK8" s="8"/>
      <c r="FEL8" s="8"/>
      <c r="FEM8" s="8"/>
      <c r="FEN8" s="8"/>
      <c r="FEO8" s="8"/>
      <c r="FEP8" s="8"/>
      <c r="FEQ8" s="8"/>
      <c r="FER8" s="8"/>
      <c r="FES8" s="8"/>
      <c r="FET8" s="8"/>
      <c r="FEU8" s="8"/>
      <c r="FEV8" s="8"/>
      <c r="FEW8" s="8"/>
      <c r="FEX8" s="8"/>
      <c r="FEY8" s="8"/>
      <c r="FEZ8" s="8"/>
      <c r="FFA8" s="8"/>
      <c r="FFB8" s="8"/>
      <c r="FFC8" s="8"/>
      <c r="FFD8" s="8"/>
      <c r="FFE8" s="8"/>
      <c r="FFF8" s="8"/>
      <c r="FFG8" s="8"/>
      <c r="FFH8" s="8"/>
      <c r="FFI8" s="8"/>
      <c r="FFJ8" s="8"/>
      <c r="FFK8" s="8"/>
      <c r="FFL8" s="8"/>
      <c r="FFM8" s="8"/>
      <c r="FFN8" s="8"/>
      <c r="FFO8" s="8"/>
      <c r="FFP8" s="8"/>
      <c r="FFQ8" s="8"/>
      <c r="FFR8" s="8"/>
      <c r="FFS8" s="8"/>
      <c r="FFT8" s="8"/>
      <c r="FFU8" s="8"/>
      <c r="FFV8" s="8"/>
      <c r="FFW8" s="8"/>
      <c r="FFX8" s="8"/>
      <c r="FFY8" s="8"/>
      <c r="FFZ8" s="8"/>
      <c r="FGA8" s="8"/>
      <c r="FGB8" s="8"/>
      <c r="FGC8" s="8"/>
      <c r="FGD8" s="8"/>
      <c r="FGE8" s="8"/>
      <c r="FGF8" s="8"/>
      <c r="FGG8" s="8"/>
      <c r="FGH8" s="8"/>
      <c r="FGI8" s="8"/>
      <c r="FGJ8" s="8"/>
      <c r="FGK8" s="8"/>
      <c r="FGL8" s="8"/>
      <c r="FGM8" s="8"/>
      <c r="FGN8" s="8"/>
      <c r="FGO8" s="8"/>
      <c r="FGP8" s="8"/>
      <c r="FGQ8" s="8"/>
      <c r="FGR8" s="8"/>
      <c r="FGS8" s="8"/>
      <c r="FGT8" s="8"/>
      <c r="FGU8" s="8"/>
      <c r="FGV8" s="8"/>
      <c r="FGW8" s="8"/>
      <c r="FGX8" s="8"/>
      <c r="FGY8" s="8"/>
      <c r="FGZ8" s="8"/>
      <c r="FHA8" s="8"/>
      <c r="FHB8" s="8"/>
      <c r="FHC8" s="8"/>
      <c r="FHD8" s="8"/>
      <c r="FHE8" s="8"/>
      <c r="FHF8" s="8"/>
      <c r="FHG8" s="8"/>
      <c r="FHH8" s="8"/>
      <c r="FHI8" s="8"/>
      <c r="FHJ8" s="8"/>
      <c r="FHK8" s="8"/>
      <c r="FHL8" s="8"/>
      <c r="FHM8" s="8"/>
      <c r="FHN8" s="8"/>
      <c r="FHO8" s="8"/>
      <c r="FHP8" s="8"/>
      <c r="FHQ8" s="8"/>
      <c r="FHR8" s="8"/>
      <c r="FHS8" s="8"/>
      <c r="FHT8" s="8"/>
      <c r="FHU8" s="8"/>
      <c r="FHV8" s="8"/>
      <c r="FHW8" s="8"/>
      <c r="FHX8" s="8"/>
      <c r="FHY8" s="8"/>
      <c r="FHZ8" s="8"/>
      <c r="FIA8" s="8"/>
      <c r="FIB8" s="8"/>
      <c r="FIC8" s="8"/>
      <c r="FID8" s="8"/>
      <c r="FIE8" s="8"/>
      <c r="FIF8" s="8"/>
      <c r="FIG8" s="8"/>
      <c r="FIH8" s="8"/>
      <c r="FII8" s="8"/>
      <c r="FIJ8" s="8"/>
      <c r="FIK8" s="8"/>
      <c r="FIL8" s="8"/>
      <c r="FIM8" s="8"/>
      <c r="FIN8" s="8"/>
      <c r="FIO8" s="8"/>
      <c r="FIP8" s="8"/>
      <c r="FIQ8" s="8"/>
      <c r="FIR8" s="8"/>
      <c r="FIS8" s="8"/>
      <c r="FIT8" s="8"/>
      <c r="FIU8" s="8"/>
      <c r="FIV8" s="8"/>
      <c r="FIW8" s="8"/>
      <c r="FIX8" s="8"/>
      <c r="FIY8" s="8"/>
      <c r="FIZ8" s="8"/>
      <c r="FJA8" s="8"/>
      <c r="FJB8" s="8"/>
      <c r="FJC8" s="8"/>
      <c r="FJD8" s="8"/>
      <c r="FJE8" s="8"/>
      <c r="FJF8" s="8"/>
      <c r="FJG8" s="8"/>
      <c r="FJH8" s="8"/>
      <c r="FJI8" s="8"/>
      <c r="FJJ8" s="8"/>
      <c r="FJK8" s="8"/>
      <c r="FJL8" s="8"/>
      <c r="FJM8" s="8"/>
      <c r="FJN8" s="8"/>
      <c r="FJO8" s="8"/>
      <c r="FJP8" s="8"/>
      <c r="FJQ8" s="8"/>
      <c r="FJR8" s="8"/>
      <c r="FJS8" s="8"/>
      <c r="FJT8" s="8"/>
      <c r="FJU8" s="8"/>
      <c r="FJV8" s="8"/>
      <c r="FJW8" s="8"/>
      <c r="FJX8" s="8"/>
      <c r="FJY8" s="8"/>
      <c r="FJZ8" s="8"/>
      <c r="FKA8" s="8"/>
      <c r="FKB8" s="8"/>
      <c r="FKC8" s="8"/>
      <c r="FKD8" s="8"/>
      <c r="FKE8" s="8"/>
      <c r="FKF8" s="8"/>
      <c r="FKG8" s="8"/>
      <c r="FKH8" s="8"/>
      <c r="FKI8" s="8"/>
      <c r="FKJ8" s="8"/>
      <c r="FKK8" s="8"/>
      <c r="FKL8" s="8"/>
      <c r="FKM8" s="8"/>
      <c r="FKN8" s="8"/>
      <c r="FKO8" s="8"/>
      <c r="FKP8" s="8"/>
      <c r="FKQ8" s="8"/>
      <c r="FKR8" s="8"/>
      <c r="FKS8" s="8"/>
      <c r="FKT8" s="8"/>
      <c r="FKU8" s="8"/>
      <c r="FKV8" s="8"/>
      <c r="FKW8" s="8"/>
      <c r="FKX8" s="8"/>
      <c r="FKY8" s="8"/>
      <c r="FKZ8" s="8"/>
      <c r="FLA8" s="8"/>
      <c r="FLB8" s="8"/>
      <c r="FLC8" s="8"/>
      <c r="FLD8" s="8"/>
      <c r="FLE8" s="8"/>
      <c r="FLF8" s="8"/>
      <c r="FLG8" s="8"/>
      <c r="FLH8" s="8"/>
      <c r="FLI8" s="8"/>
      <c r="FLJ8" s="8"/>
      <c r="FLK8" s="8"/>
      <c r="FLL8" s="8"/>
      <c r="FLM8" s="8"/>
      <c r="FLN8" s="8"/>
      <c r="FLO8" s="8"/>
      <c r="FLP8" s="8"/>
      <c r="FLQ8" s="8"/>
      <c r="FLR8" s="8"/>
      <c r="FLS8" s="8"/>
      <c r="FLT8" s="8"/>
      <c r="FLU8" s="8"/>
      <c r="FLV8" s="8"/>
      <c r="FLW8" s="8"/>
      <c r="FLX8" s="8"/>
      <c r="FLY8" s="8"/>
      <c r="FLZ8" s="8"/>
      <c r="FMA8" s="8"/>
      <c r="FMB8" s="8"/>
      <c r="FMC8" s="8"/>
      <c r="FMD8" s="8"/>
      <c r="FME8" s="8"/>
      <c r="FMF8" s="8"/>
      <c r="FMG8" s="8"/>
      <c r="FMH8" s="8"/>
      <c r="FMI8" s="8"/>
      <c r="FMJ8" s="8"/>
      <c r="FMK8" s="8"/>
      <c r="FML8" s="8"/>
      <c r="FMM8" s="8"/>
      <c r="FMN8" s="8"/>
      <c r="FMO8" s="8"/>
      <c r="FMP8" s="8"/>
      <c r="FMQ8" s="8"/>
      <c r="FMR8" s="8"/>
      <c r="FMS8" s="8"/>
      <c r="FMT8" s="8"/>
      <c r="FMU8" s="8"/>
      <c r="FMV8" s="8"/>
      <c r="FMW8" s="8"/>
      <c r="FMX8" s="8"/>
      <c r="FMY8" s="8"/>
      <c r="FMZ8" s="8"/>
      <c r="FNA8" s="8"/>
      <c r="FNB8" s="8"/>
      <c r="FNC8" s="8"/>
      <c r="FND8" s="8"/>
      <c r="FNE8" s="8"/>
      <c r="FNF8" s="8"/>
      <c r="FNG8" s="8"/>
      <c r="FNH8" s="8"/>
      <c r="FNI8" s="8"/>
      <c r="FNJ8" s="8"/>
      <c r="FNK8" s="8"/>
      <c r="FNL8" s="8"/>
      <c r="FNM8" s="8"/>
      <c r="FNN8" s="8"/>
      <c r="FNO8" s="8"/>
      <c r="FNP8" s="8"/>
      <c r="FNQ8" s="8"/>
      <c r="FNR8" s="8"/>
      <c r="FNS8" s="8"/>
      <c r="FNT8" s="8"/>
      <c r="FNU8" s="8"/>
      <c r="FNV8" s="8"/>
      <c r="FNW8" s="8"/>
      <c r="FNX8" s="8"/>
      <c r="FNY8" s="8"/>
      <c r="FNZ8" s="8"/>
      <c r="FOA8" s="8"/>
      <c r="FOB8" s="8"/>
      <c r="FOC8" s="8"/>
      <c r="FOD8" s="8"/>
      <c r="FOE8" s="8"/>
      <c r="FOF8" s="8"/>
      <c r="FOG8" s="8"/>
      <c r="FOH8" s="8"/>
      <c r="FOI8" s="8"/>
      <c r="FOJ8" s="8"/>
      <c r="FOK8" s="8"/>
      <c r="FOL8" s="8"/>
      <c r="FOM8" s="8"/>
      <c r="FON8" s="8"/>
      <c r="FOO8" s="8"/>
      <c r="FOP8" s="8"/>
      <c r="FOQ8" s="8"/>
      <c r="FOR8" s="8"/>
      <c r="FOS8" s="8"/>
      <c r="FOT8" s="8"/>
      <c r="FOU8" s="8"/>
      <c r="FOV8" s="8"/>
      <c r="FOW8" s="8"/>
      <c r="FOX8" s="8"/>
      <c r="FOY8" s="8"/>
      <c r="FOZ8" s="8"/>
      <c r="FPA8" s="8"/>
      <c r="FPB8" s="8"/>
      <c r="FPC8" s="8"/>
      <c r="FPD8" s="8"/>
      <c r="FPE8" s="8"/>
      <c r="FPF8" s="8"/>
      <c r="FPG8" s="8"/>
      <c r="FPH8" s="8"/>
      <c r="FPI8" s="8"/>
      <c r="FPJ8" s="8"/>
      <c r="FPK8" s="8"/>
      <c r="FPL8" s="8"/>
      <c r="FPM8" s="8"/>
      <c r="FPN8" s="8"/>
      <c r="FPO8" s="8"/>
      <c r="FPP8" s="8"/>
      <c r="FPQ8" s="8"/>
      <c r="FPR8" s="8"/>
      <c r="FPS8" s="8"/>
      <c r="FPT8" s="8"/>
      <c r="FPU8" s="8"/>
      <c r="FPV8" s="8"/>
      <c r="FPW8" s="8"/>
      <c r="FPX8" s="8"/>
      <c r="FPY8" s="8"/>
      <c r="FPZ8" s="8"/>
      <c r="FQA8" s="8"/>
      <c r="FQB8" s="8"/>
      <c r="FQC8" s="8"/>
      <c r="FQD8" s="8"/>
      <c r="FQE8" s="8"/>
      <c r="FQF8" s="8"/>
      <c r="FQG8" s="8"/>
      <c r="FQH8" s="8"/>
      <c r="FQI8" s="8"/>
      <c r="FQJ8" s="8"/>
      <c r="FQK8" s="8"/>
      <c r="FQL8" s="8"/>
      <c r="FQM8" s="8"/>
      <c r="FQN8" s="8"/>
      <c r="FQO8" s="8"/>
      <c r="FQP8" s="8"/>
      <c r="FQQ8" s="8"/>
      <c r="FQR8" s="8"/>
      <c r="FQS8" s="8"/>
      <c r="FQT8" s="8"/>
      <c r="FQU8" s="8"/>
      <c r="FQV8" s="8"/>
      <c r="FQW8" s="8"/>
      <c r="FQX8" s="8"/>
      <c r="FQY8" s="8"/>
      <c r="FQZ8" s="8"/>
      <c r="FRA8" s="8"/>
      <c r="FRB8" s="8"/>
      <c r="FRC8" s="8"/>
      <c r="FRD8" s="8"/>
      <c r="FRE8" s="8"/>
      <c r="FRF8" s="8"/>
      <c r="FRG8" s="8"/>
      <c r="FRH8" s="8"/>
      <c r="FRI8" s="8"/>
      <c r="FRJ8" s="8"/>
      <c r="FRK8" s="8"/>
      <c r="FRL8" s="8"/>
      <c r="FRM8" s="8"/>
      <c r="FRN8" s="8"/>
      <c r="FRO8" s="8"/>
      <c r="FRP8" s="8"/>
      <c r="FRQ8" s="8"/>
      <c r="FRR8" s="8"/>
      <c r="FRS8" s="8"/>
      <c r="FRT8" s="8"/>
      <c r="FRU8" s="8"/>
      <c r="FRV8" s="8"/>
      <c r="FRW8" s="8"/>
      <c r="FRX8" s="8"/>
      <c r="FRY8" s="8"/>
      <c r="FRZ8" s="8"/>
      <c r="FSA8" s="8"/>
      <c r="FSB8" s="8"/>
      <c r="FSC8" s="8"/>
      <c r="FSD8" s="8"/>
      <c r="FSE8" s="8"/>
      <c r="FSF8" s="8"/>
      <c r="FSG8" s="8"/>
      <c r="FSH8" s="8"/>
      <c r="FSI8" s="8"/>
      <c r="FSJ8" s="8"/>
      <c r="FSK8" s="8"/>
      <c r="FSL8" s="8"/>
      <c r="FSM8" s="8"/>
      <c r="FSN8" s="8"/>
      <c r="FSO8" s="8"/>
      <c r="FSP8" s="8"/>
      <c r="FSQ8" s="8"/>
      <c r="FSR8" s="8"/>
      <c r="FSS8" s="8"/>
      <c r="FST8" s="8"/>
      <c r="FSU8" s="8"/>
      <c r="FSV8" s="8"/>
      <c r="FSW8" s="8"/>
      <c r="FSX8" s="8"/>
      <c r="FSY8" s="8"/>
      <c r="FSZ8" s="8"/>
      <c r="FTA8" s="8"/>
      <c r="FTB8" s="8"/>
      <c r="FTC8" s="8"/>
      <c r="FTD8" s="8"/>
      <c r="FTE8" s="8"/>
      <c r="FTF8" s="8"/>
      <c r="FTG8" s="8"/>
      <c r="FTH8" s="8"/>
      <c r="FTI8" s="8"/>
      <c r="FTJ8" s="8"/>
      <c r="FTK8" s="8"/>
      <c r="FTL8" s="8"/>
      <c r="FTM8" s="8"/>
      <c r="FTN8" s="8"/>
      <c r="FTO8" s="8"/>
      <c r="FTP8" s="8"/>
      <c r="FTQ8" s="8"/>
      <c r="FTR8" s="8"/>
      <c r="FTS8" s="8"/>
      <c r="FTT8" s="8"/>
      <c r="FTU8" s="8"/>
      <c r="FTV8" s="8"/>
      <c r="FTW8" s="8"/>
      <c r="FTX8" s="8"/>
      <c r="FTY8" s="8"/>
      <c r="FTZ8" s="8"/>
      <c r="FUA8" s="8"/>
      <c r="FUB8" s="8"/>
      <c r="FUC8" s="8"/>
      <c r="FUD8" s="8"/>
      <c r="FUE8" s="8"/>
      <c r="FUF8" s="8"/>
      <c r="FUG8" s="8"/>
      <c r="FUH8" s="8"/>
      <c r="FUI8" s="8"/>
      <c r="FUJ8" s="8"/>
      <c r="FUK8" s="8"/>
      <c r="FUL8" s="8"/>
      <c r="FUM8" s="8"/>
      <c r="FUN8" s="8"/>
      <c r="FUO8" s="8"/>
      <c r="FUP8" s="8"/>
      <c r="FUQ8" s="8"/>
      <c r="FUR8" s="8"/>
      <c r="FUS8" s="8"/>
      <c r="FUT8" s="8"/>
      <c r="FUU8" s="8"/>
      <c r="FUV8" s="8"/>
      <c r="FUW8" s="8"/>
      <c r="FUX8" s="8"/>
      <c r="FUY8" s="8"/>
      <c r="FUZ8" s="8"/>
      <c r="FVA8" s="8"/>
      <c r="FVB8" s="8"/>
      <c r="FVC8" s="8"/>
      <c r="FVD8" s="8"/>
      <c r="FVE8" s="8"/>
      <c r="FVF8" s="8"/>
      <c r="FVG8" s="8"/>
      <c r="FVH8" s="8"/>
      <c r="FVI8" s="8"/>
      <c r="FVJ8" s="8"/>
      <c r="FVK8" s="8"/>
      <c r="FVL8" s="8"/>
      <c r="FVM8" s="8"/>
      <c r="FVN8" s="8"/>
      <c r="FVO8" s="8"/>
      <c r="FVP8" s="8"/>
      <c r="FVQ8" s="8"/>
      <c r="FVR8" s="8"/>
      <c r="FVS8" s="8"/>
      <c r="FVT8" s="8"/>
      <c r="FVU8" s="8"/>
      <c r="FVV8" s="8"/>
      <c r="FVW8" s="8"/>
      <c r="FVX8" s="8"/>
      <c r="FVY8" s="8"/>
      <c r="FVZ8" s="8"/>
      <c r="FWA8" s="8"/>
      <c r="FWB8" s="8"/>
      <c r="FWC8" s="8"/>
      <c r="FWD8" s="8"/>
      <c r="FWE8" s="8"/>
      <c r="FWF8" s="8"/>
      <c r="FWG8" s="8"/>
      <c r="FWH8" s="8"/>
      <c r="FWI8" s="8"/>
      <c r="FWJ8" s="8"/>
      <c r="FWK8" s="8"/>
      <c r="FWL8" s="8"/>
      <c r="FWM8" s="8"/>
      <c r="FWN8" s="8"/>
      <c r="FWO8" s="8"/>
      <c r="FWP8" s="8"/>
      <c r="FWQ8" s="8"/>
      <c r="FWR8" s="8"/>
      <c r="FWS8" s="8"/>
      <c r="FWT8" s="8"/>
      <c r="FWU8" s="8"/>
      <c r="FWV8" s="8"/>
      <c r="FWW8" s="8"/>
      <c r="FWX8" s="8"/>
      <c r="FWY8" s="8"/>
      <c r="FWZ8" s="8"/>
      <c r="FXA8" s="8"/>
      <c r="FXB8" s="8"/>
      <c r="FXC8" s="8"/>
      <c r="FXD8" s="8"/>
      <c r="FXE8" s="8"/>
      <c r="FXF8" s="8"/>
      <c r="FXG8" s="8"/>
      <c r="FXH8" s="8"/>
      <c r="FXI8" s="8"/>
      <c r="FXJ8" s="8"/>
      <c r="FXK8" s="8"/>
      <c r="FXL8" s="8"/>
      <c r="FXM8" s="8"/>
      <c r="FXN8" s="8"/>
      <c r="FXO8" s="8"/>
      <c r="FXP8" s="8"/>
      <c r="FXQ8" s="8"/>
      <c r="FXR8" s="8"/>
      <c r="FXS8" s="8"/>
      <c r="FXT8" s="8"/>
      <c r="FXU8" s="8"/>
      <c r="FXV8" s="8"/>
      <c r="FXW8" s="8"/>
      <c r="FXX8" s="8"/>
      <c r="FXY8" s="8"/>
      <c r="FXZ8" s="8"/>
      <c r="FYA8" s="8"/>
      <c r="FYB8" s="8"/>
      <c r="FYC8" s="8"/>
      <c r="FYD8" s="8"/>
      <c r="FYE8" s="8"/>
      <c r="FYF8" s="8"/>
      <c r="FYG8" s="8"/>
      <c r="FYH8" s="8"/>
      <c r="FYI8" s="8"/>
      <c r="FYJ8" s="8"/>
      <c r="FYK8" s="8"/>
      <c r="FYL8" s="8"/>
      <c r="FYM8" s="8"/>
      <c r="FYN8" s="8"/>
      <c r="FYO8" s="8"/>
      <c r="FYP8" s="8"/>
      <c r="FYQ8" s="8"/>
      <c r="FYR8" s="8"/>
      <c r="FYS8" s="8"/>
      <c r="FYT8" s="8"/>
      <c r="FYU8" s="8"/>
      <c r="FYV8" s="8"/>
      <c r="FYW8" s="8"/>
      <c r="FYX8" s="8"/>
      <c r="FYY8" s="8"/>
      <c r="FYZ8" s="8"/>
      <c r="FZA8" s="8"/>
      <c r="FZB8" s="8"/>
      <c r="FZC8" s="8"/>
      <c r="FZD8" s="8"/>
      <c r="FZE8" s="8"/>
      <c r="FZF8" s="8"/>
      <c r="FZG8" s="8"/>
      <c r="FZH8" s="8"/>
      <c r="FZI8" s="8"/>
      <c r="FZJ8" s="8"/>
      <c r="FZK8" s="8"/>
      <c r="FZL8" s="8"/>
      <c r="FZM8" s="8"/>
      <c r="FZN8" s="8"/>
      <c r="FZO8" s="8"/>
      <c r="FZP8" s="8"/>
      <c r="FZQ8" s="8"/>
      <c r="FZR8" s="8"/>
      <c r="FZS8" s="8"/>
      <c r="FZT8" s="8"/>
      <c r="FZU8" s="8"/>
      <c r="FZV8" s="8"/>
      <c r="FZW8" s="8"/>
      <c r="FZX8" s="8"/>
      <c r="FZY8" s="8"/>
      <c r="FZZ8" s="8"/>
      <c r="GAA8" s="8"/>
      <c r="GAB8" s="8"/>
      <c r="GAC8" s="8"/>
      <c r="GAD8" s="8"/>
      <c r="GAE8" s="8"/>
      <c r="GAF8" s="8"/>
      <c r="GAG8" s="8"/>
      <c r="GAH8" s="8"/>
      <c r="GAI8" s="8"/>
      <c r="GAJ8" s="8"/>
      <c r="GAK8" s="8"/>
      <c r="GAL8" s="8"/>
      <c r="GAM8" s="8"/>
      <c r="GAN8" s="8"/>
      <c r="GAO8" s="8"/>
      <c r="GAP8" s="8"/>
      <c r="GAQ8" s="8"/>
      <c r="GAR8" s="8"/>
      <c r="GAS8" s="8"/>
      <c r="GAT8" s="8"/>
      <c r="GAU8" s="8"/>
      <c r="GAV8" s="8"/>
      <c r="GAW8" s="8"/>
      <c r="GAX8" s="8"/>
      <c r="GAY8" s="8"/>
      <c r="GAZ8" s="8"/>
      <c r="GBA8" s="8"/>
      <c r="GBB8" s="8"/>
      <c r="GBC8" s="8"/>
      <c r="GBD8" s="8"/>
      <c r="GBE8" s="8"/>
      <c r="GBF8" s="8"/>
      <c r="GBG8" s="8"/>
      <c r="GBH8" s="8"/>
      <c r="GBI8" s="8"/>
      <c r="GBJ8" s="8"/>
      <c r="GBK8" s="8"/>
      <c r="GBL8" s="8"/>
      <c r="GBM8" s="8"/>
      <c r="GBN8" s="8"/>
      <c r="GBO8" s="8"/>
      <c r="GBP8" s="8"/>
      <c r="GBQ8" s="8"/>
      <c r="GBR8" s="8"/>
      <c r="GBS8" s="8"/>
      <c r="GBT8" s="8"/>
      <c r="GBU8" s="8"/>
      <c r="GBV8" s="8"/>
      <c r="GBW8" s="8"/>
      <c r="GBX8" s="8"/>
      <c r="GBY8" s="8"/>
      <c r="GBZ8" s="8"/>
      <c r="GCA8" s="8"/>
      <c r="GCB8" s="8"/>
      <c r="GCC8" s="8"/>
      <c r="GCD8" s="8"/>
      <c r="GCE8" s="8"/>
      <c r="GCF8" s="8"/>
      <c r="GCG8" s="8"/>
      <c r="GCH8" s="8"/>
      <c r="GCI8" s="8"/>
      <c r="GCJ8" s="8"/>
      <c r="GCK8" s="8"/>
      <c r="GCL8" s="8"/>
      <c r="GCM8" s="8"/>
      <c r="GCN8" s="8"/>
      <c r="GCO8" s="8"/>
      <c r="GCP8" s="8"/>
      <c r="GCQ8" s="8"/>
      <c r="GCR8" s="8"/>
      <c r="GCS8" s="8"/>
      <c r="GCT8" s="8"/>
      <c r="GCU8" s="8"/>
      <c r="GCV8" s="8"/>
      <c r="GCW8" s="8"/>
      <c r="GCX8" s="8"/>
      <c r="GCY8" s="8"/>
      <c r="GCZ8" s="8"/>
      <c r="GDA8" s="8"/>
      <c r="GDB8" s="8"/>
      <c r="GDC8" s="8"/>
      <c r="GDD8" s="8"/>
      <c r="GDE8" s="8"/>
      <c r="GDF8" s="8"/>
      <c r="GDG8" s="8"/>
      <c r="GDH8" s="8"/>
      <c r="GDI8" s="8"/>
      <c r="GDJ8" s="8"/>
      <c r="GDK8" s="8"/>
      <c r="GDL8" s="8"/>
      <c r="GDM8" s="8"/>
      <c r="GDN8" s="8"/>
      <c r="GDO8" s="8"/>
      <c r="GDP8" s="8"/>
      <c r="GDQ8" s="8"/>
      <c r="GDR8" s="8"/>
      <c r="GDS8" s="8"/>
      <c r="GDT8" s="8"/>
      <c r="GDU8" s="8"/>
      <c r="GDV8" s="8"/>
      <c r="GDW8" s="8"/>
      <c r="GDX8" s="8"/>
      <c r="GDY8" s="8"/>
      <c r="GDZ8" s="8"/>
      <c r="GEA8" s="8"/>
      <c r="GEB8" s="8"/>
      <c r="GEC8" s="8"/>
      <c r="GED8" s="8"/>
      <c r="GEE8" s="8"/>
      <c r="GEF8" s="8"/>
      <c r="GEG8" s="8"/>
      <c r="GEH8" s="8"/>
      <c r="GEI8" s="8"/>
      <c r="GEJ8" s="8"/>
      <c r="GEK8" s="8"/>
      <c r="GEL8" s="8"/>
      <c r="GEM8" s="8"/>
      <c r="GEN8" s="8"/>
      <c r="GEO8" s="8"/>
      <c r="GEP8" s="8"/>
      <c r="GEQ8" s="8"/>
      <c r="GER8" s="8"/>
      <c r="GES8" s="8"/>
      <c r="GET8" s="8"/>
      <c r="GEU8" s="8"/>
      <c r="GEV8" s="8"/>
      <c r="GEW8" s="8"/>
      <c r="GEX8" s="8"/>
      <c r="GEY8" s="8"/>
      <c r="GEZ8" s="8"/>
      <c r="GFA8" s="8"/>
      <c r="GFB8" s="8"/>
      <c r="GFC8" s="8"/>
      <c r="GFD8" s="8"/>
      <c r="GFE8" s="8"/>
      <c r="GFF8" s="8"/>
      <c r="GFG8" s="8"/>
      <c r="GFH8" s="8"/>
      <c r="GFI8" s="8"/>
      <c r="GFJ8" s="8"/>
      <c r="GFK8" s="8"/>
      <c r="GFL8" s="8"/>
      <c r="GFM8" s="8"/>
      <c r="GFN8" s="8"/>
      <c r="GFO8" s="8"/>
      <c r="GFP8" s="8"/>
      <c r="GFQ8" s="8"/>
      <c r="GFR8" s="8"/>
      <c r="GFS8" s="8"/>
      <c r="GFT8" s="8"/>
      <c r="GFU8" s="8"/>
      <c r="GFV8" s="8"/>
      <c r="GFW8" s="8"/>
      <c r="GFX8" s="8"/>
      <c r="GFY8" s="8"/>
      <c r="GFZ8" s="8"/>
      <c r="GGA8" s="8"/>
      <c r="GGB8" s="8"/>
      <c r="GGC8" s="8"/>
      <c r="GGD8" s="8"/>
      <c r="GGE8" s="8"/>
      <c r="GGF8" s="8"/>
      <c r="GGG8" s="8"/>
      <c r="GGH8" s="8"/>
      <c r="GGI8" s="8"/>
      <c r="GGJ8" s="8"/>
      <c r="GGK8" s="8"/>
      <c r="GGL8" s="8"/>
      <c r="GGM8" s="8"/>
      <c r="GGN8" s="8"/>
      <c r="GGO8" s="8"/>
      <c r="GGP8" s="8"/>
      <c r="GGQ8" s="8"/>
      <c r="GGR8" s="8"/>
      <c r="GGS8" s="8"/>
      <c r="GGT8" s="8"/>
      <c r="GGU8" s="8"/>
      <c r="GGV8" s="8"/>
      <c r="GGW8" s="8"/>
      <c r="GGX8" s="8"/>
      <c r="GGY8" s="8"/>
      <c r="GGZ8" s="8"/>
      <c r="GHA8" s="8"/>
      <c r="GHB8" s="8"/>
      <c r="GHC8" s="8"/>
      <c r="GHD8" s="8"/>
      <c r="GHE8" s="8"/>
      <c r="GHF8" s="8"/>
      <c r="GHG8" s="8"/>
      <c r="GHH8" s="8"/>
      <c r="GHI8" s="8"/>
      <c r="GHJ8" s="8"/>
      <c r="GHK8" s="8"/>
      <c r="GHL8" s="8"/>
      <c r="GHM8" s="8"/>
      <c r="GHN8" s="8"/>
      <c r="GHO8" s="8"/>
      <c r="GHP8" s="8"/>
      <c r="GHQ8" s="8"/>
      <c r="GHR8" s="8"/>
      <c r="GHS8" s="8"/>
      <c r="GHT8" s="8"/>
      <c r="GHU8" s="8"/>
      <c r="GHV8" s="8"/>
      <c r="GHW8" s="8"/>
      <c r="GHX8" s="8"/>
      <c r="GHY8" s="8"/>
      <c r="GHZ8" s="8"/>
      <c r="GIA8" s="8"/>
      <c r="GIB8" s="8"/>
      <c r="GIC8" s="8"/>
      <c r="GID8" s="8"/>
      <c r="GIE8" s="8"/>
      <c r="GIF8" s="8"/>
      <c r="GIG8" s="8"/>
      <c r="GIH8" s="8"/>
      <c r="GII8" s="8"/>
      <c r="GIJ8" s="8"/>
      <c r="GIK8" s="8"/>
      <c r="GIL8" s="8"/>
      <c r="GIM8" s="8"/>
      <c r="GIN8" s="8"/>
      <c r="GIO8" s="8"/>
      <c r="GIP8" s="8"/>
      <c r="GIQ8" s="8"/>
      <c r="GIR8" s="8"/>
      <c r="GIS8" s="8"/>
      <c r="GIT8" s="8"/>
      <c r="GIU8" s="8"/>
      <c r="GIV8" s="8"/>
      <c r="GIW8" s="8"/>
      <c r="GIX8" s="8"/>
      <c r="GIY8" s="8"/>
      <c r="GIZ8" s="8"/>
      <c r="GJA8" s="8"/>
      <c r="GJB8" s="8"/>
      <c r="GJC8" s="8"/>
      <c r="GJD8" s="8"/>
      <c r="GJE8" s="8"/>
      <c r="GJF8" s="8"/>
      <c r="GJG8" s="8"/>
      <c r="GJH8" s="8"/>
      <c r="GJI8" s="8"/>
      <c r="GJJ8" s="8"/>
      <c r="GJK8" s="8"/>
      <c r="GJL8" s="8"/>
      <c r="GJM8" s="8"/>
      <c r="GJN8" s="8"/>
      <c r="GJO8" s="8"/>
      <c r="GJP8" s="8"/>
      <c r="GJQ8" s="8"/>
      <c r="GJR8" s="8"/>
      <c r="GJS8" s="8"/>
      <c r="GJT8" s="8"/>
      <c r="GJU8" s="8"/>
      <c r="GJV8" s="8"/>
      <c r="GJW8" s="8"/>
      <c r="GJX8" s="8"/>
      <c r="GJY8" s="8"/>
      <c r="GJZ8" s="8"/>
      <c r="GKA8" s="8"/>
      <c r="GKB8" s="8"/>
      <c r="GKC8" s="8"/>
      <c r="GKD8" s="8"/>
      <c r="GKE8" s="8"/>
      <c r="GKF8" s="8"/>
      <c r="GKG8" s="8"/>
      <c r="GKH8" s="8"/>
      <c r="GKI8" s="8"/>
      <c r="GKJ8" s="8"/>
      <c r="GKK8" s="8"/>
      <c r="GKL8" s="8"/>
      <c r="GKM8" s="8"/>
      <c r="GKN8" s="8"/>
      <c r="GKO8" s="8"/>
      <c r="GKP8" s="8"/>
      <c r="GKQ8" s="8"/>
      <c r="GKR8" s="8"/>
      <c r="GKS8" s="8"/>
      <c r="GKT8" s="8"/>
      <c r="GKU8" s="8"/>
      <c r="GKV8" s="8"/>
      <c r="GKW8" s="8"/>
      <c r="GKX8" s="8"/>
      <c r="GKY8" s="8"/>
      <c r="GKZ8" s="8"/>
      <c r="GLA8" s="8"/>
      <c r="GLB8" s="8"/>
      <c r="GLC8" s="8"/>
      <c r="GLD8" s="8"/>
      <c r="GLE8" s="8"/>
      <c r="GLF8" s="8"/>
      <c r="GLG8" s="8"/>
      <c r="GLH8" s="8"/>
      <c r="GLI8" s="8"/>
      <c r="GLJ8" s="8"/>
      <c r="GLK8" s="8"/>
      <c r="GLL8" s="8"/>
      <c r="GLM8" s="8"/>
      <c r="GLN8" s="8"/>
      <c r="GLO8" s="8"/>
      <c r="GLP8" s="8"/>
      <c r="GLQ8" s="8"/>
      <c r="GLR8" s="8"/>
      <c r="GLS8" s="8"/>
      <c r="GLT8" s="8"/>
      <c r="GLU8" s="8"/>
      <c r="GLV8" s="8"/>
      <c r="GLW8" s="8"/>
      <c r="GLX8" s="8"/>
      <c r="GLY8" s="8"/>
      <c r="GLZ8" s="8"/>
      <c r="GMA8" s="8"/>
      <c r="GMB8" s="8"/>
      <c r="GMC8" s="8"/>
      <c r="GMD8" s="8"/>
      <c r="GME8" s="8"/>
      <c r="GMF8" s="8"/>
      <c r="GMG8" s="8"/>
      <c r="GMH8" s="8"/>
      <c r="GMI8" s="8"/>
      <c r="GMJ8" s="8"/>
      <c r="GMK8" s="8"/>
      <c r="GML8" s="8"/>
      <c r="GMM8" s="8"/>
      <c r="GMN8" s="8"/>
      <c r="GMO8" s="8"/>
      <c r="GMP8" s="8"/>
      <c r="GMQ8" s="8"/>
      <c r="GMR8" s="8"/>
      <c r="GMS8" s="8"/>
      <c r="GMT8" s="8"/>
      <c r="GMU8" s="8"/>
      <c r="GMV8" s="8"/>
      <c r="GMW8" s="8"/>
      <c r="GMX8" s="8"/>
      <c r="GMY8" s="8"/>
      <c r="GMZ8" s="8"/>
      <c r="GNA8" s="8"/>
      <c r="GNB8" s="8"/>
      <c r="GNC8" s="8"/>
      <c r="GND8" s="8"/>
      <c r="GNE8" s="8"/>
      <c r="GNF8" s="8"/>
      <c r="GNG8" s="8"/>
      <c r="GNH8" s="8"/>
      <c r="GNI8" s="8"/>
      <c r="GNJ8" s="8"/>
      <c r="GNK8" s="8"/>
      <c r="GNL8" s="8"/>
      <c r="GNM8" s="8"/>
      <c r="GNN8" s="8"/>
      <c r="GNO8" s="8"/>
      <c r="GNP8" s="8"/>
      <c r="GNQ8" s="8"/>
      <c r="GNR8" s="8"/>
      <c r="GNS8" s="8"/>
      <c r="GNT8" s="8"/>
      <c r="GNU8" s="8"/>
      <c r="GNV8" s="8"/>
      <c r="GNW8" s="8"/>
      <c r="GNX8" s="8"/>
      <c r="GNY8" s="8"/>
      <c r="GNZ8" s="8"/>
      <c r="GOA8" s="8"/>
      <c r="GOB8" s="8"/>
      <c r="GOC8" s="8"/>
      <c r="GOD8" s="8"/>
      <c r="GOE8" s="8"/>
      <c r="GOF8" s="8"/>
      <c r="GOG8" s="8"/>
      <c r="GOH8" s="8"/>
      <c r="GOI8" s="8"/>
      <c r="GOJ8" s="8"/>
      <c r="GOK8" s="8"/>
      <c r="GOL8" s="8"/>
      <c r="GOM8" s="8"/>
      <c r="GON8" s="8"/>
      <c r="GOO8" s="8"/>
      <c r="GOP8" s="8"/>
      <c r="GOQ8" s="8"/>
      <c r="GOR8" s="8"/>
      <c r="GOS8" s="8"/>
      <c r="GOT8" s="8"/>
      <c r="GOU8" s="8"/>
      <c r="GOV8" s="8"/>
      <c r="GOW8" s="8"/>
      <c r="GOX8" s="8"/>
      <c r="GOY8" s="8"/>
      <c r="GOZ8" s="8"/>
      <c r="GPA8" s="8"/>
      <c r="GPB8" s="8"/>
      <c r="GPC8" s="8"/>
      <c r="GPD8" s="8"/>
      <c r="GPE8" s="8"/>
      <c r="GPF8" s="8"/>
      <c r="GPG8" s="8"/>
      <c r="GPH8" s="8"/>
      <c r="GPI8" s="8"/>
      <c r="GPJ8" s="8"/>
      <c r="GPK8" s="8"/>
      <c r="GPL8" s="8"/>
      <c r="GPM8" s="8"/>
      <c r="GPN8" s="8"/>
      <c r="GPO8" s="8"/>
      <c r="GPP8" s="8"/>
      <c r="GPQ8" s="8"/>
      <c r="GPR8" s="8"/>
      <c r="GPS8" s="8"/>
      <c r="GPT8" s="8"/>
      <c r="GPU8" s="8"/>
      <c r="GPV8" s="8"/>
      <c r="GPW8" s="8"/>
      <c r="GPX8" s="8"/>
      <c r="GPY8" s="8"/>
      <c r="GPZ8" s="8"/>
      <c r="GQA8" s="8"/>
      <c r="GQB8" s="8"/>
      <c r="GQC8" s="8"/>
      <c r="GQD8" s="8"/>
      <c r="GQE8" s="8"/>
      <c r="GQF8" s="8"/>
      <c r="GQG8" s="8"/>
      <c r="GQH8" s="8"/>
      <c r="GQI8" s="8"/>
      <c r="GQJ8" s="8"/>
      <c r="GQK8" s="8"/>
      <c r="GQL8" s="8"/>
      <c r="GQM8" s="8"/>
      <c r="GQN8" s="8"/>
      <c r="GQO8" s="8"/>
      <c r="GQP8" s="8"/>
      <c r="GQQ8" s="8"/>
      <c r="GQR8" s="8"/>
      <c r="GQS8" s="8"/>
      <c r="GQT8" s="8"/>
      <c r="GQU8" s="8"/>
      <c r="GQV8" s="8"/>
      <c r="GQW8" s="8"/>
      <c r="GQX8" s="8"/>
      <c r="GQY8" s="8"/>
      <c r="GQZ8" s="8"/>
      <c r="GRA8" s="8"/>
      <c r="GRB8" s="8"/>
      <c r="GRC8" s="8"/>
      <c r="GRD8" s="8"/>
      <c r="GRE8" s="8"/>
      <c r="GRF8" s="8"/>
      <c r="GRG8" s="8"/>
      <c r="GRH8" s="8"/>
      <c r="GRI8" s="8"/>
      <c r="GRJ8" s="8"/>
      <c r="GRK8" s="8"/>
      <c r="GRL8" s="8"/>
      <c r="GRM8" s="8"/>
      <c r="GRN8" s="8"/>
      <c r="GRO8" s="8"/>
      <c r="GRP8" s="8"/>
      <c r="GRQ8" s="8"/>
      <c r="GRR8" s="8"/>
      <c r="GRS8" s="8"/>
      <c r="GRT8" s="8"/>
      <c r="GRU8" s="8"/>
      <c r="GRV8" s="8"/>
      <c r="GRW8" s="8"/>
      <c r="GRX8" s="8"/>
      <c r="GRY8" s="8"/>
      <c r="GRZ8" s="8"/>
      <c r="GSA8" s="8"/>
      <c r="GSB8" s="8"/>
      <c r="GSC8" s="8"/>
      <c r="GSD8" s="8"/>
      <c r="GSE8" s="8"/>
      <c r="GSF8" s="8"/>
      <c r="GSG8" s="8"/>
      <c r="GSH8" s="8"/>
      <c r="GSI8" s="8"/>
      <c r="GSJ8" s="8"/>
      <c r="GSK8" s="8"/>
      <c r="GSL8" s="8"/>
      <c r="GSM8" s="8"/>
      <c r="GSN8" s="8"/>
      <c r="GSO8" s="8"/>
      <c r="GSP8" s="8"/>
      <c r="GSQ8" s="8"/>
      <c r="GSR8" s="8"/>
      <c r="GSS8" s="8"/>
      <c r="GST8" s="8"/>
      <c r="GSU8" s="8"/>
      <c r="GSV8" s="8"/>
      <c r="GSW8" s="8"/>
      <c r="GSX8" s="8"/>
      <c r="GSY8" s="8"/>
      <c r="GSZ8" s="8"/>
      <c r="GTA8" s="8"/>
      <c r="GTB8" s="8"/>
      <c r="GTC8" s="8"/>
      <c r="GTD8" s="8"/>
      <c r="GTE8" s="8"/>
      <c r="GTF8" s="8"/>
      <c r="GTG8" s="8"/>
      <c r="GTH8" s="8"/>
      <c r="GTI8" s="8"/>
      <c r="GTJ8" s="8"/>
      <c r="GTK8" s="8"/>
      <c r="GTL8" s="8"/>
      <c r="GTM8" s="8"/>
      <c r="GTN8" s="8"/>
      <c r="GTO8" s="8"/>
      <c r="GTP8" s="8"/>
      <c r="GTQ8" s="8"/>
      <c r="GTR8" s="8"/>
      <c r="GTS8" s="8"/>
      <c r="GTT8" s="8"/>
      <c r="GTU8" s="8"/>
      <c r="GTV8" s="8"/>
      <c r="GTW8" s="8"/>
      <c r="GTX8" s="8"/>
      <c r="GTY8" s="8"/>
      <c r="GTZ8" s="8"/>
      <c r="GUA8" s="8"/>
      <c r="GUB8" s="8"/>
      <c r="GUC8" s="8"/>
      <c r="GUD8" s="8"/>
      <c r="GUE8" s="8"/>
      <c r="GUF8" s="8"/>
      <c r="GUG8" s="8"/>
      <c r="GUH8" s="8"/>
      <c r="GUI8" s="8"/>
      <c r="GUJ8" s="8"/>
      <c r="GUK8" s="8"/>
      <c r="GUL8" s="8"/>
      <c r="GUM8" s="8"/>
      <c r="GUN8" s="8"/>
      <c r="GUO8" s="8"/>
      <c r="GUP8" s="8"/>
      <c r="GUQ8" s="8"/>
      <c r="GUR8" s="8"/>
      <c r="GUS8" s="8"/>
      <c r="GUT8" s="8"/>
      <c r="GUU8" s="8"/>
      <c r="GUV8" s="8"/>
      <c r="GUW8" s="8"/>
      <c r="GUX8" s="8"/>
      <c r="GUY8" s="8"/>
      <c r="GUZ8" s="8"/>
      <c r="GVA8" s="8"/>
      <c r="GVB8" s="8"/>
      <c r="GVC8" s="8"/>
      <c r="GVD8" s="8"/>
      <c r="GVE8" s="8"/>
      <c r="GVF8" s="8"/>
      <c r="GVG8" s="8"/>
      <c r="GVH8" s="8"/>
      <c r="GVI8" s="8"/>
      <c r="GVJ8" s="8"/>
      <c r="GVK8" s="8"/>
      <c r="GVL8" s="8"/>
      <c r="GVM8" s="8"/>
      <c r="GVN8" s="8"/>
      <c r="GVO8" s="8"/>
      <c r="GVP8" s="8"/>
      <c r="GVQ8" s="8"/>
      <c r="GVR8" s="8"/>
      <c r="GVS8" s="8"/>
      <c r="GVT8" s="8"/>
      <c r="GVU8" s="8"/>
      <c r="GVV8" s="8"/>
      <c r="GVW8" s="8"/>
      <c r="GVX8" s="8"/>
      <c r="GVY8" s="8"/>
      <c r="GVZ8" s="8"/>
      <c r="GWA8" s="8"/>
      <c r="GWB8" s="8"/>
      <c r="GWC8" s="8"/>
      <c r="GWD8" s="8"/>
      <c r="GWE8" s="8"/>
      <c r="GWF8" s="8"/>
      <c r="GWG8" s="8"/>
      <c r="GWH8" s="8"/>
      <c r="GWI8" s="8"/>
      <c r="GWJ8" s="8"/>
      <c r="GWK8" s="8"/>
      <c r="GWL8" s="8"/>
      <c r="GWM8" s="8"/>
      <c r="GWN8" s="8"/>
      <c r="GWO8" s="8"/>
      <c r="GWP8" s="8"/>
      <c r="GWQ8" s="8"/>
      <c r="GWR8" s="8"/>
      <c r="GWS8" s="8"/>
      <c r="GWT8" s="8"/>
      <c r="GWU8" s="8"/>
      <c r="GWV8" s="8"/>
      <c r="GWW8" s="8"/>
      <c r="GWX8" s="8"/>
      <c r="GWY8" s="8"/>
      <c r="GWZ8" s="8"/>
      <c r="GXA8" s="8"/>
      <c r="GXB8" s="8"/>
      <c r="GXC8" s="8"/>
      <c r="GXD8" s="8"/>
      <c r="GXE8" s="8"/>
      <c r="GXF8" s="8"/>
      <c r="GXG8" s="8"/>
      <c r="GXH8" s="8"/>
      <c r="GXI8" s="8"/>
      <c r="GXJ8" s="8"/>
      <c r="GXK8" s="8"/>
      <c r="GXL8" s="8"/>
      <c r="GXM8" s="8"/>
      <c r="GXN8" s="8"/>
      <c r="GXO8" s="8"/>
      <c r="GXP8" s="8"/>
      <c r="GXQ8" s="8"/>
      <c r="GXR8" s="8"/>
      <c r="GXS8" s="8"/>
      <c r="GXT8" s="8"/>
      <c r="GXU8" s="8"/>
      <c r="GXV8" s="8"/>
      <c r="GXW8" s="8"/>
      <c r="GXX8" s="8"/>
      <c r="GXY8" s="8"/>
      <c r="GXZ8" s="8"/>
      <c r="GYA8" s="8"/>
      <c r="GYB8" s="8"/>
      <c r="GYC8" s="8"/>
      <c r="GYD8" s="8"/>
      <c r="GYE8" s="8"/>
      <c r="GYF8" s="8"/>
      <c r="GYG8" s="8"/>
      <c r="GYH8" s="8"/>
      <c r="GYI8" s="8"/>
      <c r="GYJ8" s="8"/>
      <c r="GYK8" s="8"/>
      <c r="GYL8" s="8"/>
      <c r="GYM8" s="8"/>
      <c r="GYN8" s="8"/>
      <c r="GYO8" s="8"/>
      <c r="GYP8" s="8"/>
      <c r="GYQ8" s="8"/>
      <c r="GYR8" s="8"/>
      <c r="GYS8" s="8"/>
      <c r="GYT8" s="8"/>
      <c r="GYU8" s="8"/>
      <c r="GYV8" s="8"/>
      <c r="GYW8" s="8"/>
      <c r="GYX8" s="8"/>
      <c r="GYY8" s="8"/>
      <c r="GYZ8" s="8"/>
      <c r="GZA8" s="8"/>
      <c r="GZB8" s="8"/>
      <c r="GZC8" s="8"/>
      <c r="GZD8" s="8"/>
      <c r="GZE8" s="8"/>
      <c r="GZF8" s="8"/>
      <c r="GZG8" s="8"/>
      <c r="GZH8" s="8"/>
      <c r="GZI8" s="8"/>
      <c r="GZJ8" s="8"/>
      <c r="GZK8" s="8"/>
      <c r="GZL8" s="8"/>
      <c r="GZM8" s="8"/>
      <c r="GZN8" s="8"/>
      <c r="GZO8" s="8"/>
      <c r="GZP8" s="8"/>
      <c r="GZQ8" s="8"/>
      <c r="GZR8" s="8"/>
      <c r="GZS8" s="8"/>
      <c r="GZT8" s="8"/>
      <c r="GZU8" s="8"/>
      <c r="GZV8" s="8"/>
      <c r="GZW8" s="8"/>
      <c r="GZX8" s="8"/>
      <c r="GZY8" s="8"/>
      <c r="GZZ8" s="8"/>
      <c r="HAA8" s="8"/>
      <c r="HAB8" s="8"/>
      <c r="HAC8" s="8"/>
      <c r="HAD8" s="8"/>
      <c r="HAE8" s="8"/>
      <c r="HAF8" s="8"/>
      <c r="HAG8" s="8"/>
      <c r="HAH8" s="8"/>
      <c r="HAI8" s="8"/>
      <c r="HAJ8" s="8"/>
      <c r="HAK8" s="8"/>
      <c r="HAL8" s="8"/>
      <c r="HAM8" s="8"/>
      <c r="HAN8" s="8"/>
      <c r="HAO8" s="8"/>
      <c r="HAP8" s="8"/>
      <c r="HAQ8" s="8"/>
      <c r="HAR8" s="8"/>
      <c r="HAS8" s="8"/>
      <c r="HAT8" s="8"/>
      <c r="HAU8" s="8"/>
      <c r="HAV8" s="8"/>
      <c r="HAW8" s="8"/>
      <c r="HAX8" s="8"/>
      <c r="HAY8" s="8"/>
      <c r="HAZ8" s="8"/>
      <c r="HBA8" s="8"/>
      <c r="HBB8" s="8"/>
      <c r="HBC8" s="8"/>
      <c r="HBD8" s="8"/>
      <c r="HBE8" s="8"/>
      <c r="HBF8" s="8"/>
      <c r="HBG8" s="8"/>
      <c r="HBH8" s="8"/>
      <c r="HBI8" s="8"/>
      <c r="HBJ8" s="8"/>
      <c r="HBK8" s="8"/>
      <c r="HBL8" s="8"/>
      <c r="HBM8" s="8"/>
      <c r="HBN8" s="8"/>
      <c r="HBO8" s="8"/>
      <c r="HBP8" s="8"/>
      <c r="HBQ8" s="8"/>
      <c r="HBR8" s="8"/>
      <c r="HBS8" s="8"/>
      <c r="HBT8" s="8"/>
      <c r="HBU8" s="8"/>
      <c r="HBV8" s="8"/>
      <c r="HBW8" s="8"/>
      <c r="HBX8" s="8"/>
      <c r="HBY8" s="8"/>
      <c r="HBZ8" s="8"/>
      <c r="HCA8" s="8"/>
      <c r="HCB8" s="8"/>
      <c r="HCC8" s="8"/>
      <c r="HCD8" s="8"/>
      <c r="HCE8" s="8"/>
      <c r="HCF8" s="8"/>
      <c r="HCG8" s="8"/>
      <c r="HCH8" s="8"/>
      <c r="HCI8" s="8"/>
      <c r="HCJ8" s="8"/>
      <c r="HCK8" s="8"/>
      <c r="HCL8" s="8"/>
      <c r="HCM8" s="8"/>
      <c r="HCN8" s="8"/>
      <c r="HCO8" s="8"/>
      <c r="HCP8" s="8"/>
      <c r="HCQ8" s="8"/>
      <c r="HCR8" s="8"/>
      <c r="HCS8" s="8"/>
      <c r="HCT8" s="8"/>
      <c r="HCU8" s="8"/>
      <c r="HCV8" s="8"/>
      <c r="HCW8" s="8"/>
      <c r="HCX8" s="8"/>
      <c r="HCY8" s="8"/>
      <c r="HCZ8" s="8"/>
      <c r="HDA8" s="8"/>
      <c r="HDB8" s="8"/>
      <c r="HDC8" s="8"/>
      <c r="HDD8" s="8"/>
      <c r="HDE8" s="8"/>
      <c r="HDF8" s="8"/>
      <c r="HDG8" s="8"/>
      <c r="HDH8" s="8"/>
      <c r="HDI8" s="8"/>
      <c r="HDJ8" s="8"/>
      <c r="HDK8" s="8"/>
      <c r="HDL8" s="8"/>
      <c r="HDM8" s="8"/>
      <c r="HDN8" s="8"/>
      <c r="HDO8" s="8"/>
      <c r="HDP8" s="8"/>
      <c r="HDQ8" s="8"/>
      <c r="HDR8" s="8"/>
      <c r="HDS8" s="8"/>
      <c r="HDT8" s="8"/>
      <c r="HDU8" s="8"/>
      <c r="HDV8" s="8"/>
      <c r="HDW8" s="8"/>
      <c r="HDX8" s="8"/>
      <c r="HDY8" s="8"/>
      <c r="HDZ8" s="8"/>
      <c r="HEA8" s="8"/>
      <c r="HEB8" s="8"/>
      <c r="HEC8" s="8"/>
      <c r="HED8" s="8"/>
      <c r="HEE8" s="8"/>
      <c r="HEF8" s="8"/>
      <c r="HEG8" s="8"/>
      <c r="HEH8" s="8"/>
      <c r="HEI8" s="8"/>
      <c r="HEJ8" s="8"/>
      <c r="HEK8" s="8"/>
      <c r="HEL8" s="8"/>
      <c r="HEM8" s="8"/>
      <c r="HEN8" s="8"/>
      <c r="HEO8" s="8"/>
      <c r="HEP8" s="8"/>
      <c r="HEQ8" s="8"/>
      <c r="HER8" s="8"/>
      <c r="HES8" s="8"/>
      <c r="HET8" s="8"/>
      <c r="HEU8" s="8"/>
      <c r="HEV8" s="8"/>
      <c r="HEW8" s="8"/>
      <c r="HEX8" s="8"/>
      <c r="HEY8" s="8"/>
      <c r="HEZ8" s="8"/>
      <c r="HFA8" s="8"/>
      <c r="HFB8" s="8"/>
      <c r="HFC8" s="8"/>
      <c r="HFD8" s="8"/>
      <c r="HFE8" s="8"/>
      <c r="HFF8" s="8"/>
      <c r="HFG8" s="8"/>
      <c r="HFH8" s="8"/>
      <c r="HFI8" s="8"/>
      <c r="HFJ8" s="8"/>
      <c r="HFK8" s="8"/>
      <c r="HFL8" s="8"/>
      <c r="HFM8" s="8"/>
      <c r="HFN8" s="8"/>
      <c r="HFO8" s="8"/>
      <c r="HFP8" s="8"/>
      <c r="HFQ8" s="8"/>
      <c r="HFR8" s="8"/>
      <c r="HFS8" s="8"/>
      <c r="HFT8" s="8"/>
      <c r="HFU8" s="8"/>
      <c r="HFV8" s="8"/>
      <c r="HFW8" s="8"/>
      <c r="HFX8" s="8"/>
      <c r="HFY8" s="8"/>
      <c r="HFZ8" s="8"/>
      <c r="HGA8" s="8"/>
      <c r="HGB8" s="8"/>
      <c r="HGC8" s="8"/>
      <c r="HGD8" s="8"/>
      <c r="HGE8" s="8"/>
      <c r="HGF8" s="8"/>
      <c r="HGG8" s="8"/>
      <c r="HGH8" s="8"/>
      <c r="HGI8" s="8"/>
      <c r="HGJ8" s="8"/>
      <c r="HGK8" s="8"/>
      <c r="HGL8" s="8"/>
      <c r="HGM8" s="8"/>
      <c r="HGN8" s="8"/>
      <c r="HGO8" s="8"/>
      <c r="HGP8" s="8"/>
      <c r="HGQ8" s="8"/>
      <c r="HGR8" s="8"/>
      <c r="HGS8" s="8"/>
      <c r="HGT8" s="8"/>
      <c r="HGU8" s="8"/>
      <c r="HGV8" s="8"/>
      <c r="HGW8" s="8"/>
      <c r="HGX8" s="8"/>
      <c r="HGY8" s="8"/>
      <c r="HGZ8" s="8"/>
      <c r="HHA8" s="8"/>
      <c r="HHB8" s="8"/>
      <c r="HHC8" s="8"/>
      <c r="HHD8" s="8"/>
      <c r="HHE8" s="8"/>
      <c r="HHF8" s="8"/>
      <c r="HHG8" s="8"/>
      <c r="HHH8" s="8"/>
      <c r="HHI8" s="8"/>
      <c r="HHJ8" s="8"/>
      <c r="HHK8" s="8"/>
      <c r="HHL8" s="8"/>
      <c r="HHM8" s="8"/>
      <c r="HHN8" s="8"/>
      <c r="HHO8" s="8"/>
      <c r="HHP8" s="8"/>
      <c r="HHQ8" s="8"/>
      <c r="HHR8" s="8"/>
      <c r="HHS8" s="8"/>
      <c r="HHT8" s="8"/>
      <c r="HHU8" s="8"/>
      <c r="HHV8" s="8"/>
      <c r="HHW8" s="8"/>
      <c r="HHX8" s="8"/>
      <c r="HHY8" s="8"/>
      <c r="HHZ8" s="8"/>
      <c r="HIA8" s="8"/>
      <c r="HIB8" s="8"/>
      <c r="HIC8" s="8"/>
      <c r="HID8" s="8"/>
      <c r="HIE8" s="8"/>
      <c r="HIF8" s="8"/>
      <c r="HIG8" s="8"/>
      <c r="HIH8" s="8"/>
      <c r="HII8" s="8"/>
      <c r="HIJ8" s="8"/>
      <c r="HIK8" s="8"/>
      <c r="HIL8" s="8"/>
      <c r="HIM8" s="8"/>
      <c r="HIN8" s="8"/>
      <c r="HIO8" s="8"/>
      <c r="HIP8" s="8"/>
      <c r="HIQ8" s="8"/>
      <c r="HIR8" s="8"/>
      <c r="HIS8" s="8"/>
      <c r="HIT8" s="8"/>
      <c r="HIU8" s="8"/>
      <c r="HIV8" s="8"/>
      <c r="HIW8" s="8"/>
      <c r="HIX8" s="8"/>
      <c r="HIY8" s="8"/>
      <c r="HIZ8" s="8"/>
      <c r="HJA8" s="8"/>
      <c r="HJB8" s="8"/>
      <c r="HJC8" s="8"/>
      <c r="HJD8" s="8"/>
      <c r="HJE8" s="8"/>
      <c r="HJF8" s="8"/>
      <c r="HJG8" s="8"/>
      <c r="HJH8" s="8"/>
      <c r="HJI8" s="8"/>
      <c r="HJJ8" s="8"/>
      <c r="HJK8" s="8"/>
      <c r="HJL8" s="8"/>
      <c r="HJM8" s="8"/>
      <c r="HJN8" s="8"/>
      <c r="HJO8" s="8"/>
      <c r="HJP8" s="8"/>
      <c r="HJQ8" s="8"/>
      <c r="HJR8" s="8"/>
      <c r="HJS8" s="8"/>
      <c r="HJT8" s="8"/>
      <c r="HJU8" s="8"/>
      <c r="HJV8" s="8"/>
      <c r="HJW8" s="8"/>
      <c r="HJX8" s="8"/>
      <c r="HJY8" s="8"/>
      <c r="HJZ8" s="8"/>
      <c r="HKA8" s="8"/>
      <c r="HKB8" s="8"/>
      <c r="HKC8" s="8"/>
      <c r="HKD8" s="8"/>
      <c r="HKE8" s="8"/>
      <c r="HKF8" s="8"/>
      <c r="HKG8" s="8"/>
      <c r="HKH8" s="8"/>
      <c r="HKI8" s="8"/>
      <c r="HKJ8" s="8"/>
      <c r="HKK8" s="8"/>
      <c r="HKL8" s="8"/>
      <c r="HKM8" s="8"/>
      <c r="HKN8" s="8"/>
      <c r="HKO8" s="8"/>
      <c r="HKP8" s="8"/>
      <c r="HKQ8" s="8"/>
      <c r="HKR8" s="8"/>
      <c r="HKS8" s="8"/>
      <c r="HKT8" s="8"/>
      <c r="HKU8" s="8"/>
      <c r="HKV8" s="8"/>
      <c r="HKW8" s="8"/>
      <c r="HKX8" s="8"/>
      <c r="HKY8" s="8"/>
      <c r="HKZ8" s="8"/>
      <c r="HLA8" s="8"/>
      <c r="HLB8" s="8"/>
      <c r="HLC8" s="8"/>
      <c r="HLD8" s="8"/>
      <c r="HLE8" s="8"/>
      <c r="HLF8" s="8"/>
      <c r="HLG8" s="8"/>
      <c r="HLH8" s="8"/>
      <c r="HLI8" s="8"/>
      <c r="HLJ8" s="8"/>
      <c r="HLK8" s="8"/>
      <c r="HLL8" s="8"/>
      <c r="HLM8" s="8"/>
      <c r="HLN8" s="8"/>
      <c r="HLO8" s="8"/>
      <c r="HLP8" s="8"/>
      <c r="HLQ8" s="8"/>
      <c r="HLR8" s="8"/>
      <c r="HLS8" s="8"/>
      <c r="HLT8" s="8"/>
      <c r="HLU8" s="8"/>
      <c r="HLV8" s="8"/>
      <c r="HLW8" s="8"/>
      <c r="HLX8" s="8"/>
      <c r="HLY8" s="8"/>
      <c r="HLZ8" s="8"/>
      <c r="HMA8" s="8"/>
      <c r="HMB8" s="8"/>
      <c r="HMC8" s="8"/>
      <c r="HMD8" s="8"/>
      <c r="HME8" s="8"/>
      <c r="HMF8" s="8"/>
      <c r="HMG8" s="8"/>
      <c r="HMH8" s="8"/>
      <c r="HMI8" s="8"/>
      <c r="HMJ8" s="8"/>
      <c r="HMK8" s="8"/>
      <c r="HML8" s="8"/>
      <c r="HMM8" s="8"/>
      <c r="HMN8" s="8"/>
      <c r="HMO8" s="8"/>
      <c r="HMP8" s="8"/>
      <c r="HMQ8" s="8"/>
      <c r="HMR8" s="8"/>
      <c r="HMS8" s="8"/>
      <c r="HMT8" s="8"/>
      <c r="HMU8" s="8"/>
      <c r="HMV8" s="8"/>
      <c r="HMW8" s="8"/>
      <c r="HMX8" s="8"/>
      <c r="HMY8" s="8"/>
      <c r="HMZ8" s="8"/>
      <c r="HNA8" s="8"/>
      <c r="HNB8" s="8"/>
      <c r="HNC8" s="8"/>
      <c r="HND8" s="8"/>
      <c r="HNE8" s="8"/>
      <c r="HNF8" s="8"/>
      <c r="HNG8" s="8"/>
      <c r="HNH8" s="8"/>
      <c r="HNI8" s="8"/>
      <c r="HNJ8" s="8"/>
      <c r="HNK8" s="8"/>
      <c r="HNL8" s="8"/>
      <c r="HNM8" s="8"/>
      <c r="HNN8" s="8"/>
      <c r="HNO8" s="8"/>
      <c r="HNP8" s="8"/>
      <c r="HNQ8" s="8"/>
      <c r="HNR8" s="8"/>
      <c r="HNS8" s="8"/>
      <c r="HNT8" s="8"/>
      <c r="HNU8" s="8"/>
      <c r="HNV8" s="8"/>
      <c r="HNW8" s="8"/>
      <c r="HNX8" s="8"/>
      <c r="HNY8" s="8"/>
      <c r="HNZ8" s="8"/>
      <c r="HOA8" s="8"/>
      <c r="HOB8" s="8"/>
      <c r="HOC8" s="8"/>
      <c r="HOD8" s="8"/>
      <c r="HOE8" s="8"/>
      <c r="HOF8" s="8"/>
      <c r="HOG8" s="8"/>
      <c r="HOH8" s="8"/>
      <c r="HOI8" s="8"/>
      <c r="HOJ8" s="8"/>
      <c r="HOK8" s="8"/>
      <c r="HOL8" s="8"/>
      <c r="HOM8" s="8"/>
      <c r="HON8" s="8"/>
      <c r="HOO8" s="8"/>
      <c r="HOP8" s="8"/>
      <c r="HOQ8" s="8"/>
      <c r="HOR8" s="8"/>
      <c r="HOS8" s="8"/>
      <c r="HOT8" s="8"/>
      <c r="HOU8" s="8"/>
      <c r="HOV8" s="8"/>
      <c r="HOW8" s="8"/>
      <c r="HOX8" s="8"/>
      <c r="HOY8" s="8"/>
      <c r="HOZ8" s="8"/>
      <c r="HPA8" s="8"/>
      <c r="HPB8" s="8"/>
      <c r="HPC8" s="8"/>
      <c r="HPD8" s="8"/>
      <c r="HPE8" s="8"/>
      <c r="HPF8" s="8"/>
      <c r="HPG8" s="8"/>
      <c r="HPH8" s="8"/>
      <c r="HPI8" s="8"/>
      <c r="HPJ8" s="8"/>
      <c r="HPK8" s="8"/>
      <c r="HPL8" s="8"/>
      <c r="HPM8" s="8"/>
      <c r="HPN8" s="8"/>
      <c r="HPO8" s="8"/>
      <c r="HPP8" s="8"/>
      <c r="HPQ8" s="8"/>
      <c r="HPR8" s="8"/>
      <c r="HPS8" s="8"/>
      <c r="HPT8" s="8"/>
      <c r="HPU8" s="8"/>
      <c r="HPV8" s="8"/>
      <c r="HPW8" s="8"/>
      <c r="HPX8" s="8"/>
      <c r="HPY8" s="8"/>
      <c r="HPZ8" s="8"/>
      <c r="HQA8" s="8"/>
      <c r="HQB8" s="8"/>
      <c r="HQC8" s="8"/>
      <c r="HQD8" s="8"/>
      <c r="HQE8" s="8"/>
      <c r="HQF8" s="8"/>
      <c r="HQG8" s="8"/>
      <c r="HQH8" s="8"/>
      <c r="HQI8" s="8"/>
      <c r="HQJ8" s="8"/>
      <c r="HQK8" s="8"/>
      <c r="HQL8" s="8"/>
      <c r="HQM8" s="8"/>
      <c r="HQN8" s="8"/>
      <c r="HQO8" s="8"/>
      <c r="HQP8" s="8"/>
      <c r="HQQ8" s="8"/>
      <c r="HQR8" s="8"/>
      <c r="HQS8" s="8"/>
      <c r="HQT8" s="8"/>
      <c r="HQU8" s="8"/>
      <c r="HQV8" s="8"/>
      <c r="HQW8" s="8"/>
      <c r="HQX8" s="8"/>
      <c r="HQY8" s="8"/>
      <c r="HQZ8" s="8"/>
      <c r="HRA8" s="8"/>
      <c r="HRB8" s="8"/>
      <c r="HRC8" s="8"/>
      <c r="HRD8" s="8"/>
      <c r="HRE8" s="8"/>
      <c r="HRF8" s="8"/>
      <c r="HRG8" s="8"/>
      <c r="HRH8" s="8"/>
      <c r="HRI8" s="8"/>
      <c r="HRJ8" s="8"/>
      <c r="HRK8" s="8"/>
      <c r="HRL8" s="8"/>
      <c r="HRM8" s="8"/>
      <c r="HRN8" s="8"/>
      <c r="HRO8" s="8"/>
      <c r="HRP8" s="8"/>
      <c r="HRQ8" s="8"/>
      <c r="HRR8" s="8"/>
      <c r="HRS8" s="8"/>
      <c r="HRT8" s="8"/>
      <c r="HRU8" s="8"/>
      <c r="HRV8" s="8"/>
      <c r="HRW8" s="8"/>
      <c r="HRX8" s="8"/>
      <c r="HRY8" s="8"/>
      <c r="HRZ8" s="8"/>
      <c r="HSA8" s="8"/>
      <c r="HSB8" s="8"/>
      <c r="HSC8" s="8"/>
      <c r="HSD8" s="8"/>
      <c r="HSE8" s="8"/>
      <c r="HSF8" s="8"/>
      <c r="HSG8" s="8"/>
      <c r="HSH8" s="8"/>
      <c r="HSI8" s="8"/>
      <c r="HSJ8" s="8"/>
      <c r="HSK8" s="8"/>
      <c r="HSL8" s="8"/>
      <c r="HSM8" s="8"/>
      <c r="HSN8" s="8"/>
      <c r="HSO8" s="8"/>
      <c r="HSP8" s="8"/>
      <c r="HSQ8" s="8"/>
      <c r="HSR8" s="8"/>
      <c r="HSS8" s="8"/>
      <c r="HST8" s="8"/>
      <c r="HSU8" s="8"/>
      <c r="HSV8" s="8"/>
      <c r="HSW8" s="8"/>
      <c r="HSX8" s="8"/>
      <c r="HSY8" s="8"/>
      <c r="HSZ8" s="8"/>
      <c r="HTA8" s="8"/>
      <c r="HTB8" s="8"/>
      <c r="HTC8" s="8"/>
      <c r="HTD8" s="8"/>
      <c r="HTE8" s="8"/>
      <c r="HTF8" s="8"/>
      <c r="HTG8" s="8"/>
      <c r="HTH8" s="8"/>
      <c r="HTI8" s="8"/>
      <c r="HTJ8" s="8"/>
      <c r="HTK8" s="8"/>
      <c r="HTL8" s="8"/>
      <c r="HTM8" s="8"/>
      <c r="HTN8" s="8"/>
      <c r="HTO8" s="8"/>
      <c r="HTP8" s="8"/>
      <c r="HTQ8" s="8"/>
      <c r="HTR8" s="8"/>
      <c r="HTS8" s="8"/>
      <c r="HTT8" s="8"/>
      <c r="HTU8" s="8"/>
      <c r="HTV8" s="8"/>
      <c r="HTW8" s="8"/>
      <c r="HTX8" s="8"/>
      <c r="HTY8" s="8"/>
      <c r="HTZ8" s="8"/>
      <c r="HUA8" s="8"/>
      <c r="HUB8" s="8"/>
      <c r="HUC8" s="8"/>
      <c r="HUD8" s="8"/>
      <c r="HUE8" s="8"/>
      <c r="HUF8" s="8"/>
      <c r="HUG8" s="8"/>
      <c r="HUH8" s="8"/>
      <c r="HUI8" s="8"/>
      <c r="HUJ8" s="8"/>
      <c r="HUK8" s="8"/>
      <c r="HUL8" s="8"/>
      <c r="HUM8" s="8"/>
      <c r="HUN8" s="8"/>
      <c r="HUO8" s="8"/>
      <c r="HUP8" s="8"/>
      <c r="HUQ8" s="8"/>
      <c r="HUR8" s="8"/>
      <c r="HUS8" s="8"/>
      <c r="HUT8" s="8"/>
      <c r="HUU8" s="8"/>
      <c r="HUV8" s="8"/>
      <c r="HUW8" s="8"/>
      <c r="HUX8" s="8"/>
      <c r="HUY8" s="8"/>
      <c r="HUZ8" s="8"/>
      <c r="HVA8" s="8"/>
      <c r="HVB8" s="8"/>
      <c r="HVC8" s="8"/>
      <c r="HVD8" s="8"/>
      <c r="HVE8" s="8"/>
      <c r="HVF8" s="8"/>
      <c r="HVG8" s="8"/>
      <c r="HVH8" s="8"/>
      <c r="HVI8" s="8"/>
      <c r="HVJ8" s="8"/>
      <c r="HVK8" s="8"/>
      <c r="HVL8" s="8"/>
      <c r="HVM8" s="8"/>
      <c r="HVN8" s="8"/>
      <c r="HVO8" s="8"/>
      <c r="HVP8" s="8"/>
      <c r="HVQ8" s="8"/>
      <c r="HVR8" s="8"/>
      <c r="HVS8" s="8"/>
      <c r="HVT8" s="8"/>
      <c r="HVU8" s="8"/>
      <c r="HVV8" s="8"/>
      <c r="HVW8" s="8"/>
      <c r="HVX8" s="8"/>
      <c r="HVY8" s="8"/>
      <c r="HVZ8" s="8"/>
      <c r="HWA8" s="8"/>
      <c r="HWB8" s="8"/>
      <c r="HWC8" s="8"/>
      <c r="HWD8" s="8"/>
      <c r="HWE8" s="8"/>
      <c r="HWF8" s="8"/>
      <c r="HWG8" s="8"/>
      <c r="HWH8" s="8"/>
      <c r="HWI8" s="8"/>
      <c r="HWJ8" s="8"/>
      <c r="HWK8" s="8"/>
      <c r="HWL8" s="8"/>
      <c r="HWM8" s="8"/>
      <c r="HWN8" s="8"/>
      <c r="HWO8" s="8"/>
      <c r="HWP8" s="8"/>
      <c r="HWQ8" s="8"/>
      <c r="HWR8" s="8"/>
      <c r="HWS8" s="8"/>
      <c r="HWT8" s="8"/>
      <c r="HWU8" s="8"/>
      <c r="HWV8" s="8"/>
      <c r="HWW8" s="8"/>
      <c r="HWX8" s="8"/>
      <c r="HWY8" s="8"/>
      <c r="HWZ8" s="8"/>
      <c r="HXA8" s="8"/>
      <c r="HXB8" s="8"/>
      <c r="HXC8" s="8"/>
      <c r="HXD8" s="8"/>
      <c r="HXE8" s="8"/>
      <c r="HXF8" s="8"/>
      <c r="HXG8" s="8"/>
      <c r="HXH8" s="8"/>
      <c r="HXI8" s="8"/>
      <c r="HXJ8" s="8"/>
      <c r="HXK8" s="8"/>
      <c r="HXL8" s="8"/>
      <c r="HXM8" s="8"/>
      <c r="HXN8" s="8"/>
      <c r="HXO8" s="8"/>
      <c r="HXP8" s="8"/>
      <c r="HXQ8" s="8"/>
      <c r="HXR8" s="8"/>
      <c r="HXS8" s="8"/>
      <c r="HXT8" s="8"/>
      <c r="HXU8" s="8"/>
      <c r="HXV8" s="8"/>
      <c r="HXW8" s="8"/>
      <c r="HXX8" s="8"/>
      <c r="HXY8" s="8"/>
      <c r="HXZ8" s="8"/>
      <c r="HYA8" s="8"/>
      <c r="HYB8" s="8"/>
      <c r="HYC8" s="8"/>
      <c r="HYD8" s="8"/>
      <c r="HYE8" s="8"/>
      <c r="HYF8" s="8"/>
      <c r="HYG8" s="8"/>
      <c r="HYH8" s="8"/>
      <c r="HYI8" s="8"/>
      <c r="HYJ8" s="8"/>
      <c r="HYK8" s="8"/>
      <c r="HYL8" s="8"/>
      <c r="HYM8" s="8"/>
      <c r="HYN8" s="8"/>
      <c r="HYO8" s="8"/>
      <c r="HYP8" s="8"/>
      <c r="HYQ8" s="8"/>
      <c r="HYR8" s="8"/>
      <c r="HYS8" s="8"/>
      <c r="HYT8" s="8"/>
      <c r="HYU8" s="8"/>
      <c r="HYV8" s="8"/>
      <c r="HYW8" s="8"/>
      <c r="HYX8" s="8"/>
      <c r="HYY8" s="8"/>
      <c r="HYZ8" s="8"/>
      <c r="HZA8" s="8"/>
      <c r="HZB8" s="8"/>
      <c r="HZC8" s="8"/>
      <c r="HZD8" s="8"/>
      <c r="HZE8" s="8"/>
      <c r="HZF8" s="8"/>
      <c r="HZG8" s="8"/>
      <c r="HZH8" s="8"/>
      <c r="HZI8" s="8"/>
      <c r="HZJ8" s="8"/>
      <c r="HZK8" s="8"/>
      <c r="HZL8" s="8"/>
      <c r="HZM8" s="8"/>
      <c r="HZN8" s="8"/>
      <c r="HZO8" s="8"/>
      <c r="HZP8" s="8"/>
      <c r="HZQ8" s="8"/>
      <c r="HZR8" s="8"/>
      <c r="HZS8" s="8"/>
      <c r="HZT8" s="8"/>
      <c r="HZU8" s="8"/>
      <c r="HZV8" s="8"/>
      <c r="HZW8" s="8"/>
      <c r="HZX8" s="8"/>
      <c r="HZY8" s="8"/>
      <c r="HZZ8" s="8"/>
      <c r="IAA8" s="8"/>
      <c r="IAB8" s="8"/>
      <c r="IAC8" s="8"/>
      <c r="IAD8" s="8"/>
      <c r="IAE8" s="8"/>
      <c r="IAF8" s="8"/>
      <c r="IAG8" s="8"/>
      <c r="IAH8" s="8"/>
      <c r="IAI8" s="8"/>
      <c r="IAJ8" s="8"/>
      <c r="IAK8" s="8"/>
      <c r="IAL8" s="8"/>
      <c r="IAM8" s="8"/>
      <c r="IAN8" s="8"/>
      <c r="IAO8" s="8"/>
      <c r="IAP8" s="8"/>
      <c r="IAQ8" s="8"/>
      <c r="IAR8" s="8"/>
      <c r="IAS8" s="8"/>
      <c r="IAT8" s="8"/>
      <c r="IAU8" s="8"/>
      <c r="IAV8" s="8"/>
      <c r="IAW8" s="8"/>
      <c r="IAX8" s="8"/>
      <c r="IAY8" s="8"/>
      <c r="IAZ8" s="8"/>
      <c r="IBA8" s="8"/>
      <c r="IBB8" s="8"/>
      <c r="IBC8" s="8"/>
      <c r="IBD8" s="8"/>
      <c r="IBE8" s="8"/>
      <c r="IBF8" s="8"/>
      <c r="IBG8" s="8"/>
      <c r="IBH8" s="8"/>
      <c r="IBI8" s="8"/>
      <c r="IBJ8" s="8"/>
      <c r="IBK8" s="8"/>
      <c r="IBL8" s="8"/>
      <c r="IBM8" s="8"/>
      <c r="IBN8" s="8"/>
      <c r="IBO8" s="8"/>
      <c r="IBP8" s="8"/>
      <c r="IBQ8" s="8"/>
      <c r="IBR8" s="8"/>
      <c r="IBS8" s="8"/>
      <c r="IBT8" s="8"/>
      <c r="IBU8" s="8"/>
      <c r="IBV8" s="8"/>
      <c r="IBW8" s="8"/>
      <c r="IBX8" s="8"/>
      <c r="IBY8" s="8"/>
      <c r="IBZ8" s="8"/>
      <c r="ICA8" s="8"/>
      <c r="ICB8" s="8"/>
      <c r="ICC8" s="8"/>
      <c r="ICD8" s="8"/>
      <c r="ICE8" s="8"/>
      <c r="ICF8" s="8"/>
      <c r="ICG8" s="8"/>
      <c r="ICH8" s="8"/>
      <c r="ICI8" s="8"/>
      <c r="ICJ8" s="8"/>
      <c r="ICK8" s="8"/>
      <c r="ICL8" s="8"/>
      <c r="ICM8" s="8"/>
      <c r="ICN8" s="8"/>
      <c r="ICO8" s="8"/>
      <c r="ICP8" s="8"/>
      <c r="ICQ8" s="8"/>
      <c r="ICR8" s="8"/>
      <c r="ICS8" s="8"/>
      <c r="ICT8" s="8"/>
      <c r="ICU8" s="8"/>
      <c r="ICV8" s="8"/>
      <c r="ICW8" s="8"/>
      <c r="ICX8" s="8"/>
      <c r="ICY8" s="8"/>
      <c r="ICZ8" s="8"/>
      <c r="IDA8" s="8"/>
      <c r="IDB8" s="8"/>
      <c r="IDC8" s="8"/>
      <c r="IDD8" s="8"/>
      <c r="IDE8" s="8"/>
      <c r="IDF8" s="8"/>
      <c r="IDG8" s="8"/>
      <c r="IDH8" s="8"/>
      <c r="IDI8" s="8"/>
      <c r="IDJ8" s="8"/>
      <c r="IDK8" s="8"/>
      <c r="IDL8" s="8"/>
      <c r="IDM8" s="8"/>
      <c r="IDN8" s="8"/>
      <c r="IDO8" s="8"/>
      <c r="IDP8" s="8"/>
      <c r="IDQ8" s="8"/>
      <c r="IDR8" s="8"/>
      <c r="IDS8" s="8"/>
      <c r="IDT8" s="8"/>
      <c r="IDU8" s="8"/>
      <c r="IDV8" s="8"/>
      <c r="IDW8" s="8"/>
      <c r="IDX8" s="8"/>
      <c r="IDY8" s="8"/>
      <c r="IDZ8" s="8"/>
      <c r="IEA8" s="8"/>
      <c r="IEB8" s="8"/>
      <c r="IEC8" s="8"/>
      <c r="IED8" s="8"/>
      <c r="IEE8" s="8"/>
      <c r="IEF8" s="8"/>
      <c r="IEG8" s="8"/>
      <c r="IEH8" s="8"/>
      <c r="IEI8" s="8"/>
      <c r="IEJ8" s="8"/>
      <c r="IEK8" s="8"/>
      <c r="IEL8" s="8"/>
      <c r="IEM8" s="8"/>
      <c r="IEN8" s="8"/>
      <c r="IEO8" s="8"/>
      <c r="IEP8" s="8"/>
      <c r="IEQ8" s="8"/>
      <c r="IER8" s="8"/>
      <c r="IES8" s="8"/>
      <c r="IET8" s="8"/>
      <c r="IEU8" s="8"/>
      <c r="IEV8" s="8"/>
      <c r="IEW8" s="8"/>
      <c r="IEX8" s="8"/>
      <c r="IEY8" s="8"/>
      <c r="IEZ8" s="8"/>
      <c r="IFA8" s="8"/>
      <c r="IFB8" s="8"/>
      <c r="IFC8" s="8"/>
      <c r="IFD8" s="8"/>
      <c r="IFE8" s="8"/>
      <c r="IFF8" s="8"/>
      <c r="IFG8" s="8"/>
      <c r="IFH8" s="8"/>
      <c r="IFI8" s="8"/>
      <c r="IFJ8" s="8"/>
      <c r="IFK8" s="8"/>
      <c r="IFL8" s="8"/>
      <c r="IFM8" s="8"/>
      <c r="IFN8" s="8"/>
      <c r="IFO8" s="8"/>
      <c r="IFP8" s="8"/>
      <c r="IFQ8" s="8"/>
      <c r="IFR8" s="8"/>
      <c r="IFS8" s="8"/>
      <c r="IFT8" s="8"/>
      <c r="IFU8" s="8"/>
      <c r="IFV8" s="8"/>
      <c r="IFW8" s="8"/>
      <c r="IFX8" s="8"/>
      <c r="IFY8" s="8"/>
      <c r="IFZ8" s="8"/>
      <c r="IGA8" s="8"/>
      <c r="IGB8" s="8"/>
      <c r="IGC8" s="8"/>
      <c r="IGD8" s="8"/>
      <c r="IGE8" s="8"/>
      <c r="IGF8" s="8"/>
      <c r="IGG8" s="8"/>
      <c r="IGH8" s="8"/>
      <c r="IGI8" s="8"/>
      <c r="IGJ8" s="8"/>
      <c r="IGK8" s="8"/>
      <c r="IGL8" s="8"/>
      <c r="IGM8" s="8"/>
      <c r="IGN8" s="8"/>
      <c r="IGO8" s="8"/>
      <c r="IGP8" s="8"/>
      <c r="IGQ8" s="8"/>
      <c r="IGR8" s="8"/>
      <c r="IGS8" s="8"/>
      <c r="IGT8" s="8"/>
      <c r="IGU8" s="8"/>
      <c r="IGV8" s="8"/>
      <c r="IGW8" s="8"/>
      <c r="IGX8" s="8"/>
      <c r="IGY8" s="8"/>
      <c r="IGZ8" s="8"/>
      <c r="IHA8" s="8"/>
      <c r="IHB8" s="8"/>
      <c r="IHC8" s="8"/>
      <c r="IHD8" s="8"/>
      <c r="IHE8" s="8"/>
      <c r="IHF8" s="8"/>
      <c r="IHG8" s="8"/>
      <c r="IHH8" s="8"/>
      <c r="IHI8" s="8"/>
      <c r="IHJ8" s="8"/>
      <c r="IHK8" s="8"/>
      <c r="IHL8" s="8"/>
      <c r="IHM8" s="8"/>
      <c r="IHN8" s="8"/>
      <c r="IHO8" s="8"/>
      <c r="IHP8" s="8"/>
      <c r="IHQ8" s="8"/>
      <c r="IHR8" s="8"/>
      <c r="IHS8" s="8"/>
      <c r="IHT8" s="8"/>
      <c r="IHU8" s="8"/>
      <c r="IHV8" s="8"/>
      <c r="IHW8" s="8"/>
      <c r="IHX8" s="8"/>
      <c r="IHY8" s="8"/>
      <c r="IHZ8" s="8"/>
      <c r="IIA8" s="8"/>
      <c r="IIB8" s="8"/>
      <c r="IIC8" s="8"/>
      <c r="IID8" s="8"/>
      <c r="IIE8" s="8"/>
      <c r="IIF8" s="8"/>
      <c r="IIG8" s="8"/>
      <c r="IIH8" s="8"/>
      <c r="III8" s="8"/>
      <c r="IIJ8" s="8"/>
      <c r="IIK8" s="8"/>
      <c r="IIL8" s="8"/>
      <c r="IIM8" s="8"/>
      <c r="IIN8" s="8"/>
      <c r="IIO8" s="8"/>
      <c r="IIP8" s="8"/>
      <c r="IIQ8" s="8"/>
      <c r="IIR8" s="8"/>
      <c r="IIS8" s="8"/>
      <c r="IIT8" s="8"/>
      <c r="IIU8" s="8"/>
      <c r="IIV8" s="8"/>
      <c r="IIW8" s="8"/>
      <c r="IIX8" s="8"/>
      <c r="IIY8" s="8"/>
      <c r="IIZ8" s="8"/>
      <c r="IJA8" s="8"/>
      <c r="IJB8" s="8"/>
      <c r="IJC8" s="8"/>
      <c r="IJD8" s="8"/>
      <c r="IJE8" s="8"/>
      <c r="IJF8" s="8"/>
      <c r="IJG8" s="8"/>
      <c r="IJH8" s="8"/>
      <c r="IJI8" s="8"/>
      <c r="IJJ8" s="8"/>
      <c r="IJK8" s="8"/>
      <c r="IJL8" s="8"/>
      <c r="IJM8" s="8"/>
      <c r="IJN8" s="8"/>
      <c r="IJO8" s="8"/>
      <c r="IJP8" s="8"/>
      <c r="IJQ8" s="8"/>
      <c r="IJR8" s="8"/>
      <c r="IJS8" s="8"/>
      <c r="IJT8" s="8"/>
      <c r="IJU8" s="8"/>
      <c r="IJV8" s="8"/>
      <c r="IJW8" s="8"/>
      <c r="IJX8" s="8"/>
      <c r="IJY8" s="8"/>
      <c r="IJZ8" s="8"/>
      <c r="IKA8" s="8"/>
      <c r="IKB8" s="8"/>
      <c r="IKC8" s="8"/>
      <c r="IKD8" s="8"/>
      <c r="IKE8" s="8"/>
      <c r="IKF8" s="8"/>
      <c r="IKG8" s="8"/>
      <c r="IKH8" s="8"/>
      <c r="IKI8" s="8"/>
      <c r="IKJ8" s="8"/>
      <c r="IKK8" s="8"/>
      <c r="IKL8" s="8"/>
      <c r="IKM8" s="8"/>
      <c r="IKN8" s="8"/>
      <c r="IKO8" s="8"/>
      <c r="IKP8" s="8"/>
      <c r="IKQ8" s="8"/>
      <c r="IKR8" s="8"/>
      <c r="IKS8" s="8"/>
      <c r="IKT8" s="8"/>
      <c r="IKU8" s="8"/>
      <c r="IKV8" s="8"/>
      <c r="IKW8" s="8"/>
      <c r="IKX8" s="8"/>
      <c r="IKY8" s="8"/>
      <c r="IKZ8" s="8"/>
      <c r="ILA8" s="8"/>
      <c r="ILB8" s="8"/>
      <c r="ILC8" s="8"/>
      <c r="ILD8" s="8"/>
      <c r="ILE8" s="8"/>
      <c r="ILF8" s="8"/>
      <c r="ILG8" s="8"/>
      <c r="ILH8" s="8"/>
      <c r="ILI8" s="8"/>
      <c r="ILJ8" s="8"/>
      <c r="ILK8" s="8"/>
      <c r="ILL8" s="8"/>
      <c r="ILM8" s="8"/>
      <c r="ILN8" s="8"/>
      <c r="ILO8" s="8"/>
      <c r="ILP8" s="8"/>
      <c r="ILQ8" s="8"/>
      <c r="ILR8" s="8"/>
      <c r="ILS8" s="8"/>
      <c r="ILT8" s="8"/>
      <c r="ILU8" s="8"/>
      <c r="ILV8" s="8"/>
      <c r="ILW8" s="8"/>
      <c r="ILX8" s="8"/>
      <c r="ILY8" s="8"/>
      <c r="ILZ8" s="8"/>
      <c r="IMA8" s="8"/>
      <c r="IMB8" s="8"/>
      <c r="IMC8" s="8"/>
      <c r="IMD8" s="8"/>
      <c r="IME8" s="8"/>
      <c r="IMF8" s="8"/>
      <c r="IMG8" s="8"/>
      <c r="IMH8" s="8"/>
      <c r="IMI8" s="8"/>
      <c r="IMJ8" s="8"/>
      <c r="IMK8" s="8"/>
      <c r="IML8" s="8"/>
      <c r="IMM8" s="8"/>
      <c r="IMN8" s="8"/>
      <c r="IMO8" s="8"/>
      <c r="IMP8" s="8"/>
      <c r="IMQ8" s="8"/>
      <c r="IMR8" s="8"/>
      <c r="IMS8" s="8"/>
      <c r="IMT8" s="8"/>
      <c r="IMU8" s="8"/>
      <c r="IMV8" s="8"/>
      <c r="IMW8" s="8"/>
      <c r="IMX8" s="8"/>
      <c r="IMY8" s="8"/>
      <c r="IMZ8" s="8"/>
      <c r="INA8" s="8"/>
      <c r="INB8" s="8"/>
      <c r="INC8" s="8"/>
      <c r="IND8" s="8"/>
      <c r="INE8" s="8"/>
      <c r="INF8" s="8"/>
      <c r="ING8" s="8"/>
      <c r="INH8" s="8"/>
      <c r="INI8" s="8"/>
      <c r="INJ8" s="8"/>
      <c r="INK8" s="8"/>
      <c r="INL8" s="8"/>
      <c r="INM8" s="8"/>
      <c r="INN8" s="8"/>
      <c r="INO8" s="8"/>
      <c r="INP8" s="8"/>
      <c r="INQ8" s="8"/>
      <c r="INR8" s="8"/>
      <c r="INS8" s="8"/>
      <c r="INT8" s="8"/>
      <c r="INU8" s="8"/>
      <c r="INV8" s="8"/>
      <c r="INW8" s="8"/>
      <c r="INX8" s="8"/>
      <c r="INY8" s="8"/>
      <c r="INZ8" s="8"/>
      <c r="IOA8" s="8"/>
      <c r="IOB8" s="8"/>
      <c r="IOC8" s="8"/>
      <c r="IOD8" s="8"/>
      <c r="IOE8" s="8"/>
      <c r="IOF8" s="8"/>
      <c r="IOG8" s="8"/>
      <c r="IOH8" s="8"/>
      <c r="IOI8" s="8"/>
      <c r="IOJ8" s="8"/>
      <c r="IOK8" s="8"/>
      <c r="IOL8" s="8"/>
      <c r="IOM8" s="8"/>
      <c r="ION8" s="8"/>
      <c r="IOO8" s="8"/>
      <c r="IOP8" s="8"/>
      <c r="IOQ8" s="8"/>
      <c r="IOR8" s="8"/>
      <c r="IOS8" s="8"/>
      <c r="IOT8" s="8"/>
      <c r="IOU8" s="8"/>
      <c r="IOV8" s="8"/>
      <c r="IOW8" s="8"/>
      <c r="IOX8" s="8"/>
      <c r="IOY8" s="8"/>
      <c r="IOZ8" s="8"/>
      <c r="IPA8" s="8"/>
      <c r="IPB8" s="8"/>
      <c r="IPC8" s="8"/>
      <c r="IPD8" s="8"/>
      <c r="IPE8" s="8"/>
      <c r="IPF8" s="8"/>
      <c r="IPG8" s="8"/>
      <c r="IPH8" s="8"/>
      <c r="IPI8" s="8"/>
      <c r="IPJ8" s="8"/>
      <c r="IPK8" s="8"/>
      <c r="IPL8" s="8"/>
      <c r="IPM8" s="8"/>
      <c r="IPN8" s="8"/>
      <c r="IPO8" s="8"/>
      <c r="IPP8" s="8"/>
      <c r="IPQ8" s="8"/>
      <c r="IPR8" s="8"/>
      <c r="IPS8" s="8"/>
      <c r="IPT8" s="8"/>
      <c r="IPU8" s="8"/>
      <c r="IPV8" s="8"/>
      <c r="IPW8" s="8"/>
      <c r="IPX8" s="8"/>
      <c r="IPY8" s="8"/>
      <c r="IPZ8" s="8"/>
      <c r="IQA8" s="8"/>
      <c r="IQB8" s="8"/>
      <c r="IQC8" s="8"/>
      <c r="IQD8" s="8"/>
      <c r="IQE8" s="8"/>
      <c r="IQF8" s="8"/>
      <c r="IQG8" s="8"/>
      <c r="IQH8" s="8"/>
      <c r="IQI8" s="8"/>
      <c r="IQJ8" s="8"/>
      <c r="IQK8" s="8"/>
      <c r="IQL8" s="8"/>
      <c r="IQM8" s="8"/>
      <c r="IQN8" s="8"/>
      <c r="IQO8" s="8"/>
      <c r="IQP8" s="8"/>
      <c r="IQQ8" s="8"/>
      <c r="IQR8" s="8"/>
      <c r="IQS8" s="8"/>
      <c r="IQT8" s="8"/>
      <c r="IQU8" s="8"/>
      <c r="IQV8" s="8"/>
      <c r="IQW8" s="8"/>
      <c r="IQX8" s="8"/>
      <c r="IQY8" s="8"/>
      <c r="IQZ8" s="8"/>
      <c r="IRA8" s="8"/>
      <c r="IRB8" s="8"/>
      <c r="IRC8" s="8"/>
      <c r="IRD8" s="8"/>
      <c r="IRE8" s="8"/>
      <c r="IRF8" s="8"/>
      <c r="IRG8" s="8"/>
      <c r="IRH8" s="8"/>
      <c r="IRI8" s="8"/>
      <c r="IRJ8" s="8"/>
      <c r="IRK8" s="8"/>
      <c r="IRL8" s="8"/>
      <c r="IRM8" s="8"/>
      <c r="IRN8" s="8"/>
      <c r="IRO8" s="8"/>
      <c r="IRP8" s="8"/>
      <c r="IRQ8" s="8"/>
      <c r="IRR8" s="8"/>
      <c r="IRS8" s="8"/>
      <c r="IRT8" s="8"/>
      <c r="IRU8" s="8"/>
      <c r="IRV8" s="8"/>
      <c r="IRW8" s="8"/>
      <c r="IRX8" s="8"/>
      <c r="IRY8" s="8"/>
      <c r="IRZ8" s="8"/>
      <c r="ISA8" s="8"/>
      <c r="ISB8" s="8"/>
      <c r="ISC8" s="8"/>
      <c r="ISD8" s="8"/>
      <c r="ISE8" s="8"/>
      <c r="ISF8" s="8"/>
      <c r="ISG8" s="8"/>
      <c r="ISH8" s="8"/>
      <c r="ISI8" s="8"/>
      <c r="ISJ8" s="8"/>
      <c r="ISK8" s="8"/>
      <c r="ISL8" s="8"/>
      <c r="ISM8" s="8"/>
      <c r="ISN8" s="8"/>
      <c r="ISO8" s="8"/>
      <c r="ISP8" s="8"/>
      <c r="ISQ8" s="8"/>
      <c r="ISR8" s="8"/>
      <c r="ISS8" s="8"/>
      <c r="IST8" s="8"/>
      <c r="ISU8" s="8"/>
      <c r="ISV8" s="8"/>
      <c r="ISW8" s="8"/>
      <c r="ISX8" s="8"/>
      <c r="ISY8" s="8"/>
      <c r="ISZ8" s="8"/>
      <c r="ITA8" s="8"/>
      <c r="ITB8" s="8"/>
      <c r="ITC8" s="8"/>
      <c r="ITD8" s="8"/>
      <c r="ITE8" s="8"/>
      <c r="ITF8" s="8"/>
      <c r="ITG8" s="8"/>
      <c r="ITH8" s="8"/>
      <c r="ITI8" s="8"/>
      <c r="ITJ8" s="8"/>
      <c r="ITK8" s="8"/>
      <c r="ITL8" s="8"/>
      <c r="ITM8" s="8"/>
      <c r="ITN8" s="8"/>
      <c r="ITO8" s="8"/>
      <c r="ITP8" s="8"/>
      <c r="ITQ8" s="8"/>
      <c r="ITR8" s="8"/>
      <c r="ITS8" s="8"/>
      <c r="ITT8" s="8"/>
      <c r="ITU8" s="8"/>
      <c r="ITV8" s="8"/>
      <c r="ITW8" s="8"/>
      <c r="ITX8" s="8"/>
      <c r="ITY8" s="8"/>
      <c r="ITZ8" s="8"/>
      <c r="IUA8" s="8"/>
      <c r="IUB8" s="8"/>
      <c r="IUC8" s="8"/>
      <c r="IUD8" s="8"/>
      <c r="IUE8" s="8"/>
      <c r="IUF8" s="8"/>
      <c r="IUG8" s="8"/>
      <c r="IUH8" s="8"/>
      <c r="IUI8" s="8"/>
      <c r="IUJ8" s="8"/>
      <c r="IUK8" s="8"/>
      <c r="IUL8" s="8"/>
      <c r="IUM8" s="8"/>
      <c r="IUN8" s="8"/>
      <c r="IUO8" s="8"/>
      <c r="IUP8" s="8"/>
      <c r="IUQ8" s="8"/>
      <c r="IUR8" s="8"/>
      <c r="IUS8" s="8"/>
      <c r="IUT8" s="8"/>
      <c r="IUU8" s="8"/>
      <c r="IUV8" s="8"/>
      <c r="IUW8" s="8"/>
      <c r="IUX8" s="8"/>
      <c r="IUY8" s="8"/>
      <c r="IUZ8" s="8"/>
      <c r="IVA8" s="8"/>
      <c r="IVB8" s="8"/>
      <c r="IVC8" s="8"/>
      <c r="IVD8" s="8"/>
      <c r="IVE8" s="8"/>
      <c r="IVF8" s="8"/>
      <c r="IVG8" s="8"/>
      <c r="IVH8" s="8"/>
      <c r="IVI8" s="8"/>
      <c r="IVJ8" s="8"/>
      <c r="IVK8" s="8"/>
      <c r="IVL8" s="8"/>
      <c r="IVM8" s="8"/>
      <c r="IVN8" s="8"/>
      <c r="IVO8" s="8"/>
      <c r="IVP8" s="8"/>
      <c r="IVQ8" s="8"/>
      <c r="IVR8" s="8"/>
      <c r="IVS8" s="8"/>
      <c r="IVT8" s="8"/>
      <c r="IVU8" s="8"/>
      <c r="IVV8" s="8"/>
      <c r="IVW8" s="8"/>
      <c r="IVX8" s="8"/>
      <c r="IVY8" s="8"/>
      <c r="IVZ8" s="8"/>
      <c r="IWA8" s="8"/>
      <c r="IWB8" s="8"/>
      <c r="IWC8" s="8"/>
      <c r="IWD8" s="8"/>
      <c r="IWE8" s="8"/>
      <c r="IWF8" s="8"/>
      <c r="IWG8" s="8"/>
      <c r="IWH8" s="8"/>
      <c r="IWI8" s="8"/>
      <c r="IWJ8" s="8"/>
      <c r="IWK8" s="8"/>
      <c r="IWL8" s="8"/>
      <c r="IWM8" s="8"/>
      <c r="IWN8" s="8"/>
      <c r="IWO8" s="8"/>
      <c r="IWP8" s="8"/>
      <c r="IWQ8" s="8"/>
      <c r="IWR8" s="8"/>
      <c r="IWS8" s="8"/>
      <c r="IWT8" s="8"/>
      <c r="IWU8" s="8"/>
      <c r="IWV8" s="8"/>
      <c r="IWW8" s="8"/>
      <c r="IWX8" s="8"/>
      <c r="IWY8" s="8"/>
      <c r="IWZ8" s="8"/>
      <c r="IXA8" s="8"/>
      <c r="IXB8" s="8"/>
      <c r="IXC8" s="8"/>
      <c r="IXD8" s="8"/>
      <c r="IXE8" s="8"/>
      <c r="IXF8" s="8"/>
      <c r="IXG8" s="8"/>
      <c r="IXH8" s="8"/>
      <c r="IXI8" s="8"/>
      <c r="IXJ8" s="8"/>
      <c r="IXK8" s="8"/>
      <c r="IXL8" s="8"/>
      <c r="IXM8" s="8"/>
      <c r="IXN8" s="8"/>
      <c r="IXO8" s="8"/>
      <c r="IXP8" s="8"/>
      <c r="IXQ8" s="8"/>
      <c r="IXR8" s="8"/>
      <c r="IXS8" s="8"/>
      <c r="IXT8" s="8"/>
      <c r="IXU8" s="8"/>
      <c r="IXV8" s="8"/>
      <c r="IXW8" s="8"/>
      <c r="IXX8" s="8"/>
      <c r="IXY8" s="8"/>
      <c r="IXZ8" s="8"/>
      <c r="IYA8" s="8"/>
      <c r="IYB8" s="8"/>
      <c r="IYC8" s="8"/>
      <c r="IYD8" s="8"/>
      <c r="IYE8" s="8"/>
      <c r="IYF8" s="8"/>
      <c r="IYG8" s="8"/>
      <c r="IYH8" s="8"/>
      <c r="IYI8" s="8"/>
      <c r="IYJ8" s="8"/>
      <c r="IYK8" s="8"/>
      <c r="IYL8" s="8"/>
      <c r="IYM8" s="8"/>
      <c r="IYN8" s="8"/>
      <c r="IYO8" s="8"/>
      <c r="IYP8" s="8"/>
      <c r="IYQ8" s="8"/>
      <c r="IYR8" s="8"/>
      <c r="IYS8" s="8"/>
      <c r="IYT8" s="8"/>
      <c r="IYU8" s="8"/>
      <c r="IYV8" s="8"/>
      <c r="IYW8" s="8"/>
      <c r="IYX8" s="8"/>
      <c r="IYY8" s="8"/>
      <c r="IYZ8" s="8"/>
      <c r="IZA8" s="8"/>
      <c r="IZB8" s="8"/>
      <c r="IZC8" s="8"/>
      <c r="IZD8" s="8"/>
      <c r="IZE8" s="8"/>
      <c r="IZF8" s="8"/>
      <c r="IZG8" s="8"/>
      <c r="IZH8" s="8"/>
      <c r="IZI8" s="8"/>
      <c r="IZJ8" s="8"/>
      <c r="IZK8" s="8"/>
      <c r="IZL8" s="8"/>
      <c r="IZM8" s="8"/>
      <c r="IZN8" s="8"/>
      <c r="IZO8" s="8"/>
      <c r="IZP8" s="8"/>
      <c r="IZQ8" s="8"/>
      <c r="IZR8" s="8"/>
      <c r="IZS8" s="8"/>
      <c r="IZT8" s="8"/>
      <c r="IZU8" s="8"/>
      <c r="IZV8" s="8"/>
      <c r="IZW8" s="8"/>
      <c r="IZX8" s="8"/>
      <c r="IZY8" s="8"/>
      <c r="IZZ8" s="8"/>
      <c r="JAA8" s="8"/>
      <c r="JAB8" s="8"/>
      <c r="JAC8" s="8"/>
      <c r="JAD8" s="8"/>
      <c r="JAE8" s="8"/>
      <c r="JAF8" s="8"/>
      <c r="JAG8" s="8"/>
      <c r="JAH8" s="8"/>
      <c r="JAI8" s="8"/>
      <c r="JAJ8" s="8"/>
      <c r="JAK8" s="8"/>
      <c r="JAL8" s="8"/>
      <c r="JAM8" s="8"/>
      <c r="JAN8" s="8"/>
      <c r="JAO8" s="8"/>
      <c r="JAP8" s="8"/>
      <c r="JAQ8" s="8"/>
      <c r="JAR8" s="8"/>
      <c r="JAS8" s="8"/>
      <c r="JAT8" s="8"/>
      <c r="JAU8" s="8"/>
      <c r="JAV8" s="8"/>
      <c r="JAW8" s="8"/>
      <c r="JAX8" s="8"/>
      <c r="JAY8" s="8"/>
      <c r="JAZ8" s="8"/>
      <c r="JBA8" s="8"/>
      <c r="JBB8" s="8"/>
      <c r="JBC8" s="8"/>
      <c r="JBD8" s="8"/>
      <c r="JBE8" s="8"/>
      <c r="JBF8" s="8"/>
      <c r="JBG8" s="8"/>
      <c r="JBH8" s="8"/>
      <c r="JBI8" s="8"/>
      <c r="JBJ8" s="8"/>
      <c r="JBK8" s="8"/>
      <c r="JBL8" s="8"/>
      <c r="JBM8" s="8"/>
      <c r="JBN8" s="8"/>
      <c r="JBO8" s="8"/>
      <c r="JBP8" s="8"/>
      <c r="JBQ8" s="8"/>
      <c r="JBR8" s="8"/>
      <c r="JBS8" s="8"/>
      <c r="JBT8" s="8"/>
      <c r="JBU8" s="8"/>
      <c r="JBV8" s="8"/>
      <c r="JBW8" s="8"/>
      <c r="JBX8" s="8"/>
      <c r="JBY8" s="8"/>
      <c r="JBZ8" s="8"/>
      <c r="JCA8" s="8"/>
      <c r="JCB8" s="8"/>
      <c r="JCC8" s="8"/>
      <c r="JCD8" s="8"/>
      <c r="JCE8" s="8"/>
      <c r="JCF8" s="8"/>
      <c r="JCG8" s="8"/>
      <c r="JCH8" s="8"/>
      <c r="JCI8" s="8"/>
      <c r="JCJ8" s="8"/>
      <c r="JCK8" s="8"/>
      <c r="JCL8" s="8"/>
      <c r="JCM8" s="8"/>
      <c r="JCN8" s="8"/>
      <c r="JCO8" s="8"/>
      <c r="JCP8" s="8"/>
      <c r="JCQ8" s="8"/>
      <c r="JCR8" s="8"/>
      <c r="JCS8" s="8"/>
      <c r="JCT8" s="8"/>
      <c r="JCU8" s="8"/>
      <c r="JCV8" s="8"/>
      <c r="JCW8" s="8"/>
      <c r="JCX8" s="8"/>
      <c r="JCY8" s="8"/>
      <c r="JCZ8" s="8"/>
      <c r="JDA8" s="8"/>
      <c r="JDB8" s="8"/>
      <c r="JDC8" s="8"/>
      <c r="JDD8" s="8"/>
      <c r="JDE8" s="8"/>
      <c r="JDF8" s="8"/>
      <c r="JDG8" s="8"/>
      <c r="JDH8" s="8"/>
      <c r="JDI8" s="8"/>
      <c r="JDJ8" s="8"/>
      <c r="JDK8" s="8"/>
      <c r="JDL8" s="8"/>
      <c r="JDM8" s="8"/>
      <c r="JDN8" s="8"/>
      <c r="JDO8" s="8"/>
      <c r="JDP8" s="8"/>
      <c r="JDQ8" s="8"/>
      <c r="JDR8" s="8"/>
      <c r="JDS8" s="8"/>
      <c r="JDT8" s="8"/>
      <c r="JDU8" s="8"/>
      <c r="JDV8" s="8"/>
      <c r="JDW8" s="8"/>
      <c r="JDX8" s="8"/>
      <c r="JDY8" s="8"/>
      <c r="JDZ8" s="8"/>
      <c r="JEA8" s="8"/>
      <c r="JEB8" s="8"/>
      <c r="JEC8" s="8"/>
      <c r="JED8" s="8"/>
      <c r="JEE8" s="8"/>
      <c r="JEF8" s="8"/>
      <c r="JEG8" s="8"/>
      <c r="JEH8" s="8"/>
      <c r="JEI8" s="8"/>
      <c r="JEJ8" s="8"/>
      <c r="JEK8" s="8"/>
      <c r="JEL8" s="8"/>
      <c r="JEM8" s="8"/>
      <c r="JEN8" s="8"/>
      <c r="JEO8" s="8"/>
      <c r="JEP8" s="8"/>
      <c r="JEQ8" s="8"/>
      <c r="JER8" s="8"/>
      <c r="JES8" s="8"/>
      <c r="JET8" s="8"/>
      <c r="JEU8" s="8"/>
      <c r="JEV8" s="8"/>
      <c r="JEW8" s="8"/>
      <c r="JEX8" s="8"/>
      <c r="JEY8" s="8"/>
      <c r="JEZ8" s="8"/>
      <c r="JFA8" s="8"/>
      <c r="JFB8" s="8"/>
      <c r="JFC8" s="8"/>
      <c r="JFD8" s="8"/>
      <c r="JFE8" s="8"/>
      <c r="JFF8" s="8"/>
      <c r="JFG8" s="8"/>
      <c r="JFH8" s="8"/>
      <c r="JFI8" s="8"/>
      <c r="JFJ8" s="8"/>
      <c r="JFK8" s="8"/>
      <c r="JFL8" s="8"/>
      <c r="JFM8" s="8"/>
      <c r="JFN8" s="8"/>
      <c r="JFO8" s="8"/>
      <c r="JFP8" s="8"/>
      <c r="JFQ8" s="8"/>
      <c r="JFR8" s="8"/>
      <c r="JFS8" s="8"/>
      <c r="JFT8" s="8"/>
      <c r="JFU8" s="8"/>
      <c r="JFV8" s="8"/>
      <c r="JFW8" s="8"/>
      <c r="JFX8" s="8"/>
      <c r="JFY8" s="8"/>
      <c r="JFZ8" s="8"/>
      <c r="JGA8" s="8"/>
      <c r="JGB8" s="8"/>
      <c r="JGC8" s="8"/>
      <c r="JGD8" s="8"/>
      <c r="JGE8" s="8"/>
      <c r="JGF8" s="8"/>
      <c r="JGG8" s="8"/>
      <c r="JGH8" s="8"/>
      <c r="JGI8" s="8"/>
      <c r="JGJ8" s="8"/>
      <c r="JGK8" s="8"/>
      <c r="JGL8" s="8"/>
      <c r="JGM8" s="8"/>
      <c r="JGN8" s="8"/>
      <c r="JGO8" s="8"/>
      <c r="JGP8" s="8"/>
      <c r="JGQ8" s="8"/>
      <c r="JGR8" s="8"/>
      <c r="JGS8" s="8"/>
      <c r="JGT8" s="8"/>
      <c r="JGU8" s="8"/>
      <c r="JGV8" s="8"/>
      <c r="JGW8" s="8"/>
      <c r="JGX8" s="8"/>
      <c r="JGY8" s="8"/>
      <c r="JGZ8" s="8"/>
      <c r="JHA8" s="8"/>
      <c r="JHB8" s="8"/>
      <c r="JHC8" s="8"/>
      <c r="JHD8" s="8"/>
      <c r="JHE8" s="8"/>
      <c r="JHF8" s="8"/>
      <c r="JHG8" s="8"/>
      <c r="JHH8" s="8"/>
      <c r="JHI8" s="8"/>
      <c r="JHJ8" s="8"/>
      <c r="JHK8" s="8"/>
      <c r="JHL8" s="8"/>
      <c r="JHM8" s="8"/>
      <c r="JHN8" s="8"/>
      <c r="JHO8" s="8"/>
      <c r="JHP8" s="8"/>
      <c r="JHQ8" s="8"/>
      <c r="JHR8" s="8"/>
      <c r="JHS8" s="8"/>
      <c r="JHT8" s="8"/>
      <c r="JHU8" s="8"/>
      <c r="JHV8" s="8"/>
      <c r="JHW8" s="8"/>
      <c r="JHX8" s="8"/>
      <c r="JHY8" s="8"/>
      <c r="JHZ8" s="8"/>
      <c r="JIA8" s="8"/>
      <c r="JIB8" s="8"/>
      <c r="JIC8" s="8"/>
      <c r="JID8" s="8"/>
      <c r="JIE8" s="8"/>
      <c r="JIF8" s="8"/>
      <c r="JIG8" s="8"/>
      <c r="JIH8" s="8"/>
      <c r="JII8" s="8"/>
      <c r="JIJ8" s="8"/>
      <c r="JIK8" s="8"/>
      <c r="JIL8" s="8"/>
      <c r="JIM8" s="8"/>
      <c r="JIN8" s="8"/>
      <c r="JIO8" s="8"/>
      <c r="JIP8" s="8"/>
      <c r="JIQ8" s="8"/>
      <c r="JIR8" s="8"/>
      <c r="JIS8" s="8"/>
      <c r="JIT8" s="8"/>
      <c r="JIU8" s="8"/>
      <c r="JIV8" s="8"/>
      <c r="JIW8" s="8"/>
      <c r="JIX8" s="8"/>
      <c r="JIY8" s="8"/>
      <c r="JIZ8" s="8"/>
      <c r="JJA8" s="8"/>
      <c r="JJB8" s="8"/>
      <c r="JJC8" s="8"/>
      <c r="JJD8" s="8"/>
      <c r="JJE8" s="8"/>
      <c r="JJF8" s="8"/>
      <c r="JJG8" s="8"/>
      <c r="JJH8" s="8"/>
      <c r="JJI8" s="8"/>
      <c r="JJJ8" s="8"/>
      <c r="JJK8" s="8"/>
      <c r="JJL8" s="8"/>
      <c r="JJM8" s="8"/>
      <c r="JJN8" s="8"/>
      <c r="JJO8" s="8"/>
      <c r="JJP8" s="8"/>
      <c r="JJQ8" s="8"/>
      <c r="JJR8" s="8"/>
      <c r="JJS8" s="8"/>
      <c r="JJT8" s="8"/>
      <c r="JJU8" s="8"/>
      <c r="JJV8" s="8"/>
      <c r="JJW8" s="8"/>
      <c r="JJX8" s="8"/>
      <c r="JJY8" s="8"/>
      <c r="JJZ8" s="8"/>
      <c r="JKA8" s="8"/>
      <c r="JKB8" s="8"/>
      <c r="JKC8" s="8"/>
      <c r="JKD8" s="8"/>
      <c r="JKE8" s="8"/>
      <c r="JKF8" s="8"/>
      <c r="JKG8" s="8"/>
      <c r="JKH8" s="8"/>
      <c r="JKI8" s="8"/>
      <c r="JKJ8" s="8"/>
      <c r="JKK8" s="8"/>
      <c r="JKL8" s="8"/>
      <c r="JKM8" s="8"/>
      <c r="JKN8" s="8"/>
      <c r="JKO8" s="8"/>
      <c r="JKP8" s="8"/>
      <c r="JKQ8" s="8"/>
      <c r="JKR8" s="8"/>
      <c r="JKS8" s="8"/>
      <c r="JKT8" s="8"/>
      <c r="JKU8" s="8"/>
      <c r="JKV8" s="8"/>
      <c r="JKW8" s="8"/>
      <c r="JKX8" s="8"/>
      <c r="JKY8" s="8"/>
      <c r="JKZ8" s="8"/>
      <c r="JLA8" s="8"/>
      <c r="JLB8" s="8"/>
      <c r="JLC8" s="8"/>
      <c r="JLD8" s="8"/>
      <c r="JLE8" s="8"/>
      <c r="JLF8" s="8"/>
      <c r="JLG8" s="8"/>
      <c r="JLH8" s="8"/>
      <c r="JLI8" s="8"/>
      <c r="JLJ8" s="8"/>
      <c r="JLK8" s="8"/>
      <c r="JLL8" s="8"/>
      <c r="JLM8" s="8"/>
      <c r="JLN8" s="8"/>
      <c r="JLO8" s="8"/>
      <c r="JLP8" s="8"/>
      <c r="JLQ8" s="8"/>
      <c r="JLR8" s="8"/>
      <c r="JLS8" s="8"/>
      <c r="JLT8" s="8"/>
      <c r="JLU8" s="8"/>
      <c r="JLV8" s="8"/>
      <c r="JLW8" s="8"/>
      <c r="JLX8" s="8"/>
      <c r="JLY8" s="8"/>
      <c r="JLZ8" s="8"/>
      <c r="JMA8" s="8"/>
      <c r="JMB8" s="8"/>
      <c r="JMC8" s="8"/>
      <c r="JMD8" s="8"/>
      <c r="JME8" s="8"/>
      <c r="JMF8" s="8"/>
      <c r="JMG8" s="8"/>
      <c r="JMH8" s="8"/>
      <c r="JMI8" s="8"/>
      <c r="JMJ8" s="8"/>
      <c r="JMK8" s="8"/>
      <c r="JML8" s="8"/>
      <c r="JMM8" s="8"/>
      <c r="JMN8" s="8"/>
      <c r="JMO8" s="8"/>
      <c r="JMP8" s="8"/>
      <c r="JMQ8" s="8"/>
      <c r="JMR8" s="8"/>
      <c r="JMS8" s="8"/>
      <c r="JMT8" s="8"/>
      <c r="JMU8" s="8"/>
      <c r="JMV8" s="8"/>
      <c r="JMW8" s="8"/>
      <c r="JMX8" s="8"/>
      <c r="JMY8" s="8"/>
      <c r="JMZ8" s="8"/>
      <c r="JNA8" s="8"/>
      <c r="JNB8" s="8"/>
      <c r="JNC8" s="8"/>
      <c r="JND8" s="8"/>
      <c r="JNE8" s="8"/>
      <c r="JNF8" s="8"/>
      <c r="JNG8" s="8"/>
      <c r="JNH8" s="8"/>
      <c r="JNI8" s="8"/>
      <c r="JNJ8" s="8"/>
      <c r="JNK8" s="8"/>
      <c r="JNL8" s="8"/>
      <c r="JNM8" s="8"/>
      <c r="JNN8" s="8"/>
      <c r="JNO8" s="8"/>
      <c r="JNP8" s="8"/>
      <c r="JNQ8" s="8"/>
      <c r="JNR8" s="8"/>
      <c r="JNS8" s="8"/>
      <c r="JNT8" s="8"/>
      <c r="JNU8" s="8"/>
      <c r="JNV8" s="8"/>
      <c r="JNW8" s="8"/>
      <c r="JNX8" s="8"/>
      <c r="JNY8" s="8"/>
      <c r="JNZ8" s="8"/>
      <c r="JOA8" s="8"/>
      <c r="JOB8" s="8"/>
      <c r="JOC8" s="8"/>
      <c r="JOD8" s="8"/>
      <c r="JOE8" s="8"/>
      <c r="JOF8" s="8"/>
      <c r="JOG8" s="8"/>
      <c r="JOH8" s="8"/>
      <c r="JOI8" s="8"/>
      <c r="JOJ8" s="8"/>
      <c r="JOK8" s="8"/>
      <c r="JOL8" s="8"/>
      <c r="JOM8" s="8"/>
      <c r="JON8" s="8"/>
      <c r="JOO8" s="8"/>
      <c r="JOP8" s="8"/>
      <c r="JOQ8" s="8"/>
      <c r="JOR8" s="8"/>
      <c r="JOS8" s="8"/>
      <c r="JOT8" s="8"/>
      <c r="JOU8" s="8"/>
      <c r="JOV8" s="8"/>
      <c r="JOW8" s="8"/>
      <c r="JOX8" s="8"/>
      <c r="JOY8" s="8"/>
      <c r="JOZ8" s="8"/>
      <c r="JPA8" s="8"/>
      <c r="JPB8" s="8"/>
      <c r="JPC8" s="8"/>
      <c r="JPD8" s="8"/>
      <c r="JPE8" s="8"/>
      <c r="JPF8" s="8"/>
      <c r="JPG8" s="8"/>
      <c r="JPH8" s="8"/>
      <c r="JPI8" s="8"/>
      <c r="JPJ8" s="8"/>
      <c r="JPK8" s="8"/>
      <c r="JPL8" s="8"/>
      <c r="JPM8" s="8"/>
      <c r="JPN8" s="8"/>
      <c r="JPO8" s="8"/>
      <c r="JPP8" s="8"/>
      <c r="JPQ8" s="8"/>
      <c r="JPR8" s="8"/>
      <c r="JPS8" s="8"/>
      <c r="JPT8" s="8"/>
      <c r="JPU8" s="8"/>
      <c r="JPV8" s="8"/>
      <c r="JPW8" s="8"/>
      <c r="JPX8" s="8"/>
      <c r="JPY8" s="8"/>
      <c r="JPZ8" s="8"/>
      <c r="JQA8" s="8"/>
      <c r="JQB8" s="8"/>
      <c r="JQC8" s="8"/>
      <c r="JQD8" s="8"/>
      <c r="JQE8" s="8"/>
      <c r="JQF8" s="8"/>
      <c r="JQG8" s="8"/>
      <c r="JQH8" s="8"/>
      <c r="JQI8" s="8"/>
      <c r="JQJ8" s="8"/>
      <c r="JQK8" s="8"/>
      <c r="JQL8" s="8"/>
      <c r="JQM8" s="8"/>
      <c r="JQN8" s="8"/>
      <c r="JQO8" s="8"/>
      <c r="JQP8" s="8"/>
      <c r="JQQ8" s="8"/>
      <c r="JQR8" s="8"/>
      <c r="JQS8" s="8"/>
      <c r="JQT8" s="8"/>
      <c r="JQU8" s="8"/>
      <c r="JQV8" s="8"/>
      <c r="JQW8" s="8"/>
      <c r="JQX8" s="8"/>
      <c r="JQY8" s="8"/>
      <c r="JQZ8" s="8"/>
      <c r="JRA8" s="8"/>
      <c r="JRB8" s="8"/>
      <c r="JRC8" s="8"/>
      <c r="JRD8" s="8"/>
      <c r="JRE8" s="8"/>
      <c r="JRF8" s="8"/>
      <c r="JRG8" s="8"/>
      <c r="JRH8" s="8"/>
      <c r="JRI8" s="8"/>
      <c r="JRJ8" s="8"/>
      <c r="JRK8" s="8"/>
      <c r="JRL8" s="8"/>
      <c r="JRM8" s="8"/>
      <c r="JRN8" s="8"/>
      <c r="JRO8" s="8"/>
      <c r="JRP8" s="8"/>
      <c r="JRQ8" s="8"/>
      <c r="JRR8" s="8"/>
      <c r="JRS8" s="8"/>
      <c r="JRT8" s="8"/>
      <c r="JRU8" s="8"/>
      <c r="JRV8" s="8"/>
      <c r="JRW8" s="8"/>
      <c r="JRX8" s="8"/>
      <c r="JRY8" s="8"/>
      <c r="JRZ8" s="8"/>
      <c r="JSA8" s="8"/>
      <c r="JSB8" s="8"/>
      <c r="JSC8" s="8"/>
      <c r="JSD8" s="8"/>
      <c r="JSE8" s="8"/>
      <c r="JSF8" s="8"/>
      <c r="JSG8" s="8"/>
      <c r="JSH8" s="8"/>
      <c r="JSI8" s="8"/>
      <c r="JSJ8" s="8"/>
      <c r="JSK8" s="8"/>
      <c r="JSL8" s="8"/>
      <c r="JSM8" s="8"/>
      <c r="JSN8" s="8"/>
      <c r="JSO8" s="8"/>
      <c r="JSP8" s="8"/>
      <c r="JSQ8" s="8"/>
      <c r="JSR8" s="8"/>
      <c r="JSS8" s="8"/>
      <c r="JST8" s="8"/>
      <c r="JSU8" s="8"/>
      <c r="JSV8" s="8"/>
      <c r="JSW8" s="8"/>
      <c r="JSX8" s="8"/>
      <c r="JSY8" s="8"/>
      <c r="JSZ8" s="8"/>
      <c r="JTA8" s="8"/>
      <c r="JTB8" s="8"/>
      <c r="JTC8" s="8"/>
      <c r="JTD8" s="8"/>
      <c r="JTE8" s="8"/>
      <c r="JTF8" s="8"/>
      <c r="JTG8" s="8"/>
      <c r="JTH8" s="8"/>
      <c r="JTI8" s="8"/>
      <c r="JTJ8" s="8"/>
      <c r="JTK8" s="8"/>
      <c r="JTL8" s="8"/>
      <c r="JTM8" s="8"/>
      <c r="JTN8" s="8"/>
      <c r="JTO8" s="8"/>
      <c r="JTP8" s="8"/>
      <c r="JTQ8" s="8"/>
      <c r="JTR8" s="8"/>
      <c r="JTS8" s="8"/>
      <c r="JTT8" s="8"/>
      <c r="JTU8" s="8"/>
      <c r="JTV8" s="8"/>
      <c r="JTW8" s="8"/>
      <c r="JTX8" s="8"/>
      <c r="JTY8" s="8"/>
      <c r="JTZ8" s="8"/>
      <c r="JUA8" s="8"/>
      <c r="JUB8" s="8"/>
      <c r="JUC8" s="8"/>
      <c r="JUD8" s="8"/>
      <c r="JUE8" s="8"/>
      <c r="JUF8" s="8"/>
      <c r="JUG8" s="8"/>
      <c r="JUH8" s="8"/>
      <c r="JUI8" s="8"/>
      <c r="JUJ8" s="8"/>
      <c r="JUK8" s="8"/>
      <c r="JUL8" s="8"/>
      <c r="JUM8" s="8"/>
      <c r="JUN8" s="8"/>
      <c r="JUO8" s="8"/>
      <c r="JUP8" s="8"/>
      <c r="JUQ8" s="8"/>
      <c r="JUR8" s="8"/>
      <c r="JUS8" s="8"/>
      <c r="JUT8" s="8"/>
      <c r="JUU8" s="8"/>
      <c r="JUV8" s="8"/>
      <c r="JUW8" s="8"/>
      <c r="JUX8" s="8"/>
      <c r="JUY8" s="8"/>
      <c r="JUZ8" s="8"/>
      <c r="JVA8" s="8"/>
      <c r="JVB8" s="8"/>
      <c r="JVC8" s="8"/>
      <c r="JVD8" s="8"/>
      <c r="JVE8" s="8"/>
      <c r="JVF8" s="8"/>
      <c r="JVG8" s="8"/>
      <c r="JVH8" s="8"/>
      <c r="JVI8" s="8"/>
      <c r="JVJ8" s="8"/>
      <c r="JVK8" s="8"/>
      <c r="JVL8" s="8"/>
      <c r="JVM8" s="8"/>
      <c r="JVN8" s="8"/>
      <c r="JVO8" s="8"/>
      <c r="JVP8" s="8"/>
      <c r="JVQ8" s="8"/>
      <c r="JVR8" s="8"/>
      <c r="JVS8" s="8"/>
      <c r="JVT8" s="8"/>
      <c r="JVU8" s="8"/>
      <c r="JVV8" s="8"/>
      <c r="JVW8" s="8"/>
      <c r="JVX8" s="8"/>
      <c r="JVY8" s="8"/>
      <c r="JVZ8" s="8"/>
      <c r="JWA8" s="8"/>
      <c r="JWB8" s="8"/>
      <c r="JWC8" s="8"/>
      <c r="JWD8" s="8"/>
      <c r="JWE8" s="8"/>
      <c r="JWF8" s="8"/>
      <c r="JWG8" s="8"/>
      <c r="JWH8" s="8"/>
      <c r="JWI8" s="8"/>
      <c r="JWJ8" s="8"/>
      <c r="JWK8" s="8"/>
      <c r="JWL8" s="8"/>
      <c r="JWM8" s="8"/>
      <c r="JWN8" s="8"/>
      <c r="JWO8" s="8"/>
      <c r="JWP8" s="8"/>
      <c r="JWQ8" s="8"/>
      <c r="JWR8" s="8"/>
      <c r="JWS8" s="8"/>
      <c r="JWT8" s="8"/>
      <c r="JWU8" s="8"/>
      <c r="JWV8" s="8"/>
      <c r="JWW8" s="8"/>
      <c r="JWX8" s="8"/>
      <c r="JWY8" s="8"/>
      <c r="JWZ8" s="8"/>
      <c r="JXA8" s="8"/>
      <c r="JXB8" s="8"/>
      <c r="JXC8" s="8"/>
      <c r="JXD8" s="8"/>
      <c r="JXE8" s="8"/>
      <c r="JXF8" s="8"/>
      <c r="JXG8" s="8"/>
      <c r="JXH8" s="8"/>
      <c r="JXI8" s="8"/>
      <c r="JXJ8" s="8"/>
      <c r="JXK8" s="8"/>
      <c r="JXL8" s="8"/>
      <c r="JXM8" s="8"/>
      <c r="JXN8" s="8"/>
      <c r="JXO8" s="8"/>
      <c r="JXP8" s="8"/>
      <c r="JXQ8" s="8"/>
      <c r="JXR8" s="8"/>
      <c r="JXS8" s="8"/>
      <c r="JXT8" s="8"/>
      <c r="JXU8" s="8"/>
      <c r="JXV8" s="8"/>
      <c r="JXW8" s="8"/>
      <c r="JXX8" s="8"/>
      <c r="JXY8" s="8"/>
      <c r="JXZ8" s="8"/>
      <c r="JYA8" s="8"/>
      <c r="JYB8" s="8"/>
      <c r="JYC8" s="8"/>
      <c r="JYD8" s="8"/>
      <c r="JYE8" s="8"/>
      <c r="JYF8" s="8"/>
      <c r="JYG8" s="8"/>
      <c r="JYH8" s="8"/>
      <c r="JYI8" s="8"/>
      <c r="JYJ8" s="8"/>
      <c r="JYK8" s="8"/>
      <c r="JYL8" s="8"/>
      <c r="JYM8" s="8"/>
      <c r="JYN8" s="8"/>
      <c r="JYO8" s="8"/>
      <c r="JYP8" s="8"/>
      <c r="JYQ8" s="8"/>
      <c r="JYR8" s="8"/>
      <c r="JYS8" s="8"/>
      <c r="JYT8" s="8"/>
      <c r="JYU8" s="8"/>
      <c r="JYV8" s="8"/>
      <c r="JYW8" s="8"/>
      <c r="JYX8" s="8"/>
      <c r="JYY8" s="8"/>
      <c r="JYZ8" s="8"/>
      <c r="JZA8" s="8"/>
      <c r="JZB8" s="8"/>
      <c r="JZC8" s="8"/>
      <c r="JZD8" s="8"/>
      <c r="JZE8" s="8"/>
      <c r="JZF8" s="8"/>
      <c r="JZG8" s="8"/>
      <c r="JZH8" s="8"/>
      <c r="JZI8" s="8"/>
      <c r="JZJ8" s="8"/>
      <c r="JZK8" s="8"/>
      <c r="JZL8" s="8"/>
      <c r="JZM8" s="8"/>
      <c r="JZN8" s="8"/>
      <c r="JZO8" s="8"/>
      <c r="JZP8" s="8"/>
      <c r="JZQ8" s="8"/>
      <c r="JZR8" s="8"/>
      <c r="JZS8" s="8"/>
      <c r="JZT8" s="8"/>
      <c r="JZU8" s="8"/>
      <c r="JZV8" s="8"/>
      <c r="JZW8" s="8"/>
      <c r="JZX8" s="8"/>
      <c r="JZY8" s="8"/>
      <c r="JZZ8" s="8"/>
      <c r="KAA8" s="8"/>
      <c r="KAB8" s="8"/>
      <c r="KAC8" s="8"/>
      <c r="KAD8" s="8"/>
      <c r="KAE8" s="8"/>
      <c r="KAF8" s="8"/>
      <c r="KAG8" s="8"/>
      <c r="KAH8" s="8"/>
      <c r="KAI8" s="8"/>
      <c r="KAJ8" s="8"/>
      <c r="KAK8" s="8"/>
      <c r="KAL8" s="8"/>
      <c r="KAM8" s="8"/>
      <c r="KAN8" s="8"/>
      <c r="KAO8" s="8"/>
      <c r="KAP8" s="8"/>
      <c r="KAQ8" s="8"/>
      <c r="KAR8" s="8"/>
      <c r="KAS8" s="8"/>
      <c r="KAT8" s="8"/>
      <c r="KAU8" s="8"/>
      <c r="KAV8" s="8"/>
      <c r="KAW8" s="8"/>
      <c r="KAX8" s="8"/>
      <c r="KAY8" s="8"/>
      <c r="KAZ8" s="8"/>
      <c r="KBA8" s="8"/>
      <c r="KBB8" s="8"/>
      <c r="KBC8" s="8"/>
      <c r="KBD8" s="8"/>
      <c r="KBE8" s="8"/>
      <c r="KBF8" s="8"/>
      <c r="KBG8" s="8"/>
      <c r="KBH8" s="8"/>
      <c r="KBI8" s="8"/>
      <c r="KBJ8" s="8"/>
      <c r="KBK8" s="8"/>
      <c r="KBL8" s="8"/>
      <c r="KBM8" s="8"/>
      <c r="KBN8" s="8"/>
      <c r="KBO8" s="8"/>
      <c r="KBP8" s="8"/>
      <c r="KBQ8" s="8"/>
      <c r="KBR8" s="8"/>
      <c r="KBS8" s="8"/>
      <c r="KBT8" s="8"/>
      <c r="KBU8" s="8"/>
      <c r="KBV8" s="8"/>
      <c r="KBW8" s="8"/>
      <c r="KBX8" s="8"/>
      <c r="KBY8" s="8"/>
      <c r="KBZ8" s="8"/>
      <c r="KCA8" s="8"/>
      <c r="KCB8" s="8"/>
      <c r="KCC8" s="8"/>
      <c r="KCD8" s="8"/>
      <c r="KCE8" s="8"/>
      <c r="KCF8" s="8"/>
      <c r="KCG8" s="8"/>
      <c r="KCH8" s="8"/>
      <c r="KCI8" s="8"/>
      <c r="KCJ8" s="8"/>
      <c r="KCK8" s="8"/>
      <c r="KCL8" s="8"/>
      <c r="KCM8" s="8"/>
      <c r="KCN8" s="8"/>
      <c r="KCO8" s="8"/>
      <c r="KCP8" s="8"/>
      <c r="KCQ8" s="8"/>
      <c r="KCR8" s="8"/>
      <c r="KCS8" s="8"/>
      <c r="KCT8" s="8"/>
      <c r="KCU8" s="8"/>
      <c r="KCV8" s="8"/>
      <c r="KCW8" s="8"/>
      <c r="KCX8" s="8"/>
      <c r="KCY8" s="8"/>
      <c r="KCZ8" s="8"/>
      <c r="KDA8" s="8"/>
      <c r="KDB8" s="8"/>
      <c r="KDC8" s="8"/>
      <c r="KDD8" s="8"/>
      <c r="KDE8" s="8"/>
      <c r="KDF8" s="8"/>
      <c r="KDG8" s="8"/>
      <c r="KDH8" s="8"/>
      <c r="KDI8" s="8"/>
      <c r="KDJ8" s="8"/>
      <c r="KDK8" s="8"/>
      <c r="KDL8" s="8"/>
      <c r="KDM8" s="8"/>
      <c r="KDN8" s="8"/>
      <c r="KDO8" s="8"/>
      <c r="KDP8" s="8"/>
      <c r="KDQ8" s="8"/>
      <c r="KDR8" s="8"/>
      <c r="KDS8" s="8"/>
      <c r="KDT8" s="8"/>
      <c r="KDU8" s="8"/>
      <c r="KDV8" s="8"/>
      <c r="KDW8" s="8"/>
      <c r="KDX8" s="8"/>
      <c r="KDY8" s="8"/>
      <c r="KDZ8" s="8"/>
      <c r="KEA8" s="8"/>
      <c r="KEB8" s="8"/>
      <c r="KEC8" s="8"/>
      <c r="KED8" s="8"/>
      <c r="KEE8" s="8"/>
      <c r="KEF8" s="8"/>
      <c r="KEG8" s="8"/>
      <c r="KEH8" s="8"/>
      <c r="KEI8" s="8"/>
      <c r="KEJ8" s="8"/>
      <c r="KEK8" s="8"/>
      <c r="KEL8" s="8"/>
      <c r="KEM8" s="8"/>
      <c r="KEN8" s="8"/>
      <c r="KEO8" s="8"/>
      <c r="KEP8" s="8"/>
      <c r="KEQ8" s="8"/>
      <c r="KER8" s="8"/>
      <c r="KES8" s="8"/>
      <c r="KET8" s="8"/>
      <c r="KEU8" s="8"/>
      <c r="KEV8" s="8"/>
      <c r="KEW8" s="8"/>
      <c r="KEX8" s="8"/>
      <c r="KEY8" s="8"/>
      <c r="KEZ8" s="8"/>
      <c r="KFA8" s="8"/>
      <c r="KFB8" s="8"/>
      <c r="KFC8" s="8"/>
      <c r="KFD8" s="8"/>
      <c r="KFE8" s="8"/>
      <c r="KFF8" s="8"/>
      <c r="KFG8" s="8"/>
      <c r="KFH8" s="8"/>
      <c r="KFI8" s="8"/>
      <c r="KFJ8" s="8"/>
      <c r="KFK8" s="8"/>
      <c r="KFL8" s="8"/>
      <c r="KFM8" s="8"/>
      <c r="KFN8" s="8"/>
      <c r="KFO8" s="8"/>
      <c r="KFP8" s="8"/>
      <c r="KFQ8" s="8"/>
      <c r="KFR8" s="8"/>
      <c r="KFS8" s="8"/>
      <c r="KFT8" s="8"/>
      <c r="KFU8" s="8"/>
      <c r="KFV8" s="8"/>
      <c r="KFW8" s="8"/>
      <c r="KFX8" s="8"/>
      <c r="KFY8" s="8"/>
      <c r="KFZ8" s="8"/>
      <c r="KGA8" s="8"/>
      <c r="KGB8" s="8"/>
      <c r="KGC8" s="8"/>
      <c r="KGD8" s="8"/>
      <c r="KGE8" s="8"/>
      <c r="KGF8" s="8"/>
      <c r="KGG8" s="8"/>
      <c r="KGH8" s="8"/>
      <c r="KGI8" s="8"/>
      <c r="KGJ8" s="8"/>
      <c r="KGK8" s="8"/>
      <c r="KGL8" s="8"/>
      <c r="KGM8" s="8"/>
      <c r="KGN8" s="8"/>
      <c r="KGO8" s="8"/>
      <c r="KGP8" s="8"/>
      <c r="KGQ8" s="8"/>
      <c r="KGR8" s="8"/>
      <c r="KGS8" s="8"/>
      <c r="KGT8" s="8"/>
      <c r="KGU8" s="8"/>
      <c r="KGV8" s="8"/>
      <c r="KGW8" s="8"/>
      <c r="KGX8" s="8"/>
      <c r="KGY8" s="8"/>
      <c r="KGZ8" s="8"/>
      <c r="KHA8" s="8"/>
      <c r="KHB8" s="8"/>
      <c r="KHC8" s="8"/>
      <c r="KHD8" s="8"/>
      <c r="KHE8" s="8"/>
      <c r="KHF8" s="8"/>
      <c r="KHG8" s="8"/>
      <c r="KHH8" s="8"/>
      <c r="KHI8" s="8"/>
      <c r="KHJ8" s="8"/>
      <c r="KHK8" s="8"/>
      <c r="KHL8" s="8"/>
      <c r="KHM8" s="8"/>
      <c r="KHN8" s="8"/>
      <c r="KHO8" s="8"/>
      <c r="KHP8" s="8"/>
      <c r="KHQ8" s="8"/>
      <c r="KHR8" s="8"/>
      <c r="KHS8" s="8"/>
      <c r="KHT8" s="8"/>
      <c r="KHU8" s="8"/>
      <c r="KHV8" s="8"/>
      <c r="KHW8" s="8"/>
      <c r="KHX8" s="8"/>
      <c r="KHY8" s="8"/>
      <c r="KHZ8" s="8"/>
      <c r="KIA8" s="8"/>
      <c r="KIB8" s="8"/>
      <c r="KIC8" s="8"/>
      <c r="KID8" s="8"/>
      <c r="KIE8" s="8"/>
      <c r="KIF8" s="8"/>
      <c r="KIG8" s="8"/>
      <c r="KIH8" s="8"/>
      <c r="KII8" s="8"/>
      <c r="KIJ8" s="8"/>
      <c r="KIK8" s="8"/>
      <c r="KIL8" s="8"/>
      <c r="KIM8" s="8"/>
      <c r="KIN8" s="8"/>
      <c r="KIO8" s="8"/>
      <c r="KIP8" s="8"/>
      <c r="KIQ8" s="8"/>
      <c r="KIR8" s="8"/>
      <c r="KIS8" s="8"/>
      <c r="KIT8" s="8"/>
      <c r="KIU8" s="8"/>
      <c r="KIV8" s="8"/>
      <c r="KIW8" s="8"/>
      <c r="KIX8" s="8"/>
      <c r="KIY8" s="8"/>
      <c r="KIZ8" s="8"/>
      <c r="KJA8" s="8"/>
      <c r="KJB8" s="8"/>
      <c r="KJC8" s="8"/>
      <c r="KJD8" s="8"/>
      <c r="KJE8" s="8"/>
      <c r="KJF8" s="8"/>
      <c r="KJG8" s="8"/>
      <c r="KJH8" s="8"/>
      <c r="KJI8" s="8"/>
      <c r="KJJ8" s="8"/>
      <c r="KJK8" s="8"/>
      <c r="KJL8" s="8"/>
      <c r="KJM8" s="8"/>
      <c r="KJN8" s="8"/>
      <c r="KJO8" s="8"/>
      <c r="KJP8" s="8"/>
      <c r="KJQ8" s="8"/>
      <c r="KJR8" s="8"/>
      <c r="KJS8" s="8"/>
      <c r="KJT8" s="8"/>
      <c r="KJU8" s="8"/>
      <c r="KJV8" s="8"/>
      <c r="KJW8" s="8"/>
      <c r="KJX8" s="8"/>
      <c r="KJY8" s="8"/>
      <c r="KJZ8" s="8"/>
      <c r="KKA8" s="8"/>
      <c r="KKB8" s="8"/>
      <c r="KKC8" s="8"/>
      <c r="KKD8" s="8"/>
      <c r="KKE8" s="8"/>
      <c r="KKF8" s="8"/>
      <c r="KKG8" s="8"/>
      <c r="KKH8" s="8"/>
      <c r="KKI8" s="8"/>
      <c r="KKJ8" s="8"/>
      <c r="KKK8" s="8"/>
      <c r="KKL8" s="8"/>
      <c r="KKM8" s="8"/>
      <c r="KKN8" s="8"/>
      <c r="KKO8" s="8"/>
      <c r="KKP8" s="8"/>
      <c r="KKQ8" s="8"/>
      <c r="KKR8" s="8"/>
      <c r="KKS8" s="8"/>
      <c r="KKT8" s="8"/>
      <c r="KKU8" s="8"/>
      <c r="KKV8" s="8"/>
      <c r="KKW8" s="8"/>
      <c r="KKX8" s="8"/>
      <c r="KKY8" s="8"/>
      <c r="KKZ8" s="8"/>
      <c r="KLA8" s="8"/>
      <c r="KLB8" s="8"/>
      <c r="KLC8" s="8"/>
      <c r="KLD8" s="8"/>
      <c r="KLE8" s="8"/>
      <c r="KLF8" s="8"/>
      <c r="KLG8" s="8"/>
      <c r="KLH8" s="8"/>
      <c r="KLI8" s="8"/>
      <c r="KLJ8" s="8"/>
      <c r="KLK8" s="8"/>
      <c r="KLL8" s="8"/>
      <c r="KLM8" s="8"/>
      <c r="KLN8" s="8"/>
      <c r="KLO8" s="8"/>
      <c r="KLP8" s="8"/>
      <c r="KLQ8" s="8"/>
      <c r="KLR8" s="8"/>
      <c r="KLS8" s="8"/>
      <c r="KLT8" s="8"/>
      <c r="KLU8" s="8"/>
      <c r="KLV8" s="8"/>
      <c r="KLW8" s="8"/>
      <c r="KLX8" s="8"/>
      <c r="KLY8" s="8"/>
      <c r="KLZ8" s="8"/>
      <c r="KMA8" s="8"/>
      <c r="KMB8" s="8"/>
      <c r="KMC8" s="8"/>
      <c r="KMD8" s="8"/>
      <c r="KME8" s="8"/>
      <c r="KMF8" s="8"/>
      <c r="KMG8" s="8"/>
      <c r="KMH8" s="8"/>
      <c r="KMI8" s="8"/>
      <c r="KMJ8" s="8"/>
      <c r="KMK8" s="8"/>
      <c r="KML8" s="8"/>
      <c r="KMM8" s="8"/>
      <c r="KMN8" s="8"/>
      <c r="KMO8" s="8"/>
      <c r="KMP8" s="8"/>
      <c r="KMQ8" s="8"/>
      <c r="KMR8" s="8"/>
      <c r="KMS8" s="8"/>
      <c r="KMT8" s="8"/>
      <c r="KMU8" s="8"/>
      <c r="KMV8" s="8"/>
      <c r="KMW8" s="8"/>
      <c r="KMX8" s="8"/>
      <c r="KMY8" s="8"/>
      <c r="KMZ8" s="8"/>
      <c r="KNA8" s="8"/>
      <c r="KNB8" s="8"/>
      <c r="KNC8" s="8"/>
      <c r="KND8" s="8"/>
      <c r="KNE8" s="8"/>
      <c r="KNF8" s="8"/>
      <c r="KNG8" s="8"/>
      <c r="KNH8" s="8"/>
      <c r="KNI8" s="8"/>
      <c r="KNJ8" s="8"/>
      <c r="KNK8" s="8"/>
      <c r="KNL8" s="8"/>
      <c r="KNM8" s="8"/>
      <c r="KNN8" s="8"/>
      <c r="KNO8" s="8"/>
      <c r="KNP8" s="8"/>
      <c r="KNQ8" s="8"/>
      <c r="KNR8" s="8"/>
      <c r="KNS8" s="8"/>
      <c r="KNT8" s="8"/>
      <c r="KNU8" s="8"/>
      <c r="KNV8" s="8"/>
      <c r="KNW8" s="8"/>
      <c r="KNX8" s="8"/>
      <c r="KNY8" s="8"/>
      <c r="KNZ8" s="8"/>
      <c r="KOA8" s="8"/>
      <c r="KOB8" s="8"/>
      <c r="KOC8" s="8"/>
      <c r="KOD8" s="8"/>
      <c r="KOE8" s="8"/>
      <c r="KOF8" s="8"/>
      <c r="KOG8" s="8"/>
      <c r="KOH8" s="8"/>
      <c r="KOI8" s="8"/>
      <c r="KOJ8" s="8"/>
      <c r="KOK8" s="8"/>
      <c r="KOL8" s="8"/>
      <c r="KOM8" s="8"/>
      <c r="KON8" s="8"/>
      <c r="KOO8" s="8"/>
      <c r="KOP8" s="8"/>
      <c r="KOQ8" s="8"/>
      <c r="KOR8" s="8"/>
      <c r="KOS8" s="8"/>
      <c r="KOT8" s="8"/>
      <c r="KOU8" s="8"/>
      <c r="KOV8" s="8"/>
      <c r="KOW8" s="8"/>
      <c r="KOX8" s="8"/>
      <c r="KOY8" s="8"/>
      <c r="KOZ8" s="8"/>
      <c r="KPA8" s="8"/>
      <c r="KPB8" s="8"/>
      <c r="KPC8" s="8"/>
      <c r="KPD8" s="8"/>
      <c r="KPE8" s="8"/>
      <c r="KPF8" s="8"/>
      <c r="KPG8" s="8"/>
      <c r="KPH8" s="8"/>
      <c r="KPI8" s="8"/>
      <c r="KPJ8" s="8"/>
      <c r="KPK8" s="8"/>
      <c r="KPL8" s="8"/>
      <c r="KPM8" s="8"/>
      <c r="KPN8" s="8"/>
      <c r="KPO8" s="8"/>
      <c r="KPP8" s="8"/>
      <c r="KPQ8" s="8"/>
      <c r="KPR8" s="8"/>
      <c r="KPS8" s="8"/>
      <c r="KPT8" s="8"/>
      <c r="KPU8" s="8"/>
      <c r="KPV8" s="8"/>
      <c r="KPW8" s="8"/>
      <c r="KPX8" s="8"/>
      <c r="KPY8" s="8"/>
      <c r="KPZ8" s="8"/>
      <c r="KQA8" s="8"/>
      <c r="KQB8" s="8"/>
      <c r="KQC8" s="8"/>
      <c r="KQD8" s="8"/>
      <c r="KQE8" s="8"/>
      <c r="KQF8" s="8"/>
      <c r="KQG8" s="8"/>
      <c r="KQH8" s="8"/>
      <c r="KQI8" s="8"/>
      <c r="KQJ8" s="8"/>
      <c r="KQK8" s="8"/>
      <c r="KQL8" s="8"/>
      <c r="KQM8" s="8"/>
      <c r="KQN8" s="8"/>
      <c r="KQO8" s="8"/>
      <c r="KQP8" s="8"/>
      <c r="KQQ8" s="8"/>
      <c r="KQR8" s="8"/>
      <c r="KQS8" s="8"/>
      <c r="KQT8" s="8"/>
      <c r="KQU8" s="8"/>
      <c r="KQV8" s="8"/>
      <c r="KQW8" s="8"/>
      <c r="KQX8" s="8"/>
      <c r="KQY8" s="8"/>
      <c r="KQZ8" s="8"/>
      <c r="KRA8" s="8"/>
      <c r="KRB8" s="8"/>
      <c r="KRC8" s="8"/>
      <c r="KRD8" s="8"/>
      <c r="KRE8" s="8"/>
      <c r="KRF8" s="8"/>
      <c r="KRG8" s="8"/>
      <c r="KRH8" s="8"/>
      <c r="KRI8" s="8"/>
      <c r="KRJ8" s="8"/>
      <c r="KRK8" s="8"/>
      <c r="KRL8" s="8"/>
      <c r="KRM8" s="8"/>
      <c r="KRN8" s="8"/>
      <c r="KRO8" s="8"/>
      <c r="KRP8" s="8"/>
      <c r="KRQ8" s="8"/>
      <c r="KRR8" s="8"/>
      <c r="KRS8" s="8"/>
      <c r="KRT8" s="8"/>
      <c r="KRU8" s="8"/>
      <c r="KRV8" s="8"/>
      <c r="KRW8" s="8"/>
      <c r="KRX8" s="8"/>
      <c r="KRY8" s="8"/>
      <c r="KRZ8" s="8"/>
      <c r="KSA8" s="8"/>
      <c r="KSB8" s="8"/>
      <c r="KSC8" s="8"/>
      <c r="KSD8" s="8"/>
      <c r="KSE8" s="8"/>
      <c r="KSF8" s="8"/>
      <c r="KSG8" s="8"/>
      <c r="KSH8" s="8"/>
      <c r="KSI8" s="8"/>
      <c r="KSJ8" s="8"/>
      <c r="KSK8" s="8"/>
      <c r="KSL8" s="8"/>
      <c r="KSM8" s="8"/>
      <c r="KSN8" s="8"/>
      <c r="KSO8" s="8"/>
      <c r="KSP8" s="8"/>
      <c r="KSQ8" s="8"/>
      <c r="KSR8" s="8"/>
      <c r="KSS8" s="8"/>
      <c r="KST8" s="8"/>
      <c r="KSU8" s="8"/>
      <c r="KSV8" s="8"/>
      <c r="KSW8" s="8"/>
      <c r="KSX8" s="8"/>
      <c r="KSY8" s="8"/>
      <c r="KSZ8" s="8"/>
      <c r="KTA8" s="8"/>
      <c r="KTB8" s="8"/>
      <c r="KTC8" s="8"/>
      <c r="KTD8" s="8"/>
      <c r="KTE8" s="8"/>
      <c r="KTF8" s="8"/>
      <c r="KTG8" s="8"/>
      <c r="KTH8" s="8"/>
      <c r="KTI8" s="8"/>
      <c r="KTJ8" s="8"/>
      <c r="KTK8" s="8"/>
      <c r="KTL8" s="8"/>
      <c r="KTM8" s="8"/>
      <c r="KTN8" s="8"/>
      <c r="KTO8" s="8"/>
      <c r="KTP8" s="8"/>
      <c r="KTQ8" s="8"/>
      <c r="KTR8" s="8"/>
      <c r="KTS8" s="8"/>
      <c r="KTT8" s="8"/>
      <c r="KTU8" s="8"/>
      <c r="KTV8" s="8"/>
      <c r="KTW8" s="8"/>
      <c r="KTX8" s="8"/>
      <c r="KTY8" s="8"/>
      <c r="KTZ8" s="8"/>
      <c r="KUA8" s="8"/>
      <c r="KUB8" s="8"/>
      <c r="KUC8" s="8"/>
      <c r="KUD8" s="8"/>
      <c r="KUE8" s="8"/>
      <c r="KUF8" s="8"/>
      <c r="KUG8" s="8"/>
      <c r="KUH8" s="8"/>
      <c r="KUI8" s="8"/>
      <c r="KUJ8" s="8"/>
      <c r="KUK8" s="8"/>
      <c r="KUL8" s="8"/>
      <c r="KUM8" s="8"/>
      <c r="KUN8" s="8"/>
      <c r="KUO8" s="8"/>
      <c r="KUP8" s="8"/>
      <c r="KUQ8" s="8"/>
      <c r="KUR8" s="8"/>
      <c r="KUS8" s="8"/>
      <c r="KUT8" s="8"/>
      <c r="KUU8" s="8"/>
      <c r="KUV8" s="8"/>
      <c r="KUW8" s="8"/>
      <c r="KUX8" s="8"/>
      <c r="KUY8" s="8"/>
      <c r="KUZ8" s="8"/>
      <c r="KVA8" s="8"/>
      <c r="KVB8" s="8"/>
      <c r="KVC8" s="8"/>
      <c r="KVD8" s="8"/>
      <c r="KVE8" s="8"/>
      <c r="KVF8" s="8"/>
      <c r="KVG8" s="8"/>
      <c r="KVH8" s="8"/>
      <c r="KVI8" s="8"/>
      <c r="KVJ8" s="8"/>
      <c r="KVK8" s="8"/>
      <c r="KVL8" s="8"/>
      <c r="KVM8" s="8"/>
      <c r="KVN8" s="8"/>
      <c r="KVO8" s="8"/>
      <c r="KVP8" s="8"/>
      <c r="KVQ8" s="8"/>
      <c r="KVR8" s="8"/>
      <c r="KVS8" s="8"/>
      <c r="KVT8" s="8"/>
      <c r="KVU8" s="8"/>
      <c r="KVV8" s="8"/>
      <c r="KVW8" s="8"/>
      <c r="KVX8" s="8"/>
      <c r="KVY8" s="8"/>
      <c r="KVZ8" s="8"/>
      <c r="KWA8" s="8"/>
      <c r="KWB8" s="8"/>
      <c r="KWC8" s="8"/>
      <c r="KWD8" s="8"/>
      <c r="KWE8" s="8"/>
      <c r="KWF8" s="8"/>
      <c r="KWG8" s="8"/>
      <c r="KWH8" s="8"/>
      <c r="KWI8" s="8"/>
      <c r="KWJ8" s="8"/>
      <c r="KWK8" s="8"/>
      <c r="KWL8" s="8"/>
      <c r="KWM8" s="8"/>
      <c r="KWN8" s="8"/>
      <c r="KWO8" s="8"/>
      <c r="KWP8" s="8"/>
      <c r="KWQ8" s="8"/>
      <c r="KWR8" s="8"/>
      <c r="KWS8" s="8"/>
      <c r="KWT8" s="8"/>
      <c r="KWU8" s="8"/>
      <c r="KWV8" s="8"/>
      <c r="KWW8" s="8"/>
      <c r="KWX8" s="8"/>
      <c r="KWY8" s="8"/>
      <c r="KWZ8" s="8"/>
      <c r="KXA8" s="8"/>
      <c r="KXB8" s="8"/>
      <c r="KXC8" s="8"/>
      <c r="KXD8" s="8"/>
      <c r="KXE8" s="8"/>
      <c r="KXF8" s="8"/>
      <c r="KXG8" s="8"/>
      <c r="KXH8" s="8"/>
      <c r="KXI8" s="8"/>
      <c r="KXJ8" s="8"/>
      <c r="KXK8" s="8"/>
      <c r="KXL8" s="8"/>
      <c r="KXM8" s="8"/>
      <c r="KXN8" s="8"/>
      <c r="KXO8" s="8"/>
      <c r="KXP8" s="8"/>
      <c r="KXQ8" s="8"/>
      <c r="KXR8" s="8"/>
      <c r="KXS8" s="8"/>
      <c r="KXT8" s="8"/>
      <c r="KXU8" s="8"/>
      <c r="KXV8" s="8"/>
      <c r="KXW8" s="8"/>
      <c r="KXX8" s="8"/>
      <c r="KXY8" s="8"/>
      <c r="KXZ8" s="8"/>
      <c r="KYA8" s="8"/>
      <c r="KYB8" s="8"/>
      <c r="KYC8" s="8"/>
      <c r="KYD8" s="8"/>
      <c r="KYE8" s="8"/>
      <c r="KYF8" s="8"/>
      <c r="KYG8" s="8"/>
      <c r="KYH8" s="8"/>
      <c r="KYI8" s="8"/>
      <c r="KYJ8" s="8"/>
      <c r="KYK8" s="8"/>
      <c r="KYL8" s="8"/>
      <c r="KYM8" s="8"/>
      <c r="KYN8" s="8"/>
      <c r="KYO8" s="8"/>
      <c r="KYP8" s="8"/>
      <c r="KYQ8" s="8"/>
      <c r="KYR8" s="8"/>
      <c r="KYS8" s="8"/>
      <c r="KYT8" s="8"/>
      <c r="KYU8" s="8"/>
      <c r="KYV8" s="8"/>
      <c r="KYW8" s="8"/>
      <c r="KYX8" s="8"/>
      <c r="KYY8" s="8"/>
      <c r="KYZ8" s="8"/>
      <c r="KZA8" s="8"/>
      <c r="KZB8" s="8"/>
      <c r="KZC8" s="8"/>
      <c r="KZD8" s="8"/>
      <c r="KZE8" s="8"/>
      <c r="KZF8" s="8"/>
      <c r="KZG8" s="8"/>
      <c r="KZH8" s="8"/>
      <c r="KZI8" s="8"/>
      <c r="KZJ8" s="8"/>
      <c r="KZK8" s="8"/>
      <c r="KZL8" s="8"/>
      <c r="KZM8" s="8"/>
      <c r="KZN8" s="8"/>
      <c r="KZO8" s="8"/>
      <c r="KZP8" s="8"/>
      <c r="KZQ8" s="8"/>
      <c r="KZR8" s="8"/>
      <c r="KZS8" s="8"/>
      <c r="KZT8" s="8"/>
      <c r="KZU8" s="8"/>
      <c r="KZV8" s="8"/>
      <c r="KZW8" s="8"/>
      <c r="KZX8" s="8"/>
      <c r="KZY8" s="8"/>
      <c r="KZZ8" s="8"/>
      <c r="LAA8" s="8"/>
      <c r="LAB8" s="8"/>
      <c r="LAC8" s="8"/>
      <c r="LAD8" s="8"/>
      <c r="LAE8" s="8"/>
      <c r="LAF8" s="8"/>
      <c r="LAG8" s="8"/>
      <c r="LAH8" s="8"/>
      <c r="LAI8" s="8"/>
      <c r="LAJ8" s="8"/>
      <c r="LAK8" s="8"/>
      <c r="LAL8" s="8"/>
      <c r="LAM8" s="8"/>
      <c r="LAN8" s="8"/>
      <c r="LAO8" s="8"/>
      <c r="LAP8" s="8"/>
      <c r="LAQ8" s="8"/>
      <c r="LAR8" s="8"/>
      <c r="LAS8" s="8"/>
      <c r="LAT8" s="8"/>
      <c r="LAU8" s="8"/>
      <c r="LAV8" s="8"/>
      <c r="LAW8" s="8"/>
      <c r="LAX8" s="8"/>
      <c r="LAY8" s="8"/>
      <c r="LAZ8" s="8"/>
      <c r="LBA8" s="8"/>
      <c r="LBB8" s="8"/>
      <c r="LBC8" s="8"/>
      <c r="LBD8" s="8"/>
      <c r="LBE8" s="8"/>
      <c r="LBF8" s="8"/>
      <c r="LBG8" s="8"/>
      <c r="LBH8" s="8"/>
      <c r="LBI8" s="8"/>
      <c r="LBJ8" s="8"/>
      <c r="LBK8" s="8"/>
      <c r="LBL8" s="8"/>
      <c r="LBM8" s="8"/>
      <c r="LBN8" s="8"/>
      <c r="LBO8" s="8"/>
      <c r="LBP8" s="8"/>
      <c r="LBQ8" s="8"/>
      <c r="LBR8" s="8"/>
      <c r="LBS8" s="8"/>
      <c r="LBT8" s="8"/>
      <c r="LBU8" s="8"/>
      <c r="LBV8" s="8"/>
      <c r="LBW8" s="8"/>
      <c r="LBX8" s="8"/>
      <c r="LBY8" s="8"/>
      <c r="LBZ8" s="8"/>
      <c r="LCA8" s="8"/>
      <c r="LCB8" s="8"/>
      <c r="LCC8" s="8"/>
      <c r="LCD8" s="8"/>
      <c r="LCE8" s="8"/>
      <c r="LCF8" s="8"/>
      <c r="LCG8" s="8"/>
      <c r="LCH8" s="8"/>
      <c r="LCI8" s="8"/>
      <c r="LCJ8" s="8"/>
      <c r="LCK8" s="8"/>
      <c r="LCL8" s="8"/>
      <c r="LCM8" s="8"/>
      <c r="LCN8" s="8"/>
      <c r="LCO8" s="8"/>
      <c r="LCP8" s="8"/>
      <c r="LCQ8" s="8"/>
      <c r="LCR8" s="8"/>
      <c r="LCS8" s="8"/>
      <c r="LCT8" s="8"/>
      <c r="LCU8" s="8"/>
      <c r="LCV8" s="8"/>
      <c r="LCW8" s="8"/>
      <c r="LCX8" s="8"/>
      <c r="LCY8" s="8"/>
      <c r="LCZ8" s="8"/>
      <c r="LDA8" s="8"/>
      <c r="LDB8" s="8"/>
      <c r="LDC8" s="8"/>
      <c r="LDD8" s="8"/>
      <c r="LDE8" s="8"/>
      <c r="LDF8" s="8"/>
      <c r="LDG8" s="8"/>
      <c r="LDH8" s="8"/>
      <c r="LDI8" s="8"/>
      <c r="LDJ8" s="8"/>
      <c r="LDK8" s="8"/>
      <c r="LDL8" s="8"/>
      <c r="LDM8" s="8"/>
      <c r="LDN8" s="8"/>
      <c r="LDO8" s="8"/>
      <c r="LDP8" s="8"/>
      <c r="LDQ8" s="8"/>
      <c r="LDR8" s="8"/>
      <c r="LDS8" s="8"/>
      <c r="LDT8" s="8"/>
      <c r="LDU8" s="8"/>
      <c r="LDV8" s="8"/>
      <c r="LDW8" s="8"/>
      <c r="LDX8" s="8"/>
      <c r="LDY8" s="8"/>
      <c r="LDZ8" s="8"/>
      <c r="LEA8" s="8"/>
      <c r="LEB8" s="8"/>
      <c r="LEC8" s="8"/>
      <c r="LED8" s="8"/>
      <c r="LEE8" s="8"/>
      <c r="LEF8" s="8"/>
      <c r="LEG8" s="8"/>
      <c r="LEH8" s="8"/>
      <c r="LEI8" s="8"/>
      <c r="LEJ8" s="8"/>
      <c r="LEK8" s="8"/>
      <c r="LEL8" s="8"/>
      <c r="LEM8" s="8"/>
      <c r="LEN8" s="8"/>
      <c r="LEO8" s="8"/>
      <c r="LEP8" s="8"/>
      <c r="LEQ8" s="8"/>
      <c r="LER8" s="8"/>
      <c r="LES8" s="8"/>
      <c r="LET8" s="8"/>
      <c r="LEU8" s="8"/>
      <c r="LEV8" s="8"/>
      <c r="LEW8" s="8"/>
      <c r="LEX8" s="8"/>
      <c r="LEY8" s="8"/>
      <c r="LEZ8" s="8"/>
      <c r="LFA8" s="8"/>
      <c r="LFB8" s="8"/>
      <c r="LFC8" s="8"/>
      <c r="LFD8" s="8"/>
      <c r="LFE8" s="8"/>
      <c r="LFF8" s="8"/>
      <c r="LFG8" s="8"/>
      <c r="LFH8" s="8"/>
      <c r="LFI8" s="8"/>
      <c r="LFJ8" s="8"/>
      <c r="LFK8" s="8"/>
      <c r="LFL8" s="8"/>
      <c r="LFM8" s="8"/>
      <c r="LFN8" s="8"/>
      <c r="LFO8" s="8"/>
      <c r="LFP8" s="8"/>
      <c r="LFQ8" s="8"/>
      <c r="LFR8" s="8"/>
      <c r="LFS8" s="8"/>
      <c r="LFT8" s="8"/>
      <c r="LFU8" s="8"/>
      <c r="LFV8" s="8"/>
      <c r="LFW8" s="8"/>
      <c r="LFX8" s="8"/>
      <c r="LFY8" s="8"/>
      <c r="LFZ8" s="8"/>
      <c r="LGA8" s="8"/>
      <c r="LGB8" s="8"/>
      <c r="LGC8" s="8"/>
      <c r="LGD8" s="8"/>
      <c r="LGE8" s="8"/>
      <c r="LGF8" s="8"/>
      <c r="LGG8" s="8"/>
      <c r="LGH8" s="8"/>
      <c r="LGI8" s="8"/>
      <c r="LGJ8" s="8"/>
      <c r="LGK8" s="8"/>
      <c r="LGL8" s="8"/>
      <c r="LGM8" s="8"/>
      <c r="LGN8" s="8"/>
      <c r="LGO8" s="8"/>
      <c r="LGP8" s="8"/>
      <c r="LGQ8" s="8"/>
      <c r="LGR8" s="8"/>
      <c r="LGS8" s="8"/>
      <c r="LGT8" s="8"/>
      <c r="LGU8" s="8"/>
      <c r="LGV8" s="8"/>
      <c r="LGW8" s="8"/>
      <c r="LGX8" s="8"/>
      <c r="LGY8" s="8"/>
      <c r="LGZ8" s="8"/>
      <c r="LHA8" s="8"/>
      <c r="LHB8" s="8"/>
      <c r="LHC8" s="8"/>
      <c r="LHD8" s="8"/>
      <c r="LHE8" s="8"/>
      <c r="LHF8" s="8"/>
      <c r="LHG8" s="8"/>
      <c r="LHH8" s="8"/>
      <c r="LHI8" s="8"/>
      <c r="LHJ8" s="8"/>
      <c r="LHK8" s="8"/>
      <c r="LHL8" s="8"/>
      <c r="LHM8" s="8"/>
      <c r="LHN8" s="8"/>
      <c r="LHO8" s="8"/>
      <c r="LHP8" s="8"/>
      <c r="LHQ8" s="8"/>
      <c r="LHR8" s="8"/>
      <c r="LHS8" s="8"/>
      <c r="LHT8" s="8"/>
      <c r="LHU8" s="8"/>
      <c r="LHV8" s="8"/>
      <c r="LHW8" s="8"/>
      <c r="LHX8" s="8"/>
      <c r="LHY8" s="8"/>
      <c r="LHZ8" s="8"/>
      <c r="LIA8" s="8"/>
      <c r="LIB8" s="8"/>
      <c r="LIC8" s="8"/>
      <c r="LID8" s="8"/>
      <c r="LIE8" s="8"/>
      <c r="LIF8" s="8"/>
      <c r="LIG8" s="8"/>
      <c r="LIH8" s="8"/>
      <c r="LII8" s="8"/>
      <c r="LIJ8" s="8"/>
      <c r="LIK8" s="8"/>
      <c r="LIL8" s="8"/>
      <c r="LIM8" s="8"/>
      <c r="LIN8" s="8"/>
      <c r="LIO8" s="8"/>
      <c r="LIP8" s="8"/>
      <c r="LIQ8" s="8"/>
      <c r="LIR8" s="8"/>
      <c r="LIS8" s="8"/>
      <c r="LIT8" s="8"/>
      <c r="LIU8" s="8"/>
      <c r="LIV8" s="8"/>
      <c r="LIW8" s="8"/>
      <c r="LIX8" s="8"/>
      <c r="LIY8" s="8"/>
      <c r="LIZ8" s="8"/>
      <c r="LJA8" s="8"/>
      <c r="LJB8" s="8"/>
      <c r="LJC8" s="8"/>
      <c r="LJD8" s="8"/>
      <c r="LJE8" s="8"/>
      <c r="LJF8" s="8"/>
      <c r="LJG8" s="8"/>
      <c r="LJH8" s="8"/>
      <c r="LJI8" s="8"/>
      <c r="LJJ8" s="8"/>
      <c r="LJK8" s="8"/>
      <c r="LJL8" s="8"/>
      <c r="LJM8" s="8"/>
      <c r="LJN8" s="8"/>
      <c r="LJO8" s="8"/>
      <c r="LJP8" s="8"/>
      <c r="LJQ8" s="8"/>
      <c r="LJR8" s="8"/>
      <c r="LJS8" s="8"/>
      <c r="LJT8" s="8"/>
      <c r="LJU8" s="8"/>
      <c r="LJV8" s="8"/>
      <c r="LJW8" s="8"/>
      <c r="LJX8" s="8"/>
      <c r="LJY8" s="8"/>
      <c r="LJZ8" s="8"/>
      <c r="LKA8" s="8"/>
      <c r="LKB8" s="8"/>
      <c r="LKC8" s="8"/>
      <c r="LKD8" s="8"/>
      <c r="LKE8" s="8"/>
      <c r="LKF8" s="8"/>
      <c r="LKG8" s="8"/>
      <c r="LKH8" s="8"/>
      <c r="LKI8" s="8"/>
      <c r="LKJ8" s="8"/>
      <c r="LKK8" s="8"/>
      <c r="LKL8" s="8"/>
      <c r="LKM8" s="8"/>
      <c r="LKN8" s="8"/>
      <c r="LKO8" s="8"/>
      <c r="LKP8" s="8"/>
      <c r="LKQ8" s="8"/>
      <c r="LKR8" s="8"/>
      <c r="LKS8" s="8"/>
      <c r="LKT8" s="8"/>
      <c r="LKU8" s="8"/>
      <c r="LKV8" s="8"/>
      <c r="LKW8" s="8"/>
      <c r="LKX8" s="8"/>
      <c r="LKY8" s="8"/>
      <c r="LKZ8" s="8"/>
      <c r="LLA8" s="8"/>
      <c r="LLB8" s="8"/>
      <c r="LLC8" s="8"/>
      <c r="LLD8" s="8"/>
      <c r="LLE8" s="8"/>
      <c r="LLF8" s="8"/>
      <c r="LLG8" s="8"/>
      <c r="LLH8" s="8"/>
      <c r="LLI8" s="8"/>
      <c r="LLJ8" s="8"/>
      <c r="LLK8" s="8"/>
      <c r="LLL8" s="8"/>
      <c r="LLM8" s="8"/>
      <c r="LLN8" s="8"/>
      <c r="LLO8" s="8"/>
      <c r="LLP8" s="8"/>
      <c r="LLQ8" s="8"/>
      <c r="LLR8" s="8"/>
      <c r="LLS8" s="8"/>
      <c r="LLT8" s="8"/>
      <c r="LLU8" s="8"/>
      <c r="LLV8" s="8"/>
      <c r="LLW8" s="8"/>
      <c r="LLX8" s="8"/>
      <c r="LLY8" s="8"/>
      <c r="LLZ8" s="8"/>
      <c r="LMA8" s="8"/>
      <c r="LMB8" s="8"/>
      <c r="LMC8" s="8"/>
      <c r="LMD8" s="8"/>
      <c r="LME8" s="8"/>
      <c r="LMF8" s="8"/>
      <c r="LMG8" s="8"/>
      <c r="LMH8" s="8"/>
      <c r="LMI8" s="8"/>
      <c r="LMJ8" s="8"/>
      <c r="LMK8" s="8"/>
      <c r="LML8" s="8"/>
      <c r="LMM8" s="8"/>
      <c r="LMN8" s="8"/>
      <c r="LMO8" s="8"/>
      <c r="LMP8" s="8"/>
      <c r="LMQ8" s="8"/>
      <c r="LMR8" s="8"/>
      <c r="LMS8" s="8"/>
      <c r="LMT8" s="8"/>
      <c r="LMU8" s="8"/>
      <c r="LMV8" s="8"/>
      <c r="LMW8" s="8"/>
      <c r="LMX8" s="8"/>
      <c r="LMY8" s="8"/>
      <c r="LMZ8" s="8"/>
      <c r="LNA8" s="8"/>
      <c r="LNB8" s="8"/>
      <c r="LNC8" s="8"/>
      <c r="LND8" s="8"/>
      <c r="LNE8" s="8"/>
      <c r="LNF8" s="8"/>
      <c r="LNG8" s="8"/>
      <c r="LNH8" s="8"/>
      <c r="LNI8" s="8"/>
      <c r="LNJ8" s="8"/>
      <c r="LNK8" s="8"/>
      <c r="LNL8" s="8"/>
      <c r="LNM8" s="8"/>
      <c r="LNN8" s="8"/>
      <c r="LNO8" s="8"/>
      <c r="LNP8" s="8"/>
      <c r="LNQ8" s="8"/>
      <c r="LNR8" s="8"/>
      <c r="LNS8" s="8"/>
      <c r="LNT8" s="8"/>
      <c r="LNU8" s="8"/>
      <c r="LNV8" s="8"/>
      <c r="LNW8" s="8"/>
      <c r="LNX8" s="8"/>
      <c r="LNY8" s="8"/>
      <c r="LNZ8" s="8"/>
      <c r="LOA8" s="8"/>
      <c r="LOB8" s="8"/>
      <c r="LOC8" s="8"/>
      <c r="LOD8" s="8"/>
      <c r="LOE8" s="8"/>
      <c r="LOF8" s="8"/>
      <c r="LOG8" s="8"/>
      <c r="LOH8" s="8"/>
      <c r="LOI8" s="8"/>
      <c r="LOJ8" s="8"/>
      <c r="LOK8" s="8"/>
      <c r="LOL8" s="8"/>
      <c r="LOM8" s="8"/>
      <c r="LON8" s="8"/>
      <c r="LOO8" s="8"/>
      <c r="LOP8" s="8"/>
      <c r="LOQ8" s="8"/>
      <c r="LOR8" s="8"/>
      <c r="LOS8" s="8"/>
      <c r="LOT8" s="8"/>
      <c r="LOU8" s="8"/>
      <c r="LOV8" s="8"/>
      <c r="LOW8" s="8"/>
      <c r="LOX8" s="8"/>
      <c r="LOY8" s="8"/>
      <c r="LOZ8" s="8"/>
      <c r="LPA8" s="8"/>
      <c r="LPB8" s="8"/>
      <c r="LPC8" s="8"/>
      <c r="LPD8" s="8"/>
      <c r="LPE8" s="8"/>
      <c r="LPF8" s="8"/>
      <c r="LPG8" s="8"/>
      <c r="LPH8" s="8"/>
      <c r="LPI8" s="8"/>
      <c r="LPJ8" s="8"/>
      <c r="LPK8" s="8"/>
      <c r="LPL8" s="8"/>
      <c r="LPM8" s="8"/>
      <c r="LPN8" s="8"/>
      <c r="LPO8" s="8"/>
      <c r="LPP8" s="8"/>
      <c r="LPQ8" s="8"/>
      <c r="LPR8" s="8"/>
      <c r="LPS8" s="8"/>
      <c r="LPT8" s="8"/>
      <c r="LPU8" s="8"/>
      <c r="LPV8" s="8"/>
      <c r="LPW8" s="8"/>
      <c r="LPX8" s="8"/>
      <c r="LPY8" s="8"/>
      <c r="LPZ8" s="8"/>
      <c r="LQA8" s="8"/>
      <c r="LQB8" s="8"/>
      <c r="LQC8" s="8"/>
      <c r="LQD8" s="8"/>
      <c r="LQE8" s="8"/>
      <c r="LQF8" s="8"/>
      <c r="LQG8" s="8"/>
      <c r="LQH8" s="8"/>
      <c r="LQI8" s="8"/>
      <c r="LQJ8" s="8"/>
      <c r="LQK8" s="8"/>
      <c r="LQL8" s="8"/>
      <c r="LQM8" s="8"/>
      <c r="LQN8" s="8"/>
      <c r="LQO8" s="8"/>
      <c r="LQP8" s="8"/>
      <c r="LQQ8" s="8"/>
      <c r="LQR8" s="8"/>
      <c r="LQS8" s="8"/>
      <c r="LQT8" s="8"/>
      <c r="LQU8" s="8"/>
      <c r="LQV8" s="8"/>
      <c r="LQW8" s="8"/>
      <c r="LQX8" s="8"/>
      <c r="LQY8" s="8"/>
      <c r="LQZ8" s="8"/>
      <c r="LRA8" s="8"/>
      <c r="LRB8" s="8"/>
      <c r="LRC8" s="8"/>
      <c r="LRD8" s="8"/>
      <c r="LRE8" s="8"/>
      <c r="LRF8" s="8"/>
      <c r="LRG8" s="8"/>
      <c r="LRH8" s="8"/>
      <c r="LRI8" s="8"/>
      <c r="LRJ8" s="8"/>
      <c r="LRK8" s="8"/>
      <c r="LRL8" s="8"/>
      <c r="LRM8" s="8"/>
      <c r="LRN8" s="8"/>
      <c r="LRO8" s="8"/>
      <c r="LRP8" s="8"/>
      <c r="LRQ8" s="8"/>
      <c r="LRR8" s="8"/>
      <c r="LRS8" s="8"/>
      <c r="LRT8" s="8"/>
      <c r="LRU8" s="8"/>
      <c r="LRV8" s="8"/>
      <c r="LRW8" s="8"/>
      <c r="LRX8" s="8"/>
      <c r="LRY8" s="8"/>
      <c r="LRZ8" s="8"/>
      <c r="LSA8" s="8"/>
      <c r="LSB8" s="8"/>
      <c r="LSC8" s="8"/>
      <c r="LSD8" s="8"/>
      <c r="LSE8" s="8"/>
      <c r="LSF8" s="8"/>
      <c r="LSG8" s="8"/>
      <c r="LSH8" s="8"/>
      <c r="LSI8" s="8"/>
      <c r="LSJ8" s="8"/>
      <c r="LSK8" s="8"/>
      <c r="LSL8" s="8"/>
      <c r="LSM8" s="8"/>
      <c r="LSN8" s="8"/>
      <c r="LSO8" s="8"/>
      <c r="LSP8" s="8"/>
      <c r="LSQ8" s="8"/>
      <c r="LSR8" s="8"/>
      <c r="LSS8" s="8"/>
      <c r="LST8" s="8"/>
      <c r="LSU8" s="8"/>
      <c r="LSV8" s="8"/>
      <c r="LSW8" s="8"/>
      <c r="LSX8" s="8"/>
      <c r="LSY8" s="8"/>
      <c r="LSZ8" s="8"/>
      <c r="LTA8" s="8"/>
      <c r="LTB8" s="8"/>
      <c r="LTC8" s="8"/>
      <c r="LTD8" s="8"/>
      <c r="LTE8" s="8"/>
      <c r="LTF8" s="8"/>
      <c r="LTG8" s="8"/>
      <c r="LTH8" s="8"/>
      <c r="LTI8" s="8"/>
      <c r="LTJ8" s="8"/>
      <c r="LTK8" s="8"/>
      <c r="LTL8" s="8"/>
      <c r="LTM8" s="8"/>
      <c r="LTN8" s="8"/>
      <c r="LTO8" s="8"/>
      <c r="LTP8" s="8"/>
      <c r="LTQ8" s="8"/>
      <c r="LTR8" s="8"/>
      <c r="LTS8" s="8"/>
      <c r="LTT8" s="8"/>
      <c r="LTU8" s="8"/>
      <c r="LTV8" s="8"/>
      <c r="LTW8" s="8"/>
      <c r="LTX8" s="8"/>
      <c r="LTY8" s="8"/>
      <c r="LTZ8" s="8"/>
      <c r="LUA8" s="8"/>
      <c r="LUB8" s="8"/>
      <c r="LUC8" s="8"/>
      <c r="LUD8" s="8"/>
      <c r="LUE8" s="8"/>
      <c r="LUF8" s="8"/>
      <c r="LUG8" s="8"/>
      <c r="LUH8" s="8"/>
      <c r="LUI8" s="8"/>
      <c r="LUJ8" s="8"/>
      <c r="LUK8" s="8"/>
      <c r="LUL8" s="8"/>
      <c r="LUM8" s="8"/>
      <c r="LUN8" s="8"/>
      <c r="LUO8" s="8"/>
      <c r="LUP8" s="8"/>
      <c r="LUQ8" s="8"/>
      <c r="LUR8" s="8"/>
      <c r="LUS8" s="8"/>
      <c r="LUT8" s="8"/>
      <c r="LUU8" s="8"/>
      <c r="LUV8" s="8"/>
      <c r="LUW8" s="8"/>
      <c r="LUX8" s="8"/>
      <c r="LUY8" s="8"/>
      <c r="LUZ8" s="8"/>
      <c r="LVA8" s="8"/>
      <c r="LVB8" s="8"/>
      <c r="LVC8" s="8"/>
      <c r="LVD8" s="8"/>
      <c r="LVE8" s="8"/>
      <c r="LVF8" s="8"/>
      <c r="LVG8" s="8"/>
      <c r="LVH8" s="8"/>
      <c r="LVI8" s="8"/>
      <c r="LVJ8" s="8"/>
      <c r="LVK8" s="8"/>
      <c r="LVL8" s="8"/>
      <c r="LVM8" s="8"/>
      <c r="LVN8" s="8"/>
      <c r="LVO8" s="8"/>
      <c r="LVP8" s="8"/>
      <c r="LVQ8" s="8"/>
      <c r="LVR8" s="8"/>
      <c r="LVS8" s="8"/>
      <c r="LVT8" s="8"/>
      <c r="LVU8" s="8"/>
      <c r="LVV8" s="8"/>
      <c r="LVW8" s="8"/>
      <c r="LVX8" s="8"/>
      <c r="LVY8" s="8"/>
      <c r="LVZ8" s="8"/>
      <c r="LWA8" s="8"/>
      <c r="LWB8" s="8"/>
      <c r="LWC8" s="8"/>
      <c r="LWD8" s="8"/>
      <c r="LWE8" s="8"/>
      <c r="LWF8" s="8"/>
      <c r="LWG8" s="8"/>
      <c r="LWH8" s="8"/>
      <c r="LWI8" s="8"/>
      <c r="LWJ8" s="8"/>
      <c r="LWK8" s="8"/>
      <c r="LWL8" s="8"/>
      <c r="LWM8" s="8"/>
      <c r="LWN8" s="8"/>
      <c r="LWO8" s="8"/>
      <c r="LWP8" s="8"/>
      <c r="LWQ8" s="8"/>
      <c r="LWR8" s="8"/>
      <c r="LWS8" s="8"/>
      <c r="LWT8" s="8"/>
      <c r="LWU8" s="8"/>
      <c r="LWV8" s="8"/>
      <c r="LWW8" s="8"/>
      <c r="LWX8" s="8"/>
      <c r="LWY8" s="8"/>
      <c r="LWZ8" s="8"/>
      <c r="LXA8" s="8"/>
      <c r="LXB8" s="8"/>
      <c r="LXC8" s="8"/>
      <c r="LXD8" s="8"/>
      <c r="LXE8" s="8"/>
      <c r="LXF8" s="8"/>
      <c r="LXG8" s="8"/>
      <c r="LXH8" s="8"/>
      <c r="LXI8" s="8"/>
      <c r="LXJ8" s="8"/>
      <c r="LXK8" s="8"/>
      <c r="LXL8" s="8"/>
      <c r="LXM8" s="8"/>
      <c r="LXN8" s="8"/>
      <c r="LXO8" s="8"/>
      <c r="LXP8" s="8"/>
      <c r="LXQ8" s="8"/>
      <c r="LXR8" s="8"/>
      <c r="LXS8" s="8"/>
      <c r="LXT8" s="8"/>
      <c r="LXU8" s="8"/>
      <c r="LXV8" s="8"/>
      <c r="LXW8" s="8"/>
      <c r="LXX8" s="8"/>
      <c r="LXY8" s="8"/>
      <c r="LXZ8" s="8"/>
      <c r="LYA8" s="8"/>
      <c r="LYB8" s="8"/>
      <c r="LYC8" s="8"/>
      <c r="LYD8" s="8"/>
      <c r="LYE8" s="8"/>
      <c r="LYF8" s="8"/>
      <c r="LYG8" s="8"/>
      <c r="LYH8" s="8"/>
      <c r="LYI8" s="8"/>
      <c r="LYJ8" s="8"/>
      <c r="LYK8" s="8"/>
      <c r="LYL8" s="8"/>
      <c r="LYM8" s="8"/>
      <c r="LYN8" s="8"/>
      <c r="LYO8" s="8"/>
      <c r="LYP8" s="8"/>
      <c r="LYQ8" s="8"/>
      <c r="LYR8" s="8"/>
      <c r="LYS8" s="8"/>
      <c r="LYT8" s="8"/>
      <c r="LYU8" s="8"/>
      <c r="LYV8" s="8"/>
      <c r="LYW8" s="8"/>
      <c r="LYX8" s="8"/>
      <c r="LYY8" s="8"/>
      <c r="LYZ8" s="8"/>
      <c r="LZA8" s="8"/>
      <c r="LZB8" s="8"/>
      <c r="LZC8" s="8"/>
      <c r="LZD8" s="8"/>
      <c r="LZE8" s="8"/>
      <c r="LZF8" s="8"/>
      <c r="LZG8" s="8"/>
      <c r="LZH8" s="8"/>
      <c r="LZI8" s="8"/>
      <c r="LZJ8" s="8"/>
      <c r="LZK8" s="8"/>
      <c r="LZL8" s="8"/>
      <c r="LZM8" s="8"/>
      <c r="LZN8" s="8"/>
      <c r="LZO8" s="8"/>
      <c r="LZP8" s="8"/>
      <c r="LZQ8" s="8"/>
      <c r="LZR8" s="8"/>
      <c r="LZS8" s="8"/>
      <c r="LZT8" s="8"/>
      <c r="LZU8" s="8"/>
      <c r="LZV8" s="8"/>
      <c r="LZW8" s="8"/>
      <c r="LZX8" s="8"/>
      <c r="LZY8" s="8"/>
      <c r="LZZ8" s="8"/>
      <c r="MAA8" s="8"/>
      <c r="MAB8" s="8"/>
      <c r="MAC8" s="8"/>
      <c r="MAD8" s="8"/>
      <c r="MAE8" s="8"/>
      <c r="MAF8" s="8"/>
      <c r="MAG8" s="8"/>
      <c r="MAH8" s="8"/>
      <c r="MAI8" s="8"/>
      <c r="MAJ8" s="8"/>
      <c r="MAK8" s="8"/>
      <c r="MAL8" s="8"/>
      <c r="MAM8" s="8"/>
      <c r="MAN8" s="8"/>
      <c r="MAO8" s="8"/>
      <c r="MAP8" s="8"/>
      <c r="MAQ8" s="8"/>
      <c r="MAR8" s="8"/>
      <c r="MAS8" s="8"/>
      <c r="MAT8" s="8"/>
      <c r="MAU8" s="8"/>
      <c r="MAV8" s="8"/>
      <c r="MAW8" s="8"/>
      <c r="MAX8" s="8"/>
      <c r="MAY8" s="8"/>
      <c r="MAZ8" s="8"/>
      <c r="MBA8" s="8"/>
      <c r="MBB8" s="8"/>
      <c r="MBC8" s="8"/>
      <c r="MBD8" s="8"/>
      <c r="MBE8" s="8"/>
      <c r="MBF8" s="8"/>
      <c r="MBG8" s="8"/>
      <c r="MBH8" s="8"/>
      <c r="MBI8" s="8"/>
      <c r="MBJ8" s="8"/>
      <c r="MBK8" s="8"/>
      <c r="MBL8" s="8"/>
      <c r="MBM8" s="8"/>
      <c r="MBN8" s="8"/>
      <c r="MBO8" s="8"/>
      <c r="MBP8" s="8"/>
      <c r="MBQ8" s="8"/>
      <c r="MBR8" s="8"/>
      <c r="MBS8" s="8"/>
      <c r="MBT8" s="8"/>
      <c r="MBU8" s="8"/>
      <c r="MBV8" s="8"/>
      <c r="MBW8" s="8"/>
      <c r="MBX8" s="8"/>
      <c r="MBY8" s="8"/>
      <c r="MBZ8" s="8"/>
      <c r="MCA8" s="8"/>
      <c r="MCB8" s="8"/>
      <c r="MCC8" s="8"/>
      <c r="MCD8" s="8"/>
      <c r="MCE8" s="8"/>
      <c r="MCF8" s="8"/>
      <c r="MCG8" s="8"/>
      <c r="MCH8" s="8"/>
      <c r="MCI8" s="8"/>
      <c r="MCJ8" s="8"/>
      <c r="MCK8" s="8"/>
      <c r="MCL8" s="8"/>
      <c r="MCM8" s="8"/>
      <c r="MCN8" s="8"/>
      <c r="MCO8" s="8"/>
      <c r="MCP8" s="8"/>
      <c r="MCQ8" s="8"/>
      <c r="MCR8" s="8"/>
      <c r="MCS8" s="8"/>
      <c r="MCT8" s="8"/>
      <c r="MCU8" s="8"/>
      <c r="MCV8" s="8"/>
      <c r="MCW8" s="8"/>
      <c r="MCX8" s="8"/>
      <c r="MCY8" s="8"/>
      <c r="MCZ8" s="8"/>
      <c r="MDA8" s="8"/>
      <c r="MDB8" s="8"/>
      <c r="MDC8" s="8"/>
      <c r="MDD8" s="8"/>
      <c r="MDE8" s="8"/>
      <c r="MDF8" s="8"/>
      <c r="MDG8" s="8"/>
      <c r="MDH8" s="8"/>
      <c r="MDI8" s="8"/>
      <c r="MDJ8" s="8"/>
      <c r="MDK8" s="8"/>
      <c r="MDL8" s="8"/>
      <c r="MDM8" s="8"/>
      <c r="MDN8" s="8"/>
      <c r="MDO8" s="8"/>
      <c r="MDP8" s="8"/>
      <c r="MDQ8" s="8"/>
      <c r="MDR8" s="8"/>
      <c r="MDS8" s="8"/>
      <c r="MDT8" s="8"/>
      <c r="MDU8" s="8"/>
      <c r="MDV8" s="8"/>
      <c r="MDW8" s="8"/>
      <c r="MDX8" s="8"/>
      <c r="MDY8" s="8"/>
      <c r="MDZ8" s="8"/>
      <c r="MEA8" s="8"/>
      <c r="MEB8" s="8"/>
      <c r="MEC8" s="8"/>
      <c r="MED8" s="8"/>
      <c r="MEE8" s="8"/>
      <c r="MEF8" s="8"/>
      <c r="MEG8" s="8"/>
      <c r="MEH8" s="8"/>
      <c r="MEI8" s="8"/>
      <c r="MEJ8" s="8"/>
      <c r="MEK8" s="8"/>
      <c r="MEL8" s="8"/>
      <c r="MEM8" s="8"/>
      <c r="MEN8" s="8"/>
      <c r="MEO8" s="8"/>
      <c r="MEP8" s="8"/>
      <c r="MEQ8" s="8"/>
      <c r="MER8" s="8"/>
      <c r="MES8" s="8"/>
      <c r="MET8" s="8"/>
      <c r="MEU8" s="8"/>
      <c r="MEV8" s="8"/>
      <c r="MEW8" s="8"/>
      <c r="MEX8" s="8"/>
      <c r="MEY8" s="8"/>
      <c r="MEZ8" s="8"/>
      <c r="MFA8" s="8"/>
      <c r="MFB8" s="8"/>
      <c r="MFC8" s="8"/>
      <c r="MFD8" s="8"/>
      <c r="MFE8" s="8"/>
      <c r="MFF8" s="8"/>
      <c r="MFG8" s="8"/>
      <c r="MFH8" s="8"/>
      <c r="MFI8" s="8"/>
      <c r="MFJ8" s="8"/>
      <c r="MFK8" s="8"/>
      <c r="MFL8" s="8"/>
      <c r="MFM8" s="8"/>
      <c r="MFN8" s="8"/>
      <c r="MFO8" s="8"/>
      <c r="MFP8" s="8"/>
      <c r="MFQ8" s="8"/>
      <c r="MFR8" s="8"/>
      <c r="MFS8" s="8"/>
      <c r="MFT8" s="8"/>
      <c r="MFU8" s="8"/>
      <c r="MFV8" s="8"/>
      <c r="MFW8" s="8"/>
      <c r="MFX8" s="8"/>
      <c r="MFY8" s="8"/>
      <c r="MFZ8" s="8"/>
      <c r="MGA8" s="8"/>
      <c r="MGB8" s="8"/>
      <c r="MGC8" s="8"/>
      <c r="MGD8" s="8"/>
      <c r="MGE8" s="8"/>
      <c r="MGF8" s="8"/>
      <c r="MGG8" s="8"/>
      <c r="MGH8" s="8"/>
      <c r="MGI8" s="8"/>
      <c r="MGJ8" s="8"/>
      <c r="MGK8" s="8"/>
      <c r="MGL8" s="8"/>
      <c r="MGM8" s="8"/>
      <c r="MGN8" s="8"/>
      <c r="MGO8" s="8"/>
      <c r="MGP8" s="8"/>
      <c r="MGQ8" s="8"/>
      <c r="MGR8" s="8"/>
      <c r="MGS8" s="8"/>
      <c r="MGT8" s="8"/>
      <c r="MGU8" s="8"/>
      <c r="MGV8" s="8"/>
      <c r="MGW8" s="8"/>
      <c r="MGX8" s="8"/>
      <c r="MGY8" s="8"/>
      <c r="MGZ8" s="8"/>
      <c r="MHA8" s="8"/>
      <c r="MHB8" s="8"/>
      <c r="MHC8" s="8"/>
      <c r="MHD8" s="8"/>
      <c r="MHE8" s="8"/>
      <c r="MHF8" s="8"/>
      <c r="MHG8" s="8"/>
      <c r="MHH8" s="8"/>
      <c r="MHI8" s="8"/>
      <c r="MHJ8" s="8"/>
      <c r="MHK8" s="8"/>
      <c r="MHL8" s="8"/>
      <c r="MHM8" s="8"/>
      <c r="MHN8" s="8"/>
      <c r="MHO8" s="8"/>
      <c r="MHP8" s="8"/>
      <c r="MHQ8" s="8"/>
      <c r="MHR8" s="8"/>
      <c r="MHS8" s="8"/>
      <c r="MHT8" s="8"/>
      <c r="MHU8" s="8"/>
      <c r="MHV8" s="8"/>
      <c r="MHW8" s="8"/>
      <c r="MHX8" s="8"/>
      <c r="MHY8" s="8"/>
      <c r="MHZ8" s="8"/>
      <c r="MIA8" s="8"/>
      <c r="MIB8" s="8"/>
      <c r="MIC8" s="8"/>
      <c r="MID8" s="8"/>
      <c r="MIE8" s="8"/>
      <c r="MIF8" s="8"/>
      <c r="MIG8" s="8"/>
      <c r="MIH8" s="8"/>
      <c r="MII8" s="8"/>
      <c r="MIJ8" s="8"/>
      <c r="MIK8" s="8"/>
      <c r="MIL8" s="8"/>
      <c r="MIM8" s="8"/>
      <c r="MIN8" s="8"/>
      <c r="MIO8" s="8"/>
      <c r="MIP8" s="8"/>
      <c r="MIQ8" s="8"/>
      <c r="MIR8" s="8"/>
      <c r="MIS8" s="8"/>
      <c r="MIT8" s="8"/>
      <c r="MIU8" s="8"/>
      <c r="MIV8" s="8"/>
      <c r="MIW8" s="8"/>
      <c r="MIX8" s="8"/>
      <c r="MIY8" s="8"/>
      <c r="MIZ8" s="8"/>
      <c r="MJA8" s="8"/>
      <c r="MJB8" s="8"/>
      <c r="MJC8" s="8"/>
      <c r="MJD8" s="8"/>
      <c r="MJE8" s="8"/>
      <c r="MJF8" s="8"/>
      <c r="MJG8" s="8"/>
      <c r="MJH8" s="8"/>
      <c r="MJI8" s="8"/>
      <c r="MJJ8" s="8"/>
      <c r="MJK8" s="8"/>
      <c r="MJL8" s="8"/>
      <c r="MJM8" s="8"/>
      <c r="MJN8" s="8"/>
      <c r="MJO8" s="8"/>
      <c r="MJP8" s="8"/>
      <c r="MJQ8" s="8"/>
      <c r="MJR8" s="8"/>
      <c r="MJS8" s="8"/>
      <c r="MJT8" s="8"/>
      <c r="MJU8" s="8"/>
      <c r="MJV8" s="8"/>
      <c r="MJW8" s="8"/>
      <c r="MJX8" s="8"/>
      <c r="MJY8" s="8"/>
      <c r="MJZ8" s="8"/>
      <c r="MKA8" s="8"/>
      <c r="MKB8" s="8"/>
      <c r="MKC8" s="8"/>
      <c r="MKD8" s="8"/>
      <c r="MKE8" s="8"/>
      <c r="MKF8" s="8"/>
      <c r="MKG8" s="8"/>
      <c r="MKH8" s="8"/>
      <c r="MKI8" s="8"/>
      <c r="MKJ8" s="8"/>
      <c r="MKK8" s="8"/>
      <c r="MKL8" s="8"/>
      <c r="MKM8" s="8"/>
      <c r="MKN8" s="8"/>
      <c r="MKO8" s="8"/>
      <c r="MKP8" s="8"/>
      <c r="MKQ8" s="8"/>
      <c r="MKR8" s="8"/>
      <c r="MKS8" s="8"/>
      <c r="MKT8" s="8"/>
      <c r="MKU8" s="8"/>
      <c r="MKV8" s="8"/>
      <c r="MKW8" s="8"/>
      <c r="MKX8" s="8"/>
      <c r="MKY8" s="8"/>
      <c r="MKZ8" s="8"/>
      <c r="MLA8" s="8"/>
      <c r="MLB8" s="8"/>
      <c r="MLC8" s="8"/>
      <c r="MLD8" s="8"/>
      <c r="MLE8" s="8"/>
      <c r="MLF8" s="8"/>
      <c r="MLG8" s="8"/>
      <c r="MLH8" s="8"/>
      <c r="MLI8" s="8"/>
      <c r="MLJ8" s="8"/>
      <c r="MLK8" s="8"/>
      <c r="MLL8" s="8"/>
      <c r="MLM8" s="8"/>
      <c r="MLN8" s="8"/>
      <c r="MLO8" s="8"/>
      <c r="MLP8" s="8"/>
      <c r="MLQ8" s="8"/>
      <c r="MLR8" s="8"/>
      <c r="MLS8" s="8"/>
      <c r="MLT8" s="8"/>
      <c r="MLU8" s="8"/>
      <c r="MLV8" s="8"/>
      <c r="MLW8" s="8"/>
      <c r="MLX8" s="8"/>
      <c r="MLY8" s="8"/>
      <c r="MLZ8" s="8"/>
      <c r="MMA8" s="8"/>
      <c r="MMB8" s="8"/>
      <c r="MMC8" s="8"/>
      <c r="MMD8" s="8"/>
      <c r="MME8" s="8"/>
      <c r="MMF8" s="8"/>
      <c r="MMG8" s="8"/>
      <c r="MMH8" s="8"/>
      <c r="MMI8" s="8"/>
      <c r="MMJ8" s="8"/>
      <c r="MMK8" s="8"/>
      <c r="MML8" s="8"/>
      <c r="MMM8" s="8"/>
      <c r="MMN8" s="8"/>
      <c r="MMO8" s="8"/>
      <c r="MMP8" s="8"/>
      <c r="MMQ8" s="8"/>
      <c r="MMR8" s="8"/>
      <c r="MMS8" s="8"/>
      <c r="MMT8" s="8"/>
      <c r="MMU8" s="8"/>
      <c r="MMV8" s="8"/>
      <c r="MMW8" s="8"/>
      <c r="MMX8" s="8"/>
      <c r="MMY8" s="8"/>
      <c r="MMZ8" s="8"/>
      <c r="MNA8" s="8"/>
      <c r="MNB8" s="8"/>
      <c r="MNC8" s="8"/>
      <c r="MND8" s="8"/>
      <c r="MNE8" s="8"/>
      <c r="MNF8" s="8"/>
      <c r="MNG8" s="8"/>
      <c r="MNH8" s="8"/>
      <c r="MNI8" s="8"/>
      <c r="MNJ8" s="8"/>
      <c r="MNK8" s="8"/>
      <c r="MNL8" s="8"/>
      <c r="MNM8" s="8"/>
      <c r="MNN8" s="8"/>
      <c r="MNO8" s="8"/>
      <c r="MNP8" s="8"/>
      <c r="MNQ8" s="8"/>
      <c r="MNR8" s="8"/>
      <c r="MNS8" s="8"/>
      <c r="MNT8" s="8"/>
      <c r="MNU8" s="8"/>
      <c r="MNV8" s="8"/>
      <c r="MNW8" s="8"/>
      <c r="MNX8" s="8"/>
      <c r="MNY8" s="8"/>
      <c r="MNZ8" s="8"/>
      <c r="MOA8" s="8"/>
      <c r="MOB8" s="8"/>
      <c r="MOC8" s="8"/>
      <c r="MOD8" s="8"/>
      <c r="MOE8" s="8"/>
      <c r="MOF8" s="8"/>
      <c r="MOG8" s="8"/>
      <c r="MOH8" s="8"/>
      <c r="MOI8" s="8"/>
      <c r="MOJ8" s="8"/>
      <c r="MOK8" s="8"/>
      <c r="MOL8" s="8"/>
      <c r="MOM8" s="8"/>
      <c r="MON8" s="8"/>
      <c r="MOO8" s="8"/>
      <c r="MOP8" s="8"/>
      <c r="MOQ8" s="8"/>
      <c r="MOR8" s="8"/>
      <c r="MOS8" s="8"/>
      <c r="MOT8" s="8"/>
      <c r="MOU8" s="8"/>
      <c r="MOV8" s="8"/>
      <c r="MOW8" s="8"/>
      <c r="MOX8" s="8"/>
      <c r="MOY8" s="8"/>
      <c r="MOZ8" s="8"/>
      <c r="MPA8" s="8"/>
      <c r="MPB8" s="8"/>
      <c r="MPC8" s="8"/>
      <c r="MPD8" s="8"/>
      <c r="MPE8" s="8"/>
      <c r="MPF8" s="8"/>
      <c r="MPG8" s="8"/>
      <c r="MPH8" s="8"/>
      <c r="MPI8" s="8"/>
      <c r="MPJ8" s="8"/>
      <c r="MPK8" s="8"/>
      <c r="MPL8" s="8"/>
      <c r="MPM8" s="8"/>
      <c r="MPN8" s="8"/>
      <c r="MPO8" s="8"/>
      <c r="MPP8" s="8"/>
      <c r="MPQ8" s="8"/>
      <c r="MPR8" s="8"/>
      <c r="MPS8" s="8"/>
      <c r="MPT8" s="8"/>
      <c r="MPU8" s="8"/>
      <c r="MPV8" s="8"/>
      <c r="MPW8" s="8"/>
      <c r="MPX8" s="8"/>
      <c r="MPY8" s="8"/>
      <c r="MPZ8" s="8"/>
      <c r="MQA8" s="8"/>
      <c r="MQB8" s="8"/>
      <c r="MQC8" s="8"/>
      <c r="MQD8" s="8"/>
      <c r="MQE8" s="8"/>
      <c r="MQF8" s="8"/>
      <c r="MQG8" s="8"/>
      <c r="MQH8" s="8"/>
      <c r="MQI8" s="8"/>
      <c r="MQJ8" s="8"/>
      <c r="MQK8" s="8"/>
      <c r="MQL8" s="8"/>
      <c r="MQM8" s="8"/>
      <c r="MQN8" s="8"/>
      <c r="MQO8" s="8"/>
      <c r="MQP8" s="8"/>
      <c r="MQQ8" s="8"/>
      <c r="MQR8" s="8"/>
      <c r="MQS8" s="8"/>
      <c r="MQT8" s="8"/>
      <c r="MQU8" s="8"/>
      <c r="MQV8" s="8"/>
      <c r="MQW8" s="8"/>
      <c r="MQX8" s="8"/>
      <c r="MQY8" s="8"/>
      <c r="MQZ8" s="8"/>
      <c r="MRA8" s="8"/>
      <c r="MRB8" s="8"/>
      <c r="MRC8" s="8"/>
      <c r="MRD8" s="8"/>
      <c r="MRE8" s="8"/>
      <c r="MRF8" s="8"/>
      <c r="MRG8" s="8"/>
      <c r="MRH8" s="8"/>
      <c r="MRI8" s="8"/>
      <c r="MRJ8" s="8"/>
      <c r="MRK8" s="8"/>
      <c r="MRL8" s="8"/>
      <c r="MRM8" s="8"/>
      <c r="MRN8" s="8"/>
      <c r="MRO8" s="8"/>
      <c r="MRP8" s="8"/>
      <c r="MRQ8" s="8"/>
      <c r="MRR8" s="8"/>
      <c r="MRS8" s="8"/>
      <c r="MRT8" s="8"/>
      <c r="MRU8" s="8"/>
      <c r="MRV8" s="8"/>
      <c r="MRW8" s="8"/>
      <c r="MRX8" s="8"/>
      <c r="MRY8" s="8"/>
      <c r="MRZ8" s="8"/>
      <c r="MSA8" s="8"/>
      <c r="MSB8" s="8"/>
      <c r="MSC8" s="8"/>
      <c r="MSD8" s="8"/>
      <c r="MSE8" s="8"/>
      <c r="MSF8" s="8"/>
      <c r="MSG8" s="8"/>
      <c r="MSH8" s="8"/>
      <c r="MSI8" s="8"/>
      <c r="MSJ8" s="8"/>
      <c r="MSK8" s="8"/>
      <c r="MSL8" s="8"/>
      <c r="MSM8" s="8"/>
      <c r="MSN8" s="8"/>
      <c r="MSO8" s="8"/>
      <c r="MSP8" s="8"/>
      <c r="MSQ8" s="8"/>
      <c r="MSR8" s="8"/>
      <c r="MSS8" s="8"/>
      <c r="MST8" s="8"/>
      <c r="MSU8" s="8"/>
      <c r="MSV8" s="8"/>
      <c r="MSW8" s="8"/>
      <c r="MSX8" s="8"/>
      <c r="MSY8" s="8"/>
      <c r="MSZ8" s="8"/>
      <c r="MTA8" s="8"/>
      <c r="MTB8" s="8"/>
      <c r="MTC8" s="8"/>
      <c r="MTD8" s="8"/>
      <c r="MTE8" s="8"/>
      <c r="MTF8" s="8"/>
      <c r="MTG8" s="8"/>
      <c r="MTH8" s="8"/>
      <c r="MTI8" s="8"/>
      <c r="MTJ8" s="8"/>
      <c r="MTK8" s="8"/>
      <c r="MTL8" s="8"/>
      <c r="MTM8" s="8"/>
      <c r="MTN8" s="8"/>
      <c r="MTO8" s="8"/>
      <c r="MTP8" s="8"/>
      <c r="MTQ8" s="8"/>
      <c r="MTR8" s="8"/>
      <c r="MTS8" s="8"/>
      <c r="MTT8" s="8"/>
      <c r="MTU8" s="8"/>
      <c r="MTV8" s="8"/>
      <c r="MTW8" s="8"/>
      <c r="MTX8" s="8"/>
      <c r="MTY8" s="8"/>
      <c r="MTZ8" s="8"/>
      <c r="MUA8" s="8"/>
      <c r="MUB8" s="8"/>
      <c r="MUC8" s="8"/>
      <c r="MUD8" s="8"/>
      <c r="MUE8" s="8"/>
      <c r="MUF8" s="8"/>
      <c r="MUG8" s="8"/>
      <c r="MUH8" s="8"/>
      <c r="MUI8" s="8"/>
      <c r="MUJ8" s="8"/>
      <c r="MUK8" s="8"/>
      <c r="MUL8" s="8"/>
      <c r="MUM8" s="8"/>
      <c r="MUN8" s="8"/>
      <c r="MUO8" s="8"/>
      <c r="MUP8" s="8"/>
      <c r="MUQ8" s="8"/>
      <c r="MUR8" s="8"/>
      <c r="MUS8" s="8"/>
      <c r="MUT8" s="8"/>
      <c r="MUU8" s="8"/>
      <c r="MUV8" s="8"/>
      <c r="MUW8" s="8"/>
      <c r="MUX8" s="8"/>
      <c r="MUY8" s="8"/>
      <c r="MUZ8" s="8"/>
      <c r="MVA8" s="8"/>
      <c r="MVB8" s="8"/>
      <c r="MVC8" s="8"/>
      <c r="MVD8" s="8"/>
      <c r="MVE8" s="8"/>
      <c r="MVF8" s="8"/>
      <c r="MVG8" s="8"/>
      <c r="MVH8" s="8"/>
      <c r="MVI8" s="8"/>
      <c r="MVJ8" s="8"/>
      <c r="MVK8" s="8"/>
      <c r="MVL8" s="8"/>
      <c r="MVM8" s="8"/>
      <c r="MVN8" s="8"/>
      <c r="MVO8" s="8"/>
      <c r="MVP8" s="8"/>
      <c r="MVQ8" s="8"/>
      <c r="MVR8" s="8"/>
      <c r="MVS8" s="8"/>
      <c r="MVT8" s="8"/>
      <c r="MVU8" s="8"/>
      <c r="MVV8" s="8"/>
      <c r="MVW8" s="8"/>
      <c r="MVX8" s="8"/>
      <c r="MVY8" s="8"/>
      <c r="MVZ8" s="8"/>
      <c r="MWA8" s="8"/>
      <c r="MWB8" s="8"/>
      <c r="MWC8" s="8"/>
      <c r="MWD8" s="8"/>
      <c r="MWE8" s="8"/>
      <c r="MWF8" s="8"/>
      <c r="MWG8" s="8"/>
      <c r="MWH8" s="8"/>
      <c r="MWI8" s="8"/>
      <c r="MWJ8" s="8"/>
      <c r="MWK8" s="8"/>
      <c r="MWL8" s="8"/>
      <c r="MWM8" s="8"/>
      <c r="MWN8" s="8"/>
      <c r="MWO8" s="8"/>
      <c r="MWP8" s="8"/>
      <c r="MWQ8" s="8"/>
      <c r="MWR8" s="8"/>
      <c r="MWS8" s="8"/>
      <c r="MWT8" s="8"/>
      <c r="MWU8" s="8"/>
      <c r="MWV8" s="8"/>
      <c r="MWW8" s="8"/>
      <c r="MWX8" s="8"/>
      <c r="MWY8" s="8"/>
      <c r="MWZ8" s="8"/>
      <c r="MXA8" s="8"/>
      <c r="MXB8" s="8"/>
      <c r="MXC8" s="8"/>
      <c r="MXD8" s="8"/>
      <c r="MXE8" s="8"/>
      <c r="MXF8" s="8"/>
      <c r="MXG8" s="8"/>
      <c r="MXH8" s="8"/>
      <c r="MXI8" s="8"/>
      <c r="MXJ8" s="8"/>
      <c r="MXK8" s="8"/>
      <c r="MXL8" s="8"/>
      <c r="MXM8" s="8"/>
      <c r="MXN8" s="8"/>
      <c r="MXO8" s="8"/>
      <c r="MXP8" s="8"/>
      <c r="MXQ8" s="8"/>
      <c r="MXR8" s="8"/>
      <c r="MXS8" s="8"/>
      <c r="MXT8" s="8"/>
      <c r="MXU8" s="8"/>
      <c r="MXV8" s="8"/>
      <c r="MXW8" s="8"/>
      <c r="MXX8" s="8"/>
      <c r="MXY8" s="8"/>
      <c r="MXZ8" s="8"/>
      <c r="MYA8" s="8"/>
      <c r="MYB8" s="8"/>
      <c r="MYC8" s="8"/>
      <c r="MYD8" s="8"/>
      <c r="MYE8" s="8"/>
      <c r="MYF8" s="8"/>
      <c r="MYG8" s="8"/>
      <c r="MYH8" s="8"/>
      <c r="MYI8" s="8"/>
      <c r="MYJ8" s="8"/>
      <c r="MYK8" s="8"/>
      <c r="MYL8" s="8"/>
      <c r="MYM8" s="8"/>
      <c r="MYN8" s="8"/>
      <c r="MYO8" s="8"/>
      <c r="MYP8" s="8"/>
      <c r="MYQ8" s="8"/>
      <c r="MYR8" s="8"/>
      <c r="MYS8" s="8"/>
      <c r="MYT8" s="8"/>
      <c r="MYU8" s="8"/>
      <c r="MYV8" s="8"/>
      <c r="MYW8" s="8"/>
      <c r="MYX8" s="8"/>
      <c r="MYY8" s="8"/>
      <c r="MYZ8" s="8"/>
      <c r="MZA8" s="8"/>
      <c r="MZB8" s="8"/>
      <c r="MZC8" s="8"/>
      <c r="MZD8" s="8"/>
      <c r="MZE8" s="8"/>
      <c r="MZF8" s="8"/>
      <c r="MZG8" s="8"/>
      <c r="MZH8" s="8"/>
      <c r="MZI8" s="8"/>
      <c r="MZJ8" s="8"/>
      <c r="MZK8" s="8"/>
      <c r="MZL8" s="8"/>
      <c r="MZM8" s="8"/>
      <c r="MZN8" s="8"/>
      <c r="MZO8" s="8"/>
      <c r="MZP8" s="8"/>
      <c r="MZQ8" s="8"/>
      <c r="MZR8" s="8"/>
      <c r="MZS8" s="8"/>
      <c r="MZT8" s="8"/>
      <c r="MZU8" s="8"/>
      <c r="MZV8" s="8"/>
      <c r="MZW8" s="8"/>
      <c r="MZX8" s="8"/>
      <c r="MZY8" s="8"/>
      <c r="MZZ8" s="8"/>
      <c r="NAA8" s="8"/>
      <c r="NAB8" s="8"/>
      <c r="NAC8" s="8"/>
      <c r="NAD8" s="8"/>
      <c r="NAE8" s="8"/>
      <c r="NAF8" s="8"/>
      <c r="NAG8" s="8"/>
      <c r="NAH8" s="8"/>
      <c r="NAI8" s="8"/>
      <c r="NAJ8" s="8"/>
      <c r="NAK8" s="8"/>
      <c r="NAL8" s="8"/>
      <c r="NAM8" s="8"/>
      <c r="NAN8" s="8"/>
      <c r="NAO8" s="8"/>
      <c r="NAP8" s="8"/>
      <c r="NAQ8" s="8"/>
      <c r="NAR8" s="8"/>
      <c r="NAS8" s="8"/>
      <c r="NAT8" s="8"/>
      <c r="NAU8" s="8"/>
      <c r="NAV8" s="8"/>
      <c r="NAW8" s="8"/>
      <c r="NAX8" s="8"/>
      <c r="NAY8" s="8"/>
      <c r="NAZ8" s="8"/>
      <c r="NBA8" s="8"/>
      <c r="NBB8" s="8"/>
      <c r="NBC8" s="8"/>
      <c r="NBD8" s="8"/>
      <c r="NBE8" s="8"/>
      <c r="NBF8" s="8"/>
      <c r="NBG8" s="8"/>
      <c r="NBH8" s="8"/>
      <c r="NBI8" s="8"/>
      <c r="NBJ8" s="8"/>
      <c r="NBK8" s="8"/>
      <c r="NBL8" s="8"/>
      <c r="NBM8" s="8"/>
      <c r="NBN8" s="8"/>
      <c r="NBO8" s="8"/>
      <c r="NBP8" s="8"/>
      <c r="NBQ8" s="8"/>
      <c r="NBR8" s="8"/>
      <c r="NBS8" s="8"/>
      <c r="NBT8" s="8"/>
      <c r="NBU8" s="8"/>
      <c r="NBV8" s="8"/>
      <c r="NBW8" s="8"/>
      <c r="NBX8" s="8"/>
      <c r="NBY8" s="8"/>
      <c r="NBZ8" s="8"/>
      <c r="NCA8" s="8"/>
      <c r="NCB8" s="8"/>
      <c r="NCC8" s="8"/>
      <c r="NCD8" s="8"/>
      <c r="NCE8" s="8"/>
      <c r="NCF8" s="8"/>
      <c r="NCG8" s="8"/>
      <c r="NCH8" s="8"/>
      <c r="NCI8" s="8"/>
      <c r="NCJ8" s="8"/>
      <c r="NCK8" s="8"/>
      <c r="NCL8" s="8"/>
      <c r="NCM8" s="8"/>
      <c r="NCN8" s="8"/>
      <c r="NCO8" s="8"/>
      <c r="NCP8" s="8"/>
      <c r="NCQ8" s="8"/>
      <c r="NCR8" s="8"/>
      <c r="NCS8" s="8"/>
      <c r="NCT8" s="8"/>
      <c r="NCU8" s="8"/>
      <c r="NCV8" s="8"/>
      <c r="NCW8" s="8"/>
      <c r="NCX8" s="8"/>
      <c r="NCY8" s="8"/>
      <c r="NCZ8" s="8"/>
      <c r="NDA8" s="8"/>
      <c r="NDB8" s="8"/>
      <c r="NDC8" s="8"/>
      <c r="NDD8" s="8"/>
      <c r="NDE8" s="8"/>
      <c r="NDF8" s="8"/>
      <c r="NDG8" s="8"/>
      <c r="NDH8" s="8"/>
      <c r="NDI8" s="8"/>
      <c r="NDJ8" s="8"/>
      <c r="NDK8" s="8"/>
      <c r="NDL8" s="8"/>
      <c r="NDM8" s="8"/>
      <c r="NDN8" s="8"/>
      <c r="NDO8" s="8"/>
      <c r="NDP8" s="8"/>
      <c r="NDQ8" s="8"/>
      <c r="NDR8" s="8"/>
      <c r="NDS8" s="8"/>
      <c r="NDT8" s="8"/>
      <c r="NDU8" s="8"/>
      <c r="NDV8" s="8"/>
      <c r="NDW8" s="8"/>
      <c r="NDX8" s="8"/>
      <c r="NDY8" s="8"/>
      <c r="NDZ8" s="8"/>
      <c r="NEA8" s="8"/>
      <c r="NEB8" s="8"/>
      <c r="NEC8" s="8"/>
      <c r="NED8" s="8"/>
      <c r="NEE8" s="8"/>
      <c r="NEF8" s="8"/>
      <c r="NEG8" s="8"/>
      <c r="NEH8" s="8"/>
      <c r="NEI8" s="8"/>
      <c r="NEJ8" s="8"/>
      <c r="NEK8" s="8"/>
      <c r="NEL8" s="8"/>
      <c r="NEM8" s="8"/>
      <c r="NEN8" s="8"/>
      <c r="NEO8" s="8"/>
      <c r="NEP8" s="8"/>
      <c r="NEQ8" s="8"/>
      <c r="NER8" s="8"/>
      <c r="NES8" s="8"/>
      <c r="NET8" s="8"/>
      <c r="NEU8" s="8"/>
      <c r="NEV8" s="8"/>
      <c r="NEW8" s="8"/>
      <c r="NEX8" s="8"/>
      <c r="NEY8" s="8"/>
      <c r="NEZ8" s="8"/>
      <c r="NFA8" s="8"/>
      <c r="NFB8" s="8"/>
      <c r="NFC8" s="8"/>
      <c r="NFD8" s="8"/>
      <c r="NFE8" s="8"/>
      <c r="NFF8" s="8"/>
      <c r="NFG8" s="8"/>
      <c r="NFH8" s="8"/>
      <c r="NFI8" s="8"/>
      <c r="NFJ8" s="8"/>
      <c r="NFK8" s="8"/>
      <c r="NFL8" s="8"/>
      <c r="NFM8" s="8"/>
      <c r="NFN8" s="8"/>
      <c r="NFO8" s="8"/>
      <c r="NFP8" s="8"/>
      <c r="NFQ8" s="8"/>
      <c r="NFR8" s="8"/>
      <c r="NFS8" s="8"/>
      <c r="NFT8" s="8"/>
      <c r="NFU8" s="8"/>
      <c r="NFV8" s="8"/>
      <c r="NFW8" s="8"/>
      <c r="NFX8" s="8"/>
      <c r="NFY8" s="8"/>
      <c r="NFZ8" s="8"/>
      <c r="NGA8" s="8"/>
      <c r="NGB8" s="8"/>
      <c r="NGC8" s="8"/>
      <c r="NGD8" s="8"/>
      <c r="NGE8" s="8"/>
      <c r="NGF8" s="8"/>
      <c r="NGG8" s="8"/>
      <c r="NGH8" s="8"/>
      <c r="NGI8" s="8"/>
      <c r="NGJ8" s="8"/>
      <c r="NGK8" s="8"/>
      <c r="NGL8" s="8"/>
      <c r="NGM8" s="8"/>
      <c r="NGN8" s="8"/>
      <c r="NGO8" s="8"/>
      <c r="NGP8" s="8"/>
      <c r="NGQ8" s="8"/>
      <c r="NGR8" s="8"/>
      <c r="NGS8" s="8"/>
      <c r="NGT8" s="8"/>
      <c r="NGU8" s="8"/>
      <c r="NGV8" s="8"/>
      <c r="NGW8" s="8"/>
      <c r="NGX8" s="8"/>
      <c r="NGY8" s="8"/>
      <c r="NGZ8" s="8"/>
      <c r="NHA8" s="8"/>
      <c r="NHB8" s="8"/>
      <c r="NHC8" s="8"/>
      <c r="NHD8" s="8"/>
      <c r="NHE8" s="8"/>
      <c r="NHF8" s="8"/>
      <c r="NHG8" s="8"/>
      <c r="NHH8" s="8"/>
      <c r="NHI8" s="8"/>
      <c r="NHJ8" s="8"/>
      <c r="NHK8" s="8"/>
      <c r="NHL8" s="8"/>
      <c r="NHM8" s="8"/>
      <c r="NHN8" s="8"/>
      <c r="NHO8" s="8"/>
      <c r="NHP8" s="8"/>
      <c r="NHQ8" s="8"/>
      <c r="NHR8" s="8"/>
      <c r="NHS8" s="8"/>
      <c r="NHT8" s="8"/>
      <c r="NHU8" s="8"/>
      <c r="NHV8" s="8"/>
      <c r="NHW8" s="8"/>
      <c r="NHX8" s="8"/>
      <c r="NHY8" s="8"/>
      <c r="NHZ8" s="8"/>
      <c r="NIA8" s="8"/>
      <c r="NIB8" s="8"/>
      <c r="NIC8" s="8"/>
      <c r="NID8" s="8"/>
      <c r="NIE8" s="8"/>
      <c r="NIF8" s="8"/>
      <c r="NIG8" s="8"/>
      <c r="NIH8" s="8"/>
      <c r="NII8" s="8"/>
      <c r="NIJ8" s="8"/>
      <c r="NIK8" s="8"/>
      <c r="NIL8" s="8"/>
      <c r="NIM8" s="8"/>
      <c r="NIN8" s="8"/>
      <c r="NIO8" s="8"/>
      <c r="NIP8" s="8"/>
      <c r="NIQ8" s="8"/>
      <c r="NIR8" s="8"/>
      <c r="NIS8" s="8"/>
      <c r="NIT8" s="8"/>
      <c r="NIU8" s="8"/>
      <c r="NIV8" s="8"/>
      <c r="NIW8" s="8"/>
      <c r="NIX8" s="8"/>
      <c r="NIY8" s="8"/>
      <c r="NIZ8" s="8"/>
      <c r="NJA8" s="8"/>
      <c r="NJB8" s="8"/>
      <c r="NJC8" s="8"/>
      <c r="NJD8" s="8"/>
      <c r="NJE8" s="8"/>
      <c r="NJF8" s="8"/>
      <c r="NJG8" s="8"/>
      <c r="NJH8" s="8"/>
      <c r="NJI8" s="8"/>
      <c r="NJJ8" s="8"/>
      <c r="NJK8" s="8"/>
      <c r="NJL8" s="8"/>
      <c r="NJM8" s="8"/>
      <c r="NJN8" s="8"/>
      <c r="NJO8" s="8"/>
      <c r="NJP8" s="8"/>
      <c r="NJQ8" s="8"/>
      <c r="NJR8" s="8"/>
      <c r="NJS8" s="8"/>
      <c r="NJT8" s="8"/>
      <c r="NJU8" s="8"/>
      <c r="NJV8" s="8"/>
      <c r="NJW8" s="8"/>
      <c r="NJX8" s="8"/>
      <c r="NJY8" s="8"/>
      <c r="NJZ8" s="8"/>
      <c r="NKA8" s="8"/>
      <c r="NKB8" s="8"/>
      <c r="NKC8" s="8"/>
      <c r="NKD8" s="8"/>
      <c r="NKE8" s="8"/>
      <c r="NKF8" s="8"/>
      <c r="NKG8" s="8"/>
      <c r="NKH8" s="8"/>
      <c r="NKI8" s="8"/>
      <c r="NKJ8" s="8"/>
      <c r="NKK8" s="8"/>
      <c r="NKL8" s="8"/>
      <c r="NKM8" s="8"/>
      <c r="NKN8" s="8"/>
      <c r="NKO8" s="8"/>
      <c r="NKP8" s="8"/>
      <c r="NKQ8" s="8"/>
      <c r="NKR8" s="8"/>
      <c r="NKS8" s="8"/>
      <c r="NKT8" s="8"/>
      <c r="NKU8" s="8"/>
      <c r="NKV8" s="8"/>
      <c r="NKW8" s="8"/>
      <c r="NKX8" s="8"/>
      <c r="NKY8" s="8"/>
      <c r="NKZ8" s="8"/>
      <c r="NLA8" s="8"/>
      <c r="NLB8" s="8"/>
      <c r="NLC8" s="8"/>
      <c r="NLD8" s="8"/>
      <c r="NLE8" s="8"/>
      <c r="NLF8" s="8"/>
      <c r="NLG8" s="8"/>
      <c r="NLH8" s="8"/>
      <c r="NLI8" s="8"/>
      <c r="NLJ8" s="8"/>
      <c r="NLK8" s="8"/>
      <c r="NLL8" s="8"/>
      <c r="NLM8" s="8"/>
      <c r="NLN8" s="8"/>
      <c r="NLO8" s="8"/>
      <c r="NLP8" s="8"/>
      <c r="NLQ8" s="8"/>
      <c r="NLR8" s="8"/>
      <c r="NLS8" s="8"/>
      <c r="NLT8" s="8"/>
      <c r="NLU8" s="8"/>
      <c r="NLV8" s="8"/>
      <c r="NLW8" s="8"/>
      <c r="NLX8" s="8"/>
      <c r="NLY8" s="8"/>
      <c r="NLZ8" s="8"/>
      <c r="NMA8" s="8"/>
      <c r="NMB8" s="8"/>
      <c r="NMC8" s="8"/>
      <c r="NMD8" s="8"/>
      <c r="NME8" s="8"/>
      <c r="NMF8" s="8"/>
      <c r="NMG8" s="8"/>
      <c r="NMH8" s="8"/>
      <c r="NMI8" s="8"/>
      <c r="NMJ8" s="8"/>
      <c r="NMK8" s="8"/>
      <c r="NML8" s="8"/>
      <c r="NMM8" s="8"/>
      <c r="NMN8" s="8"/>
      <c r="NMO8" s="8"/>
      <c r="NMP8" s="8"/>
      <c r="NMQ8" s="8"/>
      <c r="NMR8" s="8"/>
      <c r="NMS8" s="8"/>
      <c r="NMT8" s="8"/>
      <c r="NMU8" s="8"/>
      <c r="NMV8" s="8"/>
      <c r="NMW8" s="8"/>
      <c r="NMX8" s="8"/>
      <c r="NMY8" s="8"/>
      <c r="NMZ8" s="8"/>
      <c r="NNA8" s="8"/>
      <c r="NNB8" s="8"/>
      <c r="NNC8" s="8"/>
      <c r="NND8" s="8"/>
      <c r="NNE8" s="8"/>
      <c r="NNF8" s="8"/>
      <c r="NNG8" s="8"/>
      <c r="NNH8" s="8"/>
      <c r="NNI8" s="8"/>
      <c r="NNJ8" s="8"/>
      <c r="NNK8" s="8"/>
      <c r="NNL8" s="8"/>
      <c r="NNM8" s="8"/>
      <c r="NNN8" s="8"/>
      <c r="NNO8" s="8"/>
      <c r="NNP8" s="8"/>
      <c r="NNQ8" s="8"/>
      <c r="NNR8" s="8"/>
      <c r="NNS8" s="8"/>
      <c r="NNT8" s="8"/>
      <c r="NNU8" s="8"/>
      <c r="NNV8" s="8"/>
      <c r="NNW8" s="8"/>
      <c r="NNX8" s="8"/>
      <c r="NNY8" s="8"/>
      <c r="NNZ8" s="8"/>
      <c r="NOA8" s="8"/>
      <c r="NOB8" s="8"/>
      <c r="NOC8" s="8"/>
      <c r="NOD8" s="8"/>
      <c r="NOE8" s="8"/>
      <c r="NOF8" s="8"/>
      <c r="NOG8" s="8"/>
      <c r="NOH8" s="8"/>
      <c r="NOI8" s="8"/>
      <c r="NOJ8" s="8"/>
      <c r="NOK8" s="8"/>
      <c r="NOL8" s="8"/>
      <c r="NOM8" s="8"/>
      <c r="NON8" s="8"/>
      <c r="NOO8" s="8"/>
      <c r="NOP8" s="8"/>
      <c r="NOQ8" s="8"/>
      <c r="NOR8" s="8"/>
      <c r="NOS8" s="8"/>
      <c r="NOT8" s="8"/>
      <c r="NOU8" s="8"/>
      <c r="NOV8" s="8"/>
      <c r="NOW8" s="8"/>
      <c r="NOX8" s="8"/>
      <c r="NOY8" s="8"/>
      <c r="NOZ8" s="8"/>
      <c r="NPA8" s="8"/>
      <c r="NPB8" s="8"/>
      <c r="NPC8" s="8"/>
      <c r="NPD8" s="8"/>
      <c r="NPE8" s="8"/>
      <c r="NPF8" s="8"/>
      <c r="NPG8" s="8"/>
      <c r="NPH8" s="8"/>
      <c r="NPI8" s="8"/>
      <c r="NPJ8" s="8"/>
      <c r="NPK8" s="8"/>
      <c r="NPL8" s="8"/>
      <c r="NPM8" s="8"/>
      <c r="NPN8" s="8"/>
      <c r="NPO8" s="8"/>
      <c r="NPP8" s="8"/>
      <c r="NPQ8" s="8"/>
      <c r="NPR8" s="8"/>
      <c r="NPS8" s="8"/>
      <c r="NPT8" s="8"/>
      <c r="NPU8" s="8"/>
      <c r="NPV8" s="8"/>
      <c r="NPW8" s="8"/>
      <c r="NPX8" s="8"/>
      <c r="NPY8" s="8"/>
      <c r="NPZ8" s="8"/>
      <c r="NQA8" s="8"/>
      <c r="NQB8" s="8"/>
      <c r="NQC8" s="8"/>
      <c r="NQD8" s="8"/>
      <c r="NQE8" s="8"/>
      <c r="NQF8" s="8"/>
      <c r="NQG8" s="8"/>
      <c r="NQH8" s="8"/>
      <c r="NQI8" s="8"/>
      <c r="NQJ8" s="8"/>
      <c r="NQK8" s="8"/>
      <c r="NQL8" s="8"/>
      <c r="NQM8" s="8"/>
      <c r="NQN8" s="8"/>
      <c r="NQO8" s="8"/>
      <c r="NQP8" s="8"/>
      <c r="NQQ8" s="8"/>
      <c r="NQR8" s="8"/>
      <c r="NQS8" s="8"/>
      <c r="NQT8" s="8"/>
      <c r="NQU8" s="8"/>
      <c r="NQV8" s="8"/>
      <c r="NQW8" s="8"/>
      <c r="NQX8" s="8"/>
      <c r="NQY8" s="8"/>
      <c r="NQZ8" s="8"/>
      <c r="NRA8" s="8"/>
      <c r="NRB8" s="8"/>
      <c r="NRC8" s="8"/>
      <c r="NRD8" s="8"/>
      <c r="NRE8" s="8"/>
      <c r="NRF8" s="8"/>
      <c r="NRG8" s="8"/>
      <c r="NRH8" s="8"/>
      <c r="NRI8" s="8"/>
      <c r="NRJ8" s="8"/>
      <c r="NRK8" s="8"/>
      <c r="NRL8" s="8"/>
      <c r="NRM8" s="8"/>
      <c r="NRN8" s="8"/>
      <c r="NRO8" s="8"/>
      <c r="NRP8" s="8"/>
      <c r="NRQ8" s="8"/>
      <c r="NRR8" s="8"/>
      <c r="NRS8" s="8"/>
      <c r="NRT8" s="8"/>
      <c r="NRU8" s="8"/>
      <c r="NRV8" s="8"/>
      <c r="NRW8" s="8"/>
      <c r="NRX8" s="8"/>
      <c r="NRY8" s="8"/>
      <c r="NRZ8" s="8"/>
      <c r="NSA8" s="8"/>
      <c r="NSB8" s="8"/>
      <c r="NSC8" s="8"/>
      <c r="NSD8" s="8"/>
      <c r="NSE8" s="8"/>
      <c r="NSF8" s="8"/>
      <c r="NSG8" s="8"/>
      <c r="NSH8" s="8"/>
      <c r="NSI8" s="8"/>
      <c r="NSJ8" s="8"/>
      <c r="NSK8" s="8"/>
      <c r="NSL8" s="8"/>
      <c r="NSM8" s="8"/>
      <c r="NSN8" s="8"/>
      <c r="NSO8" s="8"/>
      <c r="NSP8" s="8"/>
      <c r="NSQ8" s="8"/>
      <c r="NSR8" s="8"/>
      <c r="NSS8" s="8"/>
      <c r="NST8" s="8"/>
      <c r="NSU8" s="8"/>
      <c r="NSV8" s="8"/>
      <c r="NSW8" s="8"/>
      <c r="NSX8" s="8"/>
      <c r="NSY8" s="8"/>
      <c r="NSZ8" s="8"/>
      <c r="NTA8" s="8"/>
      <c r="NTB8" s="8"/>
      <c r="NTC8" s="8"/>
      <c r="NTD8" s="8"/>
      <c r="NTE8" s="8"/>
      <c r="NTF8" s="8"/>
      <c r="NTG8" s="8"/>
      <c r="NTH8" s="8"/>
      <c r="NTI8" s="8"/>
      <c r="NTJ8" s="8"/>
      <c r="NTK8" s="8"/>
      <c r="NTL8" s="8"/>
      <c r="NTM8" s="8"/>
      <c r="NTN8" s="8"/>
      <c r="NTO8" s="8"/>
      <c r="NTP8" s="8"/>
      <c r="NTQ8" s="8"/>
      <c r="NTR8" s="8"/>
      <c r="NTS8" s="8"/>
      <c r="NTT8" s="8"/>
      <c r="NTU8" s="8"/>
      <c r="NTV8" s="8"/>
      <c r="NTW8" s="8"/>
      <c r="NTX8" s="8"/>
      <c r="NTY8" s="8"/>
      <c r="NTZ8" s="8"/>
      <c r="NUA8" s="8"/>
      <c r="NUB8" s="8"/>
      <c r="NUC8" s="8"/>
      <c r="NUD8" s="8"/>
      <c r="NUE8" s="8"/>
      <c r="NUF8" s="8"/>
      <c r="NUG8" s="8"/>
      <c r="NUH8" s="8"/>
      <c r="NUI8" s="8"/>
      <c r="NUJ8" s="8"/>
      <c r="NUK8" s="8"/>
      <c r="NUL8" s="8"/>
      <c r="NUM8" s="8"/>
      <c r="NUN8" s="8"/>
      <c r="NUO8" s="8"/>
      <c r="NUP8" s="8"/>
      <c r="NUQ8" s="8"/>
      <c r="NUR8" s="8"/>
      <c r="NUS8" s="8"/>
      <c r="NUT8" s="8"/>
      <c r="NUU8" s="8"/>
      <c r="NUV8" s="8"/>
      <c r="NUW8" s="8"/>
      <c r="NUX8" s="8"/>
      <c r="NUY8" s="8"/>
      <c r="NUZ8" s="8"/>
      <c r="NVA8" s="8"/>
      <c r="NVB8" s="8"/>
      <c r="NVC8" s="8"/>
      <c r="NVD8" s="8"/>
      <c r="NVE8" s="8"/>
      <c r="NVF8" s="8"/>
      <c r="NVG8" s="8"/>
      <c r="NVH8" s="8"/>
      <c r="NVI8" s="8"/>
      <c r="NVJ8" s="8"/>
      <c r="NVK8" s="8"/>
      <c r="NVL8" s="8"/>
      <c r="NVM8" s="8"/>
      <c r="NVN8" s="8"/>
      <c r="NVO8" s="8"/>
      <c r="NVP8" s="8"/>
      <c r="NVQ8" s="8"/>
      <c r="NVR8" s="8"/>
      <c r="NVS8" s="8"/>
      <c r="NVT8" s="8"/>
      <c r="NVU8" s="8"/>
      <c r="NVV8" s="8"/>
      <c r="NVW8" s="8"/>
      <c r="NVX8" s="8"/>
      <c r="NVY8" s="8"/>
      <c r="NVZ8" s="8"/>
      <c r="NWA8" s="8"/>
      <c r="NWB8" s="8"/>
      <c r="NWC8" s="8"/>
      <c r="NWD8" s="8"/>
      <c r="NWE8" s="8"/>
      <c r="NWF8" s="8"/>
      <c r="NWG8" s="8"/>
      <c r="NWH8" s="8"/>
      <c r="NWI8" s="8"/>
      <c r="NWJ8" s="8"/>
      <c r="NWK8" s="8"/>
      <c r="NWL8" s="8"/>
      <c r="NWM8" s="8"/>
      <c r="NWN8" s="8"/>
      <c r="NWO8" s="8"/>
      <c r="NWP8" s="8"/>
      <c r="NWQ8" s="8"/>
      <c r="NWR8" s="8"/>
      <c r="NWS8" s="8"/>
      <c r="NWT8" s="8"/>
      <c r="NWU8" s="8"/>
      <c r="NWV8" s="8"/>
      <c r="NWW8" s="8"/>
      <c r="NWX8" s="8"/>
      <c r="NWY8" s="8"/>
      <c r="NWZ8" s="8"/>
      <c r="NXA8" s="8"/>
      <c r="NXB8" s="8"/>
      <c r="NXC8" s="8"/>
      <c r="NXD8" s="8"/>
      <c r="NXE8" s="8"/>
      <c r="NXF8" s="8"/>
      <c r="NXG8" s="8"/>
      <c r="NXH8" s="8"/>
      <c r="NXI8" s="8"/>
      <c r="NXJ8" s="8"/>
      <c r="NXK8" s="8"/>
      <c r="NXL8" s="8"/>
      <c r="NXM8" s="8"/>
      <c r="NXN8" s="8"/>
      <c r="NXO8" s="8"/>
      <c r="NXP8" s="8"/>
      <c r="NXQ8" s="8"/>
      <c r="NXR8" s="8"/>
      <c r="NXS8" s="8"/>
      <c r="NXT8" s="8"/>
      <c r="NXU8" s="8"/>
      <c r="NXV8" s="8"/>
      <c r="NXW8" s="8"/>
      <c r="NXX8" s="8"/>
      <c r="NXY8" s="8"/>
      <c r="NXZ8" s="8"/>
      <c r="NYA8" s="8"/>
      <c r="NYB8" s="8"/>
      <c r="NYC8" s="8"/>
      <c r="NYD8" s="8"/>
      <c r="NYE8" s="8"/>
      <c r="NYF8" s="8"/>
      <c r="NYG8" s="8"/>
      <c r="NYH8" s="8"/>
      <c r="NYI8" s="8"/>
      <c r="NYJ8" s="8"/>
      <c r="NYK8" s="8"/>
      <c r="NYL8" s="8"/>
      <c r="NYM8" s="8"/>
      <c r="NYN8" s="8"/>
      <c r="NYO8" s="8"/>
      <c r="NYP8" s="8"/>
      <c r="NYQ8" s="8"/>
      <c r="NYR8" s="8"/>
      <c r="NYS8" s="8"/>
      <c r="NYT8" s="8"/>
      <c r="NYU8" s="8"/>
      <c r="NYV8" s="8"/>
      <c r="NYW8" s="8"/>
      <c r="NYX8" s="8"/>
      <c r="NYY8" s="8"/>
      <c r="NYZ8" s="8"/>
      <c r="NZA8" s="8"/>
      <c r="NZB8" s="8"/>
      <c r="NZC8" s="8"/>
      <c r="NZD8" s="8"/>
      <c r="NZE8" s="8"/>
      <c r="NZF8" s="8"/>
      <c r="NZG8" s="8"/>
      <c r="NZH8" s="8"/>
      <c r="NZI8" s="8"/>
      <c r="NZJ8" s="8"/>
      <c r="NZK8" s="8"/>
      <c r="NZL8" s="8"/>
      <c r="NZM8" s="8"/>
      <c r="NZN8" s="8"/>
      <c r="NZO8" s="8"/>
      <c r="NZP8" s="8"/>
      <c r="NZQ8" s="8"/>
      <c r="NZR8" s="8"/>
      <c r="NZS8" s="8"/>
      <c r="NZT8" s="8"/>
      <c r="NZU8" s="8"/>
      <c r="NZV8" s="8"/>
      <c r="NZW8" s="8"/>
      <c r="NZX8" s="8"/>
      <c r="NZY8" s="8"/>
      <c r="NZZ8" s="8"/>
      <c r="OAA8" s="8"/>
      <c r="OAB8" s="8"/>
      <c r="OAC8" s="8"/>
      <c r="OAD8" s="8"/>
      <c r="OAE8" s="8"/>
      <c r="OAF8" s="8"/>
      <c r="OAG8" s="8"/>
      <c r="OAH8" s="8"/>
      <c r="OAI8" s="8"/>
      <c r="OAJ8" s="8"/>
      <c r="OAK8" s="8"/>
      <c r="OAL8" s="8"/>
      <c r="OAM8" s="8"/>
      <c r="OAN8" s="8"/>
      <c r="OAO8" s="8"/>
      <c r="OAP8" s="8"/>
      <c r="OAQ8" s="8"/>
      <c r="OAR8" s="8"/>
      <c r="OAS8" s="8"/>
      <c r="OAT8" s="8"/>
      <c r="OAU8" s="8"/>
      <c r="OAV8" s="8"/>
      <c r="OAW8" s="8"/>
      <c r="OAX8" s="8"/>
      <c r="OAY8" s="8"/>
      <c r="OAZ8" s="8"/>
      <c r="OBA8" s="8"/>
      <c r="OBB8" s="8"/>
      <c r="OBC8" s="8"/>
      <c r="OBD8" s="8"/>
      <c r="OBE8" s="8"/>
      <c r="OBF8" s="8"/>
      <c r="OBG8" s="8"/>
      <c r="OBH8" s="8"/>
      <c r="OBI8" s="8"/>
      <c r="OBJ8" s="8"/>
      <c r="OBK8" s="8"/>
      <c r="OBL8" s="8"/>
      <c r="OBM8" s="8"/>
      <c r="OBN8" s="8"/>
      <c r="OBO8" s="8"/>
      <c r="OBP8" s="8"/>
      <c r="OBQ8" s="8"/>
      <c r="OBR8" s="8"/>
      <c r="OBS8" s="8"/>
      <c r="OBT8" s="8"/>
      <c r="OBU8" s="8"/>
      <c r="OBV8" s="8"/>
      <c r="OBW8" s="8"/>
      <c r="OBX8" s="8"/>
      <c r="OBY8" s="8"/>
      <c r="OBZ8" s="8"/>
      <c r="OCA8" s="8"/>
      <c r="OCB8" s="8"/>
      <c r="OCC8" s="8"/>
      <c r="OCD8" s="8"/>
      <c r="OCE8" s="8"/>
      <c r="OCF8" s="8"/>
      <c r="OCG8" s="8"/>
      <c r="OCH8" s="8"/>
      <c r="OCI8" s="8"/>
      <c r="OCJ8" s="8"/>
      <c r="OCK8" s="8"/>
      <c r="OCL8" s="8"/>
      <c r="OCM8" s="8"/>
      <c r="OCN8" s="8"/>
      <c r="OCO8" s="8"/>
      <c r="OCP8" s="8"/>
      <c r="OCQ8" s="8"/>
      <c r="OCR8" s="8"/>
      <c r="OCS8" s="8"/>
      <c r="OCT8" s="8"/>
      <c r="OCU8" s="8"/>
      <c r="OCV8" s="8"/>
      <c r="OCW8" s="8"/>
      <c r="OCX8" s="8"/>
      <c r="OCY8" s="8"/>
      <c r="OCZ8" s="8"/>
      <c r="ODA8" s="8"/>
      <c r="ODB8" s="8"/>
      <c r="ODC8" s="8"/>
      <c r="ODD8" s="8"/>
      <c r="ODE8" s="8"/>
      <c r="ODF8" s="8"/>
      <c r="ODG8" s="8"/>
      <c r="ODH8" s="8"/>
      <c r="ODI8" s="8"/>
      <c r="ODJ8" s="8"/>
      <c r="ODK8" s="8"/>
      <c r="ODL8" s="8"/>
      <c r="ODM8" s="8"/>
      <c r="ODN8" s="8"/>
      <c r="ODO8" s="8"/>
      <c r="ODP8" s="8"/>
      <c r="ODQ8" s="8"/>
      <c r="ODR8" s="8"/>
      <c r="ODS8" s="8"/>
      <c r="ODT8" s="8"/>
      <c r="ODU8" s="8"/>
      <c r="ODV8" s="8"/>
      <c r="ODW8" s="8"/>
      <c r="ODX8" s="8"/>
      <c r="ODY8" s="8"/>
      <c r="ODZ8" s="8"/>
      <c r="OEA8" s="8"/>
      <c r="OEB8" s="8"/>
      <c r="OEC8" s="8"/>
      <c r="OED8" s="8"/>
      <c r="OEE8" s="8"/>
      <c r="OEF8" s="8"/>
      <c r="OEG8" s="8"/>
      <c r="OEH8" s="8"/>
      <c r="OEI8" s="8"/>
      <c r="OEJ8" s="8"/>
      <c r="OEK8" s="8"/>
      <c r="OEL8" s="8"/>
      <c r="OEM8" s="8"/>
      <c r="OEN8" s="8"/>
      <c r="OEO8" s="8"/>
      <c r="OEP8" s="8"/>
      <c r="OEQ8" s="8"/>
      <c r="OER8" s="8"/>
      <c r="OES8" s="8"/>
      <c r="OET8" s="8"/>
      <c r="OEU8" s="8"/>
      <c r="OEV8" s="8"/>
      <c r="OEW8" s="8"/>
      <c r="OEX8" s="8"/>
      <c r="OEY8" s="8"/>
      <c r="OEZ8" s="8"/>
      <c r="OFA8" s="8"/>
      <c r="OFB8" s="8"/>
      <c r="OFC8" s="8"/>
      <c r="OFD8" s="8"/>
      <c r="OFE8" s="8"/>
      <c r="OFF8" s="8"/>
      <c r="OFG8" s="8"/>
      <c r="OFH8" s="8"/>
      <c r="OFI8" s="8"/>
      <c r="OFJ8" s="8"/>
      <c r="OFK8" s="8"/>
      <c r="OFL8" s="8"/>
      <c r="OFM8" s="8"/>
      <c r="OFN8" s="8"/>
      <c r="OFO8" s="8"/>
      <c r="OFP8" s="8"/>
      <c r="OFQ8" s="8"/>
      <c r="OFR8" s="8"/>
      <c r="OFS8" s="8"/>
      <c r="OFT8" s="8"/>
      <c r="OFU8" s="8"/>
      <c r="OFV8" s="8"/>
      <c r="OFW8" s="8"/>
      <c r="OFX8" s="8"/>
      <c r="OFY8" s="8"/>
      <c r="OFZ8" s="8"/>
      <c r="OGA8" s="8"/>
      <c r="OGB8" s="8"/>
      <c r="OGC8" s="8"/>
      <c r="OGD8" s="8"/>
      <c r="OGE8" s="8"/>
      <c r="OGF8" s="8"/>
      <c r="OGG8" s="8"/>
      <c r="OGH8" s="8"/>
      <c r="OGI8" s="8"/>
      <c r="OGJ8" s="8"/>
      <c r="OGK8" s="8"/>
      <c r="OGL8" s="8"/>
      <c r="OGM8" s="8"/>
      <c r="OGN8" s="8"/>
      <c r="OGO8" s="8"/>
      <c r="OGP8" s="8"/>
      <c r="OGQ8" s="8"/>
      <c r="OGR8" s="8"/>
      <c r="OGS8" s="8"/>
      <c r="OGT8" s="8"/>
      <c r="OGU8" s="8"/>
      <c r="OGV8" s="8"/>
      <c r="OGW8" s="8"/>
      <c r="OGX8" s="8"/>
      <c r="OGY8" s="8"/>
      <c r="OGZ8" s="8"/>
      <c r="OHA8" s="8"/>
      <c r="OHB8" s="8"/>
      <c r="OHC8" s="8"/>
      <c r="OHD8" s="8"/>
      <c r="OHE8" s="8"/>
      <c r="OHF8" s="8"/>
      <c r="OHG8" s="8"/>
      <c r="OHH8" s="8"/>
      <c r="OHI8" s="8"/>
      <c r="OHJ8" s="8"/>
      <c r="OHK8" s="8"/>
      <c r="OHL8" s="8"/>
      <c r="OHM8" s="8"/>
      <c r="OHN8" s="8"/>
      <c r="OHO8" s="8"/>
      <c r="OHP8" s="8"/>
      <c r="OHQ8" s="8"/>
      <c r="OHR8" s="8"/>
      <c r="OHS8" s="8"/>
      <c r="OHT8" s="8"/>
      <c r="OHU8" s="8"/>
      <c r="OHV8" s="8"/>
      <c r="OHW8" s="8"/>
      <c r="OHX8" s="8"/>
      <c r="OHY8" s="8"/>
      <c r="OHZ8" s="8"/>
      <c r="OIA8" s="8"/>
      <c r="OIB8" s="8"/>
      <c r="OIC8" s="8"/>
      <c r="OID8" s="8"/>
      <c r="OIE8" s="8"/>
      <c r="OIF8" s="8"/>
      <c r="OIG8" s="8"/>
      <c r="OIH8" s="8"/>
      <c r="OII8" s="8"/>
      <c r="OIJ8" s="8"/>
      <c r="OIK8" s="8"/>
      <c r="OIL8" s="8"/>
      <c r="OIM8" s="8"/>
      <c r="OIN8" s="8"/>
      <c r="OIO8" s="8"/>
      <c r="OIP8" s="8"/>
      <c r="OIQ8" s="8"/>
      <c r="OIR8" s="8"/>
      <c r="OIS8" s="8"/>
      <c r="OIT8" s="8"/>
      <c r="OIU8" s="8"/>
      <c r="OIV8" s="8"/>
      <c r="OIW8" s="8"/>
      <c r="OIX8" s="8"/>
      <c r="OIY8" s="8"/>
      <c r="OIZ8" s="8"/>
      <c r="OJA8" s="8"/>
      <c r="OJB8" s="8"/>
      <c r="OJC8" s="8"/>
      <c r="OJD8" s="8"/>
      <c r="OJE8" s="8"/>
      <c r="OJF8" s="8"/>
      <c r="OJG8" s="8"/>
      <c r="OJH8" s="8"/>
      <c r="OJI8" s="8"/>
      <c r="OJJ8" s="8"/>
      <c r="OJK8" s="8"/>
      <c r="OJL8" s="8"/>
      <c r="OJM8" s="8"/>
      <c r="OJN8" s="8"/>
      <c r="OJO8" s="8"/>
      <c r="OJP8" s="8"/>
      <c r="OJQ8" s="8"/>
      <c r="OJR8" s="8"/>
      <c r="OJS8" s="8"/>
      <c r="OJT8" s="8"/>
      <c r="OJU8" s="8"/>
      <c r="OJV8" s="8"/>
      <c r="OJW8" s="8"/>
      <c r="OJX8" s="8"/>
      <c r="OJY8" s="8"/>
      <c r="OJZ8" s="8"/>
      <c r="OKA8" s="8"/>
      <c r="OKB8" s="8"/>
      <c r="OKC8" s="8"/>
      <c r="OKD8" s="8"/>
      <c r="OKE8" s="8"/>
      <c r="OKF8" s="8"/>
      <c r="OKG8" s="8"/>
      <c r="OKH8" s="8"/>
      <c r="OKI8" s="8"/>
      <c r="OKJ8" s="8"/>
      <c r="OKK8" s="8"/>
      <c r="OKL8" s="8"/>
      <c r="OKM8" s="8"/>
      <c r="OKN8" s="8"/>
      <c r="OKO8" s="8"/>
      <c r="OKP8" s="8"/>
      <c r="OKQ8" s="8"/>
      <c r="OKR8" s="8"/>
      <c r="OKS8" s="8"/>
      <c r="OKT8" s="8"/>
      <c r="OKU8" s="8"/>
      <c r="OKV8" s="8"/>
      <c r="OKW8" s="8"/>
      <c r="OKX8" s="8"/>
      <c r="OKY8" s="8"/>
      <c r="OKZ8" s="8"/>
      <c r="OLA8" s="8"/>
      <c r="OLB8" s="8"/>
      <c r="OLC8" s="8"/>
      <c r="OLD8" s="8"/>
      <c r="OLE8" s="8"/>
      <c r="OLF8" s="8"/>
      <c r="OLG8" s="8"/>
      <c r="OLH8" s="8"/>
      <c r="OLI8" s="8"/>
      <c r="OLJ8" s="8"/>
      <c r="OLK8" s="8"/>
      <c r="OLL8" s="8"/>
      <c r="OLM8" s="8"/>
      <c r="OLN8" s="8"/>
      <c r="OLO8" s="8"/>
      <c r="OLP8" s="8"/>
      <c r="OLQ8" s="8"/>
      <c r="OLR8" s="8"/>
      <c r="OLS8" s="8"/>
      <c r="OLT8" s="8"/>
      <c r="OLU8" s="8"/>
      <c r="OLV8" s="8"/>
      <c r="OLW8" s="8"/>
      <c r="OLX8" s="8"/>
      <c r="OLY8" s="8"/>
      <c r="OLZ8" s="8"/>
      <c r="OMA8" s="8"/>
      <c r="OMB8" s="8"/>
      <c r="OMC8" s="8"/>
      <c r="OMD8" s="8"/>
      <c r="OME8" s="8"/>
      <c r="OMF8" s="8"/>
      <c r="OMG8" s="8"/>
      <c r="OMH8" s="8"/>
      <c r="OMI8" s="8"/>
      <c r="OMJ8" s="8"/>
      <c r="OMK8" s="8"/>
      <c r="OML8" s="8"/>
      <c r="OMM8" s="8"/>
      <c r="OMN8" s="8"/>
      <c r="OMO8" s="8"/>
      <c r="OMP8" s="8"/>
      <c r="OMQ8" s="8"/>
      <c r="OMR8" s="8"/>
      <c r="OMS8" s="8"/>
      <c r="OMT8" s="8"/>
      <c r="OMU8" s="8"/>
      <c r="OMV8" s="8"/>
      <c r="OMW8" s="8"/>
      <c r="OMX8" s="8"/>
      <c r="OMY8" s="8"/>
      <c r="OMZ8" s="8"/>
      <c r="ONA8" s="8"/>
      <c r="ONB8" s="8"/>
      <c r="ONC8" s="8"/>
      <c r="OND8" s="8"/>
      <c r="ONE8" s="8"/>
      <c r="ONF8" s="8"/>
      <c r="ONG8" s="8"/>
      <c r="ONH8" s="8"/>
      <c r="ONI8" s="8"/>
      <c r="ONJ8" s="8"/>
      <c r="ONK8" s="8"/>
      <c r="ONL8" s="8"/>
      <c r="ONM8" s="8"/>
      <c r="ONN8" s="8"/>
      <c r="ONO8" s="8"/>
      <c r="ONP8" s="8"/>
      <c r="ONQ8" s="8"/>
      <c r="ONR8" s="8"/>
      <c r="ONS8" s="8"/>
      <c r="ONT8" s="8"/>
      <c r="ONU8" s="8"/>
      <c r="ONV8" s="8"/>
      <c r="ONW8" s="8"/>
      <c r="ONX8" s="8"/>
      <c r="ONY8" s="8"/>
      <c r="ONZ8" s="8"/>
      <c r="OOA8" s="8"/>
      <c r="OOB8" s="8"/>
      <c r="OOC8" s="8"/>
      <c r="OOD8" s="8"/>
      <c r="OOE8" s="8"/>
      <c r="OOF8" s="8"/>
      <c r="OOG8" s="8"/>
      <c r="OOH8" s="8"/>
      <c r="OOI8" s="8"/>
      <c r="OOJ8" s="8"/>
      <c r="OOK8" s="8"/>
      <c r="OOL8" s="8"/>
      <c r="OOM8" s="8"/>
      <c r="OON8" s="8"/>
      <c r="OOO8" s="8"/>
      <c r="OOP8" s="8"/>
      <c r="OOQ8" s="8"/>
      <c r="OOR8" s="8"/>
      <c r="OOS8" s="8"/>
      <c r="OOT8" s="8"/>
      <c r="OOU8" s="8"/>
      <c r="OOV8" s="8"/>
      <c r="OOW8" s="8"/>
      <c r="OOX8" s="8"/>
      <c r="OOY8" s="8"/>
      <c r="OOZ8" s="8"/>
      <c r="OPA8" s="8"/>
      <c r="OPB8" s="8"/>
      <c r="OPC8" s="8"/>
      <c r="OPD8" s="8"/>
      <c r="OPE8" s="8"/>
      <c r="OPF8" s="8"/>
      <c r="OPG8" s="8"/>
      <c r="OPH8" s="8"/>
      <c r="OPI8" s="8"/>
      <c r="OPJ8" s="8"/>
      <c r="OPK8" s="8"/>
      <c r="OPL8" s="8"/>
      <c r="OPM8" s="8"/>
      <c r="OPN8" s="8"/>
      <c r="OPO8" s="8"/>
      <c r="OPP8" s="8"/>
      <c r="OPQ8" s="8"/>
      <c r="OPR8" s="8"/>
      <c r="OPS8" s="8"/>
      <c r="OPT8" s="8"/>
      <c r="OPU8" s="8"/>
      <c r="OPV8" s="8"/>
      <c r="OPW8" s="8"/>
      <c r="OPX8" s="8"/>
      <c r="OPY8" s="8"/>
      <c r="OPZ8" s="8"/>
      <c r="OQA8" s="8"/>
      <c r="OQB8" s="8"/>
      <c r="OQC8" s="8"/>
      <c r="OQD8" s="8"/>
      <c r="OQE8" s="8"/>
      <c r="OQF8" s="8"/>
      <c r="OQG8" s="8"/>
      <c r="OQH8" s="8"/>
      <c r="OQI8" s="8"/>
      <c r="OQJ8" s="8"/>
      <c r="OQK8" s="8"/>
      <c r="OQL8" s="8"/>
      <c r="OQM8" s="8"/>
      <c r="OQN8" s="8"/>
      <c r="OQO8" s="8"/>
      <c r="OQP8" s="8"/>
      <c r="OQQ8" s="8"/>
      <c r="OQR8" s="8"/>
      <c r="OQS8" s="8"/>
      <c r="OQT8" s="8"/>
      <c r="OQU8" s="8"/>
      <c r="OQV8" s="8"/>
      <c r="OQW8" s="8"/>
      <c r="OQX8" s="8"/>
      <c r="OQY8" s="8"/>
      <c r="OQZ8" s="8"/>
      <c r="ORA8" s="8"/>
      <c r="ORB8" s="8"/>
      <c r="ORC8" s="8"/>
      <c r="ORD8" s="8"/>
      <c r="ORE8" s="8"/>
      <c r="ORF8" s="8"/>
      <c r="ORG8" s="8"/>
      <c r="ORH8" s="8"/>
      <c r="ORI8" s="8"/>
      <c r="ORJ8" s="8"/>
      <c r="ORK8" s="8"/>
      <c r="ORL8" s="8"/>
      <c r="ORM8" s="8"/>
      <c r="ORN8" s="8"/>
      <c r="ORO8" s="8"/>
      <c r="ORP8" s="8"/>
      <c r="ORQ8" s="8"/>
      <c r="ORR8" s="8"/>
      <c r="ORS8" s="8"/>
      <c r="ORT8" s="8"/>
      <c r="ORU8" s="8"/>
      <c r="ORV8" s="8"/>
      <c r="ORW8" s="8"/>
      <c r="ORX8" s="8"/>
      <c r="ORY8" s="8"/>
      <c r="ORZ8" s="8"/>
      <c r="OSA8" s="8"/>
      <c r="OSB8" s="8"/>
      <c r="OSC8" s="8"/>
      <c r="OSD8" s="8"/>
      <c r="OSE8" s="8"/>
      <c r="OSF8" s="8"/>
      <c r="OSG8" s="8"/>
      <c r="OSH8" s="8"/>
      <c r="OSI8" s="8"/>
      <c r="OSJ8" s="8"/>
      <c r="OSK8" s="8"/>
      <c r="OSL8" s="8"/>
      <c r="OSM8" s="8"/>
      <c r="OSN8" s="8"/>
      <c r="OSO8" s="8"/>
      <c r="OSP8" s="8"/>
      <c r="OSQ8" s="8"/>
      <c r="OSR8" s="8"/>
      <c r="OSS8" s="8"/>
      <c r="OST8" s="8"/>
      <c r="OSU8" s="8"/>
      <c r="OSV8" s="8"/>
      <c r="OSW8" s="8"/>
      <c r="OSX8" s="8"/>
      <c r="OSY8" s="8"/>
      <c r="OSZ8" s="8"/>
      <c r="OTA8" s="8"/>
      <c r="OTB8" s="8"/>
      <c r="OTC8" s="8"/>
      <c r="OTD8" s="8"/>
      <c r="OTE8" s="8"/>
      <c r="OTF8" s="8"/>
      <c r="OTG8" s="8"/>
      <c r="OTH8" s="8"/>
      <c r="OTI8" s="8"/>
      <c r="OTJ8" s="8"/>
      <c r="OTK8" s="8"/>
      <c r="OTL8" s="8"/>
      <c r="OTM8" s="8"/>
      <c r="OTN8" s="8"/>
      <c r="OTO8" s="8"/>
      <c r="OTP8" s="8"/>
      <c r="OTQ8" s="8"/>
      <c r="OTR8" s="8"/>
      <c r="OTS8" s="8"/>
      <c r="OTT8" s="8"/>
      <c r="OTU8" s="8"/>
      <c r="OTV8" s="8"/>
      <c r="OTW8" s="8"/>
      <c r="OTX8" s="8"/>
      <c r="OTY8" s="8"/>
      <c r="OTZ8" s="8"/>
      <c r="OUA8" s="8"/>
      <c r="OUB8" s="8"/>
      <c r="OUC8" s="8"/>
      <c r="OUD8" s="8"/>
      <c r="OUE8" s="8"/>
      <c r="OUF8" s="8"/>
      <c r="OUG8" s="8"/>
      <c r="OUH8" s="8"/>
      <c r="OUI8" s="8"/>
      <c r="OUJ8" s="8"/>
      <c r="OUK8" s="8"/>
      <c r="OUL8" s="8"/>
      <c r="OUM8" s="8"/>
      <c r="OUN8" s="8"/>
      <c r="OUO8" s="8"/>
      <c r="OUP8" s="8"/>
      <c r="OUQ8" s="8"/>
      <c r="OUR8" s="8"/>
      <c r="OUS8" s="8"/>
      <c r="OUT8" s="8"/>
      <c r="OUU8" s="8"/>
      <c r="OUV8" s="8"/>
      <c r="OUW8" s="8"/>
      <c r="OUX8" s="8"/>
      <c r="OUY8" s="8"/>
      <c r="OUZ8" s="8"/>
      <c r="OVA8" s="8"/>
      <c r="OVB8" s="8"/>
      <c r="OVC8" s="8"/>
      <c r="OVD8" s="8"/>
      <c r="OVE8" s="8"/>
      <c r="OVF8" s="8"/>
      <c r="OVG8" s="8"/>
      <c r="OVH8" s="8"/>
      <c r="OVI8" s="8"/>
      <c r="OVJ8" s="8"/>
      <c r="OVK8" s="8"/>
      <c r="OVL8" s="8"/>
      <c r="OVM8" s="8"/>
      <c r="OVN8" s="8"/>
      <c r="OVO8" s="8"/>
      <c r="OVP8" s="8"/>
      <c r="OVQ8" s="8"/>
      <c r="OVR8" s="8"/>
      <c r="OVS8" s="8"/>
      <c r="OVT8" s="8"/>
      <c r="OVU8" s="8"/>
      <c r="OVV8" s="8"/>
      <c r="OVW8" s="8"/>
      <c r="OVX8" s="8"/>
      <c r="OVY8" s="8"/>
      <c r="OVZ8" s="8"/>
      <c r="OWA8" s="8"/>
      <c r="OWB8" s="8"/>
      <c r="OWC8" s="8"/>
      <c r="OWD8" s="8"/>
      <c r="OWE8" s="8"/>
      <c r="OWF8" s="8"/>
      <c r="OWG8" s="8"/>
      <c r="OWH8" s="8"/>
      <c r="OWI8" s="8"/>
      <c r="OWJ8" s="8"/>
      <c r="OWK8" s="8"/>
      <c r="OWL8" s="8"/>
      <c r="OWM8" s="8"/>
      <c r="OWN8" s="8"/>
      <c r="OWO8" s="8"/>
      <c r="OWP8" s="8"/>
      <c r="OWQ8" s="8"/>
      <c r="OWR8" s="8"/>
      <c r="OWS8" s="8"/>
      <c r="OWT8" s="8"/>
      <c r="OWU8" s="8"/>
      <c r="OWV8" s="8"/>
      <c r="OWW8" s="8"/>
      <c r="OWX8" s="8"/>
      <c r="OWY8" s="8"/>
      <c r="OWZ8" s="8"/>
      <c r="OXA8" s="8"/>
      <c r="OXB8" s="8"/>
      <c r="OXC8" s="8"/>
      <c r="OXD8" s="8"/>
      <c r="OXE8" s="8"/>
      <c r="OXF8" s="8"/>
      <c r="OXG8" s="8"/>
      <c r="OXH8" s="8"/>
      <c r="OXI8" s="8"/>
      <c r="OXJ8" s="8"/>
      <c r="OXK8" s="8"/>
      <c r="OXL8" s="8"/>
      <c r="OXM8" s="8"/>
      <c r="OXN8" s="8"/>
      <c r="OXO8" s="8"/>
      <c r="OXP8" s="8"/>
      <c r="OXQ8" s="8"/>
      <c r="OXR8" s="8"/>
      <c r="OXS8" s="8"/>
      <c r="OXT8" s="8"/>
      <c r="OXU8" s="8"/>
      <c r="OXV8" s="8"/>
      <c r="OXW8" s="8"/>
      <c r="OXX8" s="8"/>
      <c r="OXY8" s="8"/>
      <c r="OXZ8" s="8"/>
      <c r="OYA8" s="8"/>
      <c r="OYB8" s="8"/>
      <c r="OYC8" s="8"/>
      <c r="OYD8" s="8"/>
      <c r="OYE8" s="8"/>
      <c r="OYF8" s="8"/>
      <c r="OYG8" s="8"/>
      <c r="OYH8" s="8"/>
      <c r="OYI8" s="8"/>
      <c r="OYJ8" s="8"/>
      <c r="OYK8" s="8"/>
      <c r="OYL8" s="8"/>
      <c r="OYM8" s="8"/>
      <c r="OYN8" s="8"/>
      <c r="OYO8" s="8"/>
      <c r="OYP8" s="8"/>
      <c r="OYQ8" s="8"/>
      <c r="OYR8" s="8"/>
      <c r="OYS8" s="8"/>
      <c r="OYT8" s="8"/>
      <c r="OYU8" s="8"/>
      <c r="OYV8" s="8"/>
      <c r="OYW8" s="8"/>
      <c r="OYX8" s="8"/>
      <c r="OYY8" s="8"/>
      <c r="OYZ8" s="8"/>
      <c r="OZA8" s="8"/>
      <c r="OZB8" s="8"/>
      <c r="OZC8" s="8"/>
      <c r="OZD8" s="8"/>
      <c r="OZE8" s="8"/>
      <c r="OZF8" s="8"/>
      <c r="OZG8" s="8"/>
      <c r="OZH8" s="8"/>
      <c r="OZI8" s="8"/>
      <c r="OZJ8" s="8"/>
      <c r="OZK8" s="8"/>
      <c r="OZL8" s="8"/>
      <c r="OZM8" s="8"/>
      <c r="OZN8" s="8"/>
      <c r="OZO8" s="8"/>
      <c r="OZP8" s="8"/>
      <c r="OZQ8" s="8"/>
      <c r="OZR8" s="8"/>
      <c r="OZS8" s="8"/>
      <c r="OZT8" s="8"/>
      <c r="OZU8" s="8"/>
      <c r="OZV8" s="8"/>
      <c r="OZW8" s="8"/>
      <c r="OZX8" s="8"/>
      <c r="OZY8" s="8"/>
      <c r="OZZ8" s="8"/>
      <c r="PAA8" s="8"/>
      <c r="PAB8" s="8"/>
      <c r="PAC8" s="8"/>
      <c r="PAD8" s="8"/>
      <c r="PAE8" s="8"/>
      <c r="PAF8" s="8"/>
      <c r="PAG8" s="8"/>
      <c r="PAH8" s="8"/>
      <c r="PAI8" s="8"/>
      <c r="PAJ8" s="8"/>
      <c r="PAK8" s="8"/>
      <c r="PAL8" s="8"/>
      <c r="PAM8" s="8"/>
      <c r="PAN8" s="8"/>
      <c r="PAO8" s="8"/>
      <c r="PAP8" s="8"/>
      <c r="PAQ8" s="8"/>
      <c r="PAR8" s="8"/>
      <c r="PAS8" s="8"/>
      <c r="PAT8" s="8"/>
      <c r="PAU8" s="8"/>
      <c r="PAV8" s="8"/>
      <c r="PAW8" s="8"/>
      <c r="PAX8" s="8"/>
      <c r="PAY8" s="8"/>
      <c r="PAZ8" s="8"/>
      <c r="PBA8" s="8"/>
      <c r="PBB8" s="8"/>
      <c r="PBC8" s="8"/>
      <c r="PBD8" s="8"/>
      <c r="PBE8" s="8"/>
      <c r="PBF8" s="8"/>
      <c r="PBG8" s="8"/>
      <c r="PBH8" s="8"/>
      <c r="PBI8" s="8"/>
      <c r="PBJ8" s="8"/>
      <c r="PBK8" s="8"/>
      <c r="PBL8" s="8"/>
      <c r="PBM8" s="8"/>
      <c r="PBN8" s="8"/>
      <c r="PBO8" s="8"/>
      <c r="PBP8" s="8"/>
      <c r="PBQ8" s="8"/>
      <c r="PBR8" s="8"/>
      <c r="PBS8" s="8"/>
      <c r="PBT8" s="8"/>
      <c r="PBU8" s="8"/>
      <c r="PBV8" s="8"/>
      <c r="PBW8" s="8"/>
      <c r="PBX8" s="8"/>
      <c r="PBY8" s="8"/>
      <c r="PBZ8" s="8"/>
      <c r="PCA8" s="8"/>
      <c r="PCB8" s="8"/>
      <c r="PCC8" s="8"/>
      <c r="PCD8" s="8"/>
      <c r="PCE8" s="8"/>
      <c r="PCF8" s="8"/>
      <c r="PCG8" s="8"/>
      <c r="PCH8" s="8"/>
      <c r="PCI8" s="8"/>
      <c r="PCJ8" s="8"/>
      <c r="PCK8" s="8"/>
      <c r="PCL8" s="8"/>
      <c r="PCM8" s="8"/>
      <c r="PCN8" s="8"/>
      <c r="PCO8" s="8"/>
      <c r="PCP8" s="8"/>
      <c r="PCQ8" s="8"/>
      <c r="PCR8" s="8"/>
      <c r="PCS8" s="8"/>
      <c r="PCT8" s="8"/>
      <c r="PCU8" s="8"/>
      <c r="PCV8" s="8"/>
      <c r="PCW8" s="8"/>
      <c r="PCX8" s="8"/>
      <c r="PCY8" s="8"/>
      <c r="PCZ8" s="8"/>
      <c r="PDA8" s="8"/>
      <c r="PDB8" s="8"/>
      <c r="PDC8" s="8"/>
      <c r="PDD8" s="8"/>
      <c r="PDE8" s="8"/>
      <c r="PDF8" s="8"/>
      <c r="PDG8" s="8"/>
      <c r="PDH8" s="8"/>
      <c r="PDI8" s="8"/>
      <c r="PDJ8" s="8"/>
      <c r="PDK8" s="8"/>
      <c r="PDL8" s="8"/>
      <c r="PDM8" s="8"/>
      <c r="PDN8" s="8"/>
      <c r="PDO8" s="8"/>
      <c r="PDP8" s="8"/>
      <c r="PDQ8" s="8"/>
      <c r="PDR8" s="8"/>
      <c r="PDS8" s="8"/>
      <c r="PDT8" s="8"/>
      <c r="PDU8" s="8"/>
      <c r="PDV8" s="8"/>
      <c r="PDW8" s="8"/>
      <c r="PDX8" s="8"/>
      <c r="PDY8" s="8"/>
      <c r="PDZ8" s="8"/>
      <c r="PEA8" s="8"/>
      <c r="PEB8" s="8"/>
      <c r="PEC8" s="8"/>
      <c r="PED8" s="8"/>
      <c r="PEE8" s="8"/>
      <c r="PEF8" s="8"/>
      <c r="PEG8" s="8"/>
      <c r="PEH8" s="8"/>
      <c r="PEI8" s="8"/>
      <c r="PEJ8" s="8"/>
      <c r="PEK8" s="8"/>
      <c r="PEL8" s="8"/>
      <c r="PEM8" s="8"/>
      <c r="PEN8" s="8"/>
      <c r="PEO8" s="8"/>
      <c r="PEP8" s="8"/>
      <c r="PEQ8" s="8"/>
      <c r="PER8" s="8"/>
      <c r="PES8" s="8"/>
      <c r="PET8" s="8"/>
      <c r="PEU8" s="8"/>
      <c r="PEV8" s="8"/>
      <c r="PEW8" s="8"/>
      <c r="PEX8" s="8"/>
      <c r="PEY8" s="8"/>
      <c r="PEZ8" s="8"/>
      <c r="PFA8" s="8"/>
      <c r="PFB8" s="8"/>
      <c r="PFC8" s="8"/>
      <c r="PFD8" s="8"/>
      <c r="PFE8" s="8"/>
      <c r="PFF8" s="8"/>
      <c r="PFG8" s="8"/>
      <c r="PFH8" s="8"/>
      <c r="PFI8" s="8"/>
      <c r="PFJ8" s="8"/>
      <c r="PFK8" s="8"/>
      <c r="PFL8" s="8"/>
      <c r="PFM8" s="8"/>
      <c r="PFN8" s="8"/>
      <c r="PFO8" s="8"/>
      <c r="PFP8" s="8"/>
      <c r="PFQ8" s="8"/>
      <c r="PFR8" s="8"/>
      <c r="PFS8" s="8"/>
      <c r="PFT8" s="8"/>
      <c r="PFU8" s="8"/>
      <c r="PFV8" s="8"/>
      <c r="PFW8" s="8"/>
      <c r="PFX8" s="8"/>
      <c r="PFY8" s="8"/>
      <c r="PFZ8" s="8"/>
      <c r="PGA8" s="8"/>
      <c r="PGB8" s="8"/>
      <c r="PGC8" s="8"/>
      <c r="PGD8" s="8"/>
      <c r="PGE8" s="8"/>
      <c r="PGF8" s="8"/>
      <c r="PGG8" s="8"/>
      <c r="PGH8" s="8"/>
      <c r="PGI8" s="8"/>
      <c r="PGJ8" s="8"/>
      <c r="PGK8" s="8"/>
      <c r="PGL8" s="8"/>
      <c r="PGM8" s="8"/>
      <c r="PGN8" s="8"/>
      <c r="PGO8" s="8"/>
      <c r="PGP8" s="8"/>
      <c r="PGQ8" s="8"/>
      <c r="PGR8" s="8"/>
      <c r="PGS8" s="8"/>
      <c r="PGT8" s="8"/>
      <c r="PGU8" s="8"/>
      <c r="PGV8" s="8"/>
      <c r="PGW8" s="8"/>
      <c r="PGX8" s="8"/>
      <c r="PGY8" s="8"/>
      <c r="PGZ8" s="8"/>
      <c r="PHA8" s="8"/>
      <c r="PHB8" s="8"/>
      <c r="PHC8" s="8"/>
      <c r="PHD8" s="8"/>
      <c r="PHE8" s="8"/>
      <c r="PHF8" s="8"/>
      <c r="PHG8" s="8"/>
      <c r="PHH8" s="8"/>
      <c r="PHI8" s="8"/>
      <c r="PHJ8" s="8"/>
      <c r="PHK8" s="8"/>
      <c r="PHL8" s="8"/>
      <c r="PHM8" s="8"/>
      <c r="PHN8" s="8"/>
      <c r="PHO8" s="8"/>
      <c r="PHP8" s="8"/>
      <c r="PHQ8" s="8"/>
      <c r="PHR8" s="8"/>
      <c r="PHS8" s="8"/>
      <c r="PHT8" s="8"/>
      <c r="PHU8" s="8"/>
      <c r="PHV8" s="8"/>
      <c r="PHW8" s="8"/>
      <c r="PHX8" s="8"/>
      <c r="PHY8" s="8"/>
      <c r="PHZ8" s="8"/>
      <c r="PIA8" s="8"/>
      <c r="PIB8" s="8"/>
      <c r="PIC8" s="8"/>
      <c r="PID8" s="8"/>
      <c r="PIE8" s="8"/>
      <c r="PIF8" s="8"/>
      <c r="PIG8" s="8"/>
      <c r="PIH8" s="8"/>
      <c r="PII8" s="8"/>
      <c r="PIJ8" s="8"/>
      <c r="PIK8" s="8"/>
      <c r="PIL8" s="8"/>
      <c r="PIM8" s="8"/>
      <c r="PIN8" s="8"/>
      <c r="PIO8" s="8"/>
      <c r="PIP8" s="8"/>
      <c r="PIQ8" s="8"/>
      <c r="PIR8" s="8"/>
      <c r="PIS8" s="8"/>
      <c r="PIT8" s="8"/>
      <c r="PIU8" s="8"/>
      <c r="PIV8" s="8"/>
      <c r="PIW8" s="8"/>
      <c r="PIX8" s="8"/>
      <c r="PIY8" s="8"/>
      <c r="PIZ8" s="8"/>
      <c r="PJA8" s="8"/>
      <c r="PJB8" s="8"/>
      <c r="PJC8" s="8"/>
      <c r="PJD8" s="8"/>
      <c r="PJE8" s="8"/>
      <c r="PJF8" s="8"/>
      <c r="PJG8" s="8"/>
      <c r="PJH8" s="8"/>
      <c r="PJI8" s="8"/>
      <c r="PJJ8" s="8"/>
      <c r="PJK8" s="8"/>
      <c r="PJL8" s="8"/>
      <c r="PJM8" s="8"/>
      <c r="PJN8" s="8"/>
      <c r="PJO8" s="8"/>
      <c r="PJP8" s="8"/>
      <c r="PJQ8" s="8"/>
      <c r="PJR8" s="8"/>
      <c r="PJS8" s="8"/>
      <c r="PJT8" s="8"/>
      <c r="PJU8" s="8"/>
      <c r="PJV8" s="8"/>
      <c r="PJW8" s="8"/>
      <c r="PJX8" s="8"/>
      <c r="PJY8" s="8"/>
      <c r="PJZ8" s="8"/>
      <c r="PKA8" s="8"/>
      <c r="PKB8" s="8"/>
      <c r="PKC8" s="8"/>
      <c r="PKD8" s="8"/>
      <c r="PKE8" s="8"/>
      <c r="PKF8" s="8"/>
      <c r="PKG8" s="8"/>
      <c r="PKH8" s="8"/>
      <c r="PKI8" s="8"/>
      <c r="PKJ8" s="8"/>
      <c r="PKK8" s="8"/>
      <c r="PKL8" s="8"/>
      <c r="PKM8" s="8"/>
      <c r="PKN8" s="8"/>
      <c r="PKO8" s="8"/>
      <c r="PKP8" s="8"/>
      <c r="PKQ8" s="8"/>
      <c r="PKR8" s="8"/>
      <c r="PKS8" s="8"/>
      <c r="PKT8" s="8"/>
      <c r="PKU8" s="8"/>
      <c r="PKV8" s="8"/>
      <c r="PKW8" s="8"/>
      <c r="PKX8" s="8"/>
      <c r="PKY8" s="8"/>
      <c r="PKZ8" s="8"/>
      <c r="PLA8" s="8"/>
      <c r="PLB8" s="8"/>
      <c r="PLC8" s="8"/>
      <c r="PLD8" s="8"/>
      <c r="PLE8" s="8"/>
      <c r="PLF8" s="8"/>
      <c r="PLG8" s="8"/>
      <c r="PLH8" s="8"/>
      <c r="PLI8" s="8"/>
      <c r="PLJ8" s="8"/>
      <c r="PLK8" s="8"/>
      <c r="PLL8" s="8"/>
      <c r="PLM8" s="8"/>
      <c r="PLN8" s="8"/>
      <c r="PLO8" s="8"/>
      <c r="PLP8" s="8"/>
      <c r="PLQ8" s="8"/>
      <c r="PLR8" s="8"/>
      <c r="PLS8" s="8"/>
      <c r="PLT8" s="8"/>
      <c r="PLU8" s="8"/>
      <c r="PLV8" s="8"/>
      <c r="PLW8" s="8"/>
      <c r="PLX8" s="8"/>
      <c r="PLY8" s="8"/>
      <c r="PLZ8" s="8"/>
      <c r="PMA8" s="8"/>
      <c r="PMB8" s="8"/>
      <c r="PMC8" s="8"/>
      <c r="PMD8" s="8"/>
      <c r="PME8" s="8"/>
      <c r="PMF8" s="8"/>
      <c r="PMG8" s="8"/>
      <c r="PMH8" s="8"/>
      <c r="PMI8" s="8"/>
      <c r="PMJ8" s="8"/>
      <c r="PMK8" s="8"/>
      <c r="PML8" s="8"/>
      <c r="PMM8" s="8"/>
      <c r="PMN8" s="8"/>
      <c r="PMO8" s="8"/>
      <c r="PMP8" s="8"/>
      <c r="PMQ8" s="8"/>
      <c r="PMR8" s="8"/>
      <c r="PMS8" s="8"/>
      <c r="PMT8" s="8"/>
      <c r="PMU8" s="8"/>
      <c r="PMV8" s="8"/>
      <c r="PMW8" s="8"/>
      <c r="PMX8" s="8"/>
      <c r="PMY8" s="8"/>
      <c r="PMZ8" s="8"/>
      <c r="PNA8" s="8"/>
      <c r="PNB8" s="8"/>
      <c r="PNC8" s="8"/>
      <c r="PND8" s="8"/>
      <c r="PNE8" s="8"/>
      <c r="PNF8" s="8"/>
      <c r="PNG8" s="8"/>
      <c r="PNH8" s="8"/>
      <c r="PNI8" s="8"/>
      <c r="PNJ8" s="8"/>
      <c r="PNK8" s="8"/>
      <c r="PNL8" s="8"/>
      <c r="PNM8" s="8"/>
      <c r="PNN8" s="8"/>
      <c r="PNO8" s="8"/>
      <c r="PNP8" s="8"/>
      <c r="PNQ8" s="8"/>
      <c r="PNR8" s="8"/>
      <c r="PNS8" s="8"/>
      <c r="PNT8" s="8"/>
      <c r="PNU8" s="8"/>
      <c r="PNV8" s="8"/>
      <c r="PNW8" s="8"/>
      <c r="PNX8" s="8"/>
      <c r="PNY8" s="8"/>
      <c r="PNZ8" s="8"/>
      <c r="POA8" s="8"/>
      <c r="POB8" s="8"/>
      <c r="POC8" s="8"/>
      <c r="POD8" s="8"/>
      <c r="POE8" s="8"/>
      <c r="POF8" s="8"/>
      <c r="POG8" s="8"/>
      <c r="POH8" s="8"/>
      <c r="POI8" s="8"/>
      <c r="POJ8" s="8"/>
      <c r="POK8" s="8"/>
      <c r="POL8" s="8"/>
      <c r="POM8" s="8"/>
      <c r="PON8" s="8"/>
      <c r="POO8" s="8"/>
      <c r="POP8" s="8"/>
      <c r="POQ8" s="8"/>
      <c r="POR8" s="8"/>
      <c r="POS8" s="8"/>
      <c r="POT8" s="8"/>
      <c r="POU8" s="8"/>
      <c r="POV8" s="8"/>
      <c r="POW8" s="8"/>
      <c r="POX8" s="8"/>
      <c r="POY8" s="8"/>
      <c r="POZ8" s="8"/>
      <c r="PPA8" s="8"/>
      <c r="PPB8" s="8"/>
      <c r="PPC8" s="8"/>
      <c r="PPD8" s="8"/>
      <c r="PPE8" s="8"/>
      <c r="PPF8" s="8"/>
      <c r="PPG8" s="8"/>
      <c r="PPH8" s="8"/>
      <c r="PPI8" s="8"/>
      <c r="PPJ8" s="8"/>
      <c r="PPK8" s="8"/>
      <c r="PPL8" s="8"/>
      <c r="PPM8" s="8"/>
      <c r="PPN8" s="8"/>
      <c r="PPO8" s="8"/>
      <c r="PPP8" s="8"/>
      <c r="PPQ8" s="8"/>
      <c r="PPR8" s="8"/>
      <c r="PPS8" s="8"/>
      <c r="PPT8" s="8"/>
      <c r="PPU8" s="8"/>
      <c r="PPV8" s="8"/>
      <c r="PPW8" s="8"/>
      <c r="PPX8" s="8"/>
      <c r="PPY8" s="8"/>
      <c r="PPZ8" s="8"/>
      <c r="PQA8" s="8"/>
      <c r="PQB8" s="8"/>
      <c r="PQC8" s="8"/>
      <c r="PQD8" s="8"/>
      <c r="PQE8" s="8"/>
      <c r="PQF8" s="8"/>
      <c r="PQG8" s="8"/>
      <c r="PQH8" s="8"/>
      <c r="PQI8" s="8"/>
      <c r="PQJ8" s="8"/>
      <c r="PQK8" s="8"/>
      <c r="PQL8" s="8"/>
      <c r="PQM8" s="8"/>
      <c r="PQN8" s="8"/>
      <c r="PQO8" s="8"/>
      <c r="PQP8" s="8"/>
      <c r="PQQ8" s="8"/>
      <c r="PQR8" s="8"/>
      <c r="PQS8" s="8"/>
      <c r="PQT8" s="8"/>
      <c r="PQU8" s="8"/>
      <c r="PQV8" s="8"/>
      <c r="PQW8" s="8"/>
      <c r="PQX8" s="8"/>
      <c r="PQY8" s="8"/>
      <c r="PQZ8" s="8"/>
      <c r="PRA8" s="8"/>
      <c r="PRB8" s="8"/>
      <c r="PRC8" s="8"/>
      <c r="PRD8" s="8"/>
      <c r="PRE8" s="8"/>
      <c r="PRF8" s="8"/>
      <c r="PRG8" s="8"/>
      <c r="PRH8" s="8"/>
      <c r="PRI8" s="8"/>
      <c r="PRJ8" s="8"/>
      <c r="PRK8" s="8"/>
      <c r="PRL8" s="8"/>
      <c r="PRM8" s="8"/>
      <c r="PRN8" s="8"/>
      <c r="PRO8" s="8"/>
      <c r="PRP8" s="8"/>
      <c r="PRQ8" s="8"/>
      <c r="PRR8" s="8"/>
      <c r="PRS8" s="8"/>
      <c r="PRT8" s="8"/>
      <c r="PRU8" s="8"/>
      <c r="PRV8" s="8"/>
      <c r="PRW8" s="8"/>
      <c r="PRX8" s="8"/>
      <c r="PRY8" s="8"/>
      <c r="PRZ8" s="8"/>
      <c r="PSA8" s="8"/>
      <c r="PSB8" s="8"/>
      <c r="PSC8" s="8"/>
      <c r="PSD8" s="8"/>
      <c r="PSE8" s="8"/>
      <c r="PSF8" s="8"/>
      <c r="PSG8" s="8"/>
      <c r="PSH8" s="8"/>
      <c r="PSI8" s="8"/>
      <c r="PSJ8" s="8"/>
      <c r="PSK8" s="8"/>
      <c r="PSL8" s="8"/>
      <c r="PSM8" s="8"/>
      <c r="PSN8" s="8"/>
      <c r="PSO8" s="8"/>
      <c r="PSP8" s="8"/>
      <c r="PSQ8" s="8"/>
      <c r="PSR8" s="8"/>
      <c r="PSS8" s="8"/>
      <c r="PST8" s="8"/>
      <c r="PSU8" s="8"/>
      <c r="PSV8" s="8"/>
      <c r="PSW8" s="8"/>
      <c r="PSX8" s="8"/>
      <c r="PSY8" s="8"/>
      <c r="PSZ8" s="8"/>
      <c r="PTA8" s="8"/>
      <c r="PTB8" s="8"/>
      <c r="PTC8" s="8"/>
      <c r="PTD8" s="8"/>
      <c r="PTE8" s="8"/>
      <c r="PTF8" s="8"/>
      <c r="PTG8" s="8"/>
      <c r="PTH8" s="8"/>
      <c r="PTI8" s="8"/>
      <c r="PTJ8" s="8"/>
      <c r="PTK8" s="8"/>
      <c r="PTL8" s="8"/>
      <c r="PTM8" s="8"/>
      <c r="PTN8" s="8"/>
      <c r="PTO8" s="8"/>
      <c r="PTP8" s="8"/>
      <c r="PTQ8" s="8"/>
      <c r="PTR8" s="8"/>
      <c r="PTS8" s="8"/>
      <c r="PTT8" s="8"/>
      <c r="PTU8" s="8"/>
      <c r="PTV8" s="8"/>
      <c r="PTW8" s="8"/>
      <c r="PTX8" s="8"/>
      <c r="PTY8" s="8"/>
      <c r="PTZ8" s="8"/>
      <c r="PUA8" s="8"/>
      <c r="PUB8" s="8"/>
      <c r="PUC8" s="8"/>
      <c r="PUD8" s="8"/>
      <c r="PUE8" s="8"/>
      <c r="PUF8" s="8"/>
      <c r="PUG8" s="8"/>
      <c r="PUH8" s="8"/>
      <c r="PUI8" s="8"/>
      <c r="PUJ8" s="8"/>
      <c r="PUK8" s="8"/>
      <c r="PUL8" s="8"/>
      <c r="PUM8" s="8"/>
      <c r="PUN8" s="8"/>
      <c r="PUO8" s="8"/>
      <c r="PUP8" s="8"/>
      <c r="PUQ8" s="8"/>
      <c r="PUR8" s="8"/>
      <c r="PUS8" s="8"/>
      <c r="PUT8" s="8"/>
      <c r="PUU8" s="8"/>
      <c r="PUV8" s="8"/>
      <c r="PUW8" s="8"/>
      <c r="PUX8" s="8"/>
      <c r="PUY8" s="8"/>
      <c r="PUZ8" s="8"/>
      <c r="PVA8" s="8"/>
      <c r="PVB8" s="8"/>
      <c r="PVC8" s="8"/>
      <c r="PVD8" s="8"/>
      <c r="PVE8" s="8"/>
      <c r="PVF8" s="8"/>
      <c r="PVG8" s="8"/>
      <c r="PVH8" s="8"/>
      <c r="PVI8" s="8"/>
      <c r="PVJ8" s="8"/>
      <c r="PVK8" s="8"/>
      <c r="PVL8" s="8"/>
      <c r="PVM8" s="8"/>
      <c r="PVN8" s="8"/>
      <c r="PVO8" s="8"/>
      <c r="PVP8" s="8"/>
      <c r="PVQ8" s="8"/>
      <c r="PVR8" s="8"/>
      <c r="PVS8" s="8"/>
      <c r="PVT8" s="8"/>
      <c r="PVU8" s="8"/>
      <c r="PVV8" s="8"/>
      <c r="PVW8" s="8"/>
      <c r="PVX8" s="8"/>
      <c r="PVY8" s="8"/>
      <c r="PVZ8" s="8"/>
      <c r="PWA8" s="8"/>
      <c r="PWB8" s="8"/>
      <c r="PWC8" s="8"/>
      <c r="PWD8" s="8"/>
      <c r="PWE8" s="8"/>
      <c r="PWF8" s="8"/>
      <c r="PWG8" s="8"/>
      <c r="PWH8" s="8"/>
      <c r="PWI8" s="8"/>
      <c r="PWJ8" s="8"/>
      <c r="PWK8" s="8"/>
      <c r="PWL8" s="8"/>
      <c r="PWM8" s="8"/>
      <c r="PWN8" s="8"/>
      <c r="PWO8" s="8"/>
      <c r="PWP8" s="8"/>
      <c r="PWQ8" s="8"/>
      <c r="PWR8" s="8"/>
      <c r="PWS8" s="8"/>
      <c r="PWT8" s="8"/>
      <c r="PWU8" s="8"/>
      <c r="PWV8" s="8"/>
      <c r="PWW8" s="8"/>
      <c r="PWX8" s="8"/>
      <c r="PWY8" s="8"/>
      <c r="PWZ8" s="8"/>
      <c r="PXA8" s="8"/>
      <c r="PXB8" s="8"/>
      <c r="PXC8" s="8"/>
      <c r="PXD8" s="8"/>
      <c r="PXE8" s="8"/>
      <c r="PXF8" s="8"/>
      <c r="PXG8" s="8"/>
      <c r="PXH8" s="8"/>
      <c r="PXI8" s="8"/>
      <c r="PXJ8" s="8"/>
      <c r="PXK8" s="8"/>
      <c r="PXL8" s="8"/>
      <c r="PXM8" s="8"/>
      <c r="PXN8" s="8"/>
      <c r="PXO8" s="8"/>
      <c r="PXP8" s="8"/>
      <c r="PXQ8" s="8"/>
      <c r="PXR8" s="8"/>
      <c r="PXS8" s="8"/>
      <c r="PXT8" s="8"/>
      <c r="PXU8" s="8"/>
      <c r="PXV8" s="8"/>
      <c r="PXW8" s="8"/>
      <c r="PXX8" s="8"/>
      <c r="PXY8" s="8"/>
      <c r="PXZ8" s="8"/>
      <c r="PYA8" s="8"/>
      <c r="PYB8" s="8"/>
      <c r="PYC8" s="8"/>
      <c r="PYD8" s="8"/>
      <c r="PYE8" s="8"/>
      <c r="PYF8" s="8"/>
      <c r="PYG8" s="8"/>
      <c r="PYH8" s="8"/>
      <c r="PYI8" s="8"/>
      <c r="PYJ8" s="8"/>
      <c r="PYK8" s="8"/>
      <c r="PYL8" s="8"/>
      <c r="PYM8" s="8"/>
      <c r="PYN8" s="8"/>
      <c r="PYO8" s="8"/>
      <c r="PYP8" s="8"/>
      <c r="PYQ8" s="8"/>
      <c r="PYR8" s="8"/>
      <c r="PYS8" s="8"/>
      <c r="PYT8" s="8"/>
      <c r="PYU8" s="8"/>
      <c r="PYV8" s="8"/>
      <c r="PYW8" s="8"/>
      <c r="PYX8" s="8"/>
      <c r="PYY8" s="8"/>
      <c r="PYZ8" s="8"/>
      <c r="PZA8" s="8"/>
      <c r="PZB8" s="8"/>
      <c r="PZC8" s="8"/>
      <c r="PZD8" s="8"/>
      <c r="PZE8" s="8"/>
      <c r="PZF8" s="8"/>
      <c r="PZG8" s="8"/>
      <c r="PZH8" s="8"/>
      <c r="PZI8" s="8"/>
      <c r="PZJ8" s="8"/>
      <c r="PZK8" s="8"/>
      <c r="PZL8" s="8"/>
      <c r="PZM8" s="8"/>
      <c r="PZN8" s="8"/>
      <c r="PZO8" s="8"/>
      <c r="PZP8" s="8"/>
      <c r="PZQ8" s="8"/>
      <c r="PZR8" s="8"/>
      <c r="PZS8" s="8"/>
      <c r="PZT8" s="8"/>
      <c r="PZU8" s="8"/>
      <c r="PZV8" s="8"/>
      <c r="PZW8" s="8"/>
      <c r="PZX8" s="8"/>
      <c r="PZY8" s="8"/>
      <c r="PZZ8" s="8"/>
      <c r="QAA8" s="8"/>
      <c r="QAB8" s="8"/>
      <c r="QAC8" s="8"/>
      <c r="QAD8" s="8"/>
      <c r="QAE8" s="8"/>
      <c r="QAF8" s="8"/>
      <c r="QAG8" s="8"/>
      <c r="QAH8" s="8"/>
      <c r="QAI8" s="8"/>
      <c r="QAJ8" s="8"/>
      <c r="QAK8" s="8"/>
      <c r="QAL8" s="8"/>
      <c r="QAM8" s="8"/>
      <c r="QAN8" s="8"/>
      <c r="QAO8" s="8"/>
      <c r="QAP8" s="8"/>
      <c r="QAQ8" s="8"/>
      <c r="QAR8" s="8"/>
      <c r="QAS8" s="8"/>
      <c r="QAT8" s="8"/>
      <c r="QAU8" s="8"/>
      <c r="QAV8" s="8"/>
      <c r="QAW8" s="8"/>
      <c r="QAX8" s="8"/>
      <c r="QAY8" s="8"/>
      <c r="QAZ8" s="8"/>
      <c r="QBA8" s="8"/>
      <c r="QBB8" s="8"/>
      <c r="QBC8" s="8"/>
      <c r="QBD8" s="8"/>
      <c r="QBE8" s="8"/>
      <c r="QBF8" s="8"/>
      <c r="QBG8" s="8"/>
      <c r="QBH8" s="8"/>
      <c r="QBI8" s="8"/>
      <c r="QBJ8" s="8"/>
      <c r="QBK8" s="8"/>
      <c r="QBL8" s="8"/>
      <c r="QBM8" s="8"/>
      <c r="QBN8" s="8"/>
      <c r="QBO8" s="8"/>
      <c r="QBP8" s="8"/>
      <c r="QBQ8" s="8"/>
      <c r="QBR8" s="8"/>
      <c r="QBS8" s="8"/>
      <c r="QBT8" s="8"/>
      <c r="QBU8" s="8"/>
      <c r="QBV8" s="8"/>
      <c r="QBW8" s="8"/>
      <c r="QBX8" s="8"/>
      <c r="QBY8" s="8"/>
      <c r="QBZ8" s="8"/>
      <c r="QCA8" s="8"/>
      <c r="QCB8" s="8"/>
      <c r="QCC8" s="8"/>
      <c r="QCD8" s="8"/>
      <c r="QCE8" s="8"/>
      <c r="QCF8" s="8"/>
      <c r="QCG8" s="8"/>
      <c r="QCH8" s="8"/>
      <c r="QCI8" s="8"/>
      <c r="QCJ8" s="8"/>
      <c r="QCK8" s="8"/>
      <c r="QCL8" s="8"/>
      <c r="QCM8" s="8"/>
      <c r="QCN8" s="8"/>
      <c r="QCO8" s="8"/>
      <c r="QCP8" s="8"/>
      <c r="QCQ8" s="8"/>
      <c r="QCR8" s="8"/>
      <c r="QCS8" s="8"/>
      <c r="QCT8" s="8"/>
      <c r="QCU8" s="8"/>
      <c r="QCV8" s="8"/>
      <c r="QCW8" s="8"/>
      <c r="QCX8" s="8"/>
      <c r="QCY8" s="8"/>
      <c r="QCZ8" s="8"/>
      <c r="QDA8" s="8"/>
      <c r="QDB8" s="8"/>
      <c r="QDC8" s="8"/>
      <c r="QDD8" s="8"/>
      <c r="QDE8" s="8"/>
      <c r="QDF8" s="8"/>
      <c r="QDG8" s="8"/>
      <c r="QDH8" s="8"/>
      <c r="QDI8" s="8"/>
      <c r="QDJ8" s="8"/>
      <c r="QDK8" s="8"/>
      <c r="QDL8" s="8"/>
      <c r="QDM8" s="8"/>
      <c r="QDN8" s="8"/>
      <c r="QDO8" s="8"/>
      <c r="QDP8" s="8"/>
      <c r="QDQ8" s="8"/>
      <c r="QDR8" s="8"/>
      <c r="QDS8" s="8"/>
      <c r="QDT8" s="8"/>
      <c r="QDU8" s="8"/>
      <c r="QDV8" s="8"/>
      <c r="QDW8" s="8"/>
      <c r="QDX8" s="8"/>
      <c r="QDY8" s="8"/>
      <c r="QDZ8" s="8"/>
      <c r="QEA8" s="8"/>
      <c r="QEB8" s="8"/>
      <c r="QEC8" s="8"/>
      <c r="QED8" s="8"/>
      <c r="QEE8" s="8"/>
      <c r="QEF8" s="8"/>
      <c r="QEG8" s="8"/>
      <c r="QEH8" s="8"/>
      <c r="QEI8" s="8"/>
      <c r="QEJ8" s="8"/>
      <c r="QEK8" s="8"/>
      <c r="QEL8" s="8"/>
      <c r="QEM8" s="8"/>
      <c r="QEN8" s="8"/>
      <c r="QEO8" s="8"/>
      <c r="QEP8" s="8"/>
      <c r="QEQ8" s="8"/>
      <c r="QER8" s="8"/>
      <c r="QES8" s="8"/>
      <c r="QET8" s="8"/>
      <c r="QEU8" s="8"/>
      <c r="QEV8" s="8"/>
      <c r="QEW8" s="8"/>
      <c r="QEX8" s="8"/>
      <c r="QEY8" s="8"/>
      <c r="QEZ8" s="8"/>
      <c r="QFA8" s="8"/>
      <c r="QFB8" s="8"/>
      <c r="QFC8" s="8"/>
      <c r="QFD8" s="8"/>
      <c r="QFE8" s="8"/>
      <c r="QFF8" s="8"/>
      <c r="QFG8" s="8"/>
      <c r="QFH8" s="8"/>
      <c r="QFI8" s="8"/>
      <c r="QFJ8" s="8"/>
      <c r="QFK8" s="8"/>
      <c r="QFL8" s="8"/>
      <c r="QFM8" s="8"/>
      <c r="QFN8" s="8"/>
      <c r="QFO8" s="8"/>
      <c r="QFP8" s="8"/>
      <c r="QFQ8" s="8"/>
      <c r="QFR8" s="8"/>
      <c r="QFS8" s="8"/>
      <c r="QFT8" s="8"/>
      <c r="QFU8" s="8"/>
      <c r="QFV8" s="8"/>
      <c r="QFW8" s="8"/>
      <c r="QFX8" s="8"/>
      <c r="QFY8" s="8"/>
      <c r="QFZ8" s="8"/>
      <c r="QGA8" s="8"/>
      <c r="QGB8" s="8"/>
      <c r="QGC8" s="8"/>
      <c r="QGD8" s="8"/>
      <c r="QGE8" s="8"/>
      <c r="QGF8" s="8"/>
      <c r="QGG8" s="8"/>
      <c r="QGH8" s="8"/>
      <c r="QGI8" s="8"/>
      <c r="QGJ8" s="8"/>
      <c r="QGK8" s="8"/>
      <c r="QGL8" s="8"/>
      <c r="QGM8" s="8"/>
      <c r="QGN8" s="8"/>
      <c r="QGO8" s="8"/>
      <c r="QGP8" s="8"/>
      <c r="QGQ8" s="8"/>
      <c r="QGR8" s="8"/>
      <c r="QGS8" s="8"/>
      <c r="QGT8" s="8"/>
      <c r="QGU8" s="8"/>
      <c r="QGV8" s="8"/>
      <c r="QGW8" s="8"/>
      <c r="QGX8" s="8"/>
      <c r="QGY8" s="8"/>
      <c r="QGZ8" s="8"/>
      <c r="QHA8" s="8"/>
      <c r="QHB8" s="8"/>
      <c r="QHC8" s="8"/>
      <c r="QHD8" s="8"/>
      <c r="QHE8" s="8"/>
      <c r="QHF8" s="8"/>
      <c r="QHG8" s="8"/>
      <c r="QHH8" s="8"/>
      <c r="QHI8" s="8"/>
      <c r="QHJ8" s="8"/>
      <c r="QHK8" s="8"/>
      <c r="QHL8" s="8"/>
      <c r="QHM8" s="8"/>
      <c r="QHN8" s="8"/>
      <c r="QHO8" s="8"/>
      <c r="QHP8" s="8"/>
      <c r="QHQ8" s="8"/>
      <c r="QHR8" s="8"/>
      <c r="QHS8" s="8"/>
      <c r="QHT8" s="8"/>
      <c r="QHU8" s="8"/>
      <c r="QHV8" s="8"/>
      <c r="QHW8" s="8"/>
      <c r="QHX8" s="8"/>
      <c r="QHY8" s="8"/>
      <c r="QHZ8" s="8"/>
      <c r="QIA8" s="8"/>
      <c r="QIB8" s="8"/>
      <c r="QIC8" s="8"/>
      <c r="QID8" s="8"/>
      <c r="QIE8" s="8"/>
      <c r="QIF8" s="8"/>
      <c r="QIG8" s="8"/>
      <c r="QIH8" s="8"/>
      <c r="QII8" s="8"/>
      <c r="QIJ8" s="8"/>
      <c r="QIK8" s="8"/>
      <c r="QIL8" s="8"/>
      <c r="QIM8" s="8"/>
      <c r="QIN8" s="8"/>
      <c r="QIO8" s="8"/>
      <c r="QIP8" s="8"/>
      <c r="QIQ8" s="8"/>
      <c r="QIR8" s="8"/>
      <c r="QIS8" s="8"/>
      <c r="QIT8" s="8"/>
      <c r="QIU8" s="8"/>
      <c r="QIV8" s="8"/>
      <c r="QIW8" s="8"/>
      <c r="QIX8" s="8"/>
      <c r="QIY8" s="8"/>
      <c r="QIZ8" s="8"/>
      <c r="QJA8" s="8"/>
      <c r="QJB8" s="8"/>
      <c r="QJC8" s="8"/>
      <c r="QJD8" s="8"/>
      <c r="QJE8" s="8"/>
      <c r="QJF8" s="8"/>
      <c r="QJG8" s="8"/>
      <c r="QJH8" s="8"/>
      <c r="QJI8" s="8"/>
      <c r="QJJ8" s="8"/>
      <c r="QJK8" s="8"/>
      <c r="QJL8" s="8"/>
      <c r="QJM8" s="8"/>
      <c r="QJN8" s="8"/>
      <c r="QJO8" s="8"/>
      <c r="QJP8" s="8"/>
      <c r="QJQ8" s="8"/>
      <c r="QJR8" s="8"/>
      <c r="QJS8" s="8"/>
      <c r="QJT8" s="8"/>
      <c r="QJU8" s="8"/>
      <c r="QJV8" s="8"/>
      <c r="QJW8" s="8"/>
      <c r="QJX8" s="8"/>
      <c r="QJY8" s="8"/>
      <c r="QJZ8" s="8"/>
      <c r="QKA8" s="8"/>
      <c r="QKB8" s="8"/>
      <c r="QKC8" s="8"/>
      <c r="QKD8" s="8"/>
      <c r="QKE8" s="8"/>
      <c r="QKF8" s="8"/>
      <c r="QKG8" s="8"/>
      <c r="QKH8" s="8"/>
      <c r="QKI8" s="8"/>
      <c r="QKJ8" s="8"/>
      <c r="QKK8" s="8"/>
      <c r="QKL8" s="8"/>
      <c r="QKM8" s="8"/>
      <c r="QKN8" s="8"/>
      <c r="QKO8" s="8"/>
      <c r="QKP8" s="8"/>
      <c r="QKQ8" s="8"/>
      <c r="QKR8" s="8"/>
      <c r="QKS8" s="8"/>
      <c r="QKT8" s="8"/>
      <c r="QKU8" s="8"/>
      <c r="QKV8" s="8"/>
      <c r="QKW8" s="8"/>
      <c r="QKX8" s="8"/>
      <c r="QKY8" s="8"/>
      <c r="QKZ8" s="8"/>
      <c r="QLA8" s="8"/>
      <c r="QLB8" s="8"/>
      <c r="QLC8" s="8"/>
      <c r="QLD8" s="8"/>
      <c r="QLE8" s="8"/>
      <c r="QLF8" s="8"/>
      <c r="QLG8" s="8"/>
      <c r="QLH8" s="8"/>
      <c r="QLI8" s="8"/>
      <c r="QLJ8" s="8"/>
      <c r="QLK8" s="8"/>
      <c r="QLL8" s="8"/>
      <c r="QLM8" s="8"/>
      <c r="QLN8" s="8"/>
      <c r="QLO8" s="8"/>
      <c r="QLP8" s="8"/>
      <c r="QLQ8" s="8"/>
      <c r="QLR8" s="8"/>
      <c r="QLS8" s="8"/>
      <c r="QLT8" s="8"/>
      <c r="QLU8" s="8"/>
      <c r="QLV8" s="8"/>
      <c r="QLW8" s="8"/>
      <c r="QLX8" s="8"/>
      <c r="QLY8" s="8"/>
      <c r="QLZ8" s="8"/>
      <c r="QMA8" s="8"/>
      <c r="QMB8" s="8"/>
      <c r="QMC8" s="8"/>
      <c r="QMD8" s="8"/>
      <c r="QME8" s="8"/>
      <c r="QMF8" s="8"/>
      <c r="QMG8" s="8"/>
      <c r="QMH8" s="8"/>
      <c r="QMI8" s="8"/>
      <c r="QMJ8" s="8"/>
      <c r="QMK8" s="8"/>
      <c r="QML8" s="8"/>
      <c r="QMM8" s="8"/>
      <c r="QMN8" s="8"/>
      <c r="QMO8" s="8"/>
      <c r="QMP8" s="8"/>
      <c r="QMQ8" s="8"/>
      <c r="QMR8" s="8"/>
      <c r="QMS8" s="8"/>
      <c r="QMT8" s="8"/>
      <c r="QMU8" s="8"/>
      <c r="QMV8" s="8"/>
      <c r="QMW8" s="8"/>
      <c r="QMX8" s="8"/>
      <c r="QMY8" s="8"/>
      <c r="QMZ8" s="8"/>
      <c r="QNA8" s="8"/>
      <c r="QNB8" s="8"/>
      <c r="QNC8" s="8"/>
      <c r="QND8" s="8"/>
      <c r="QNE8" s="8"/>
      <c r="QNF8" s="8"/>
      <c r="QNG8" s="8"/>
      <c r="QNH8" s="8"/>
      <c r="QNI8" s="8"/>
      <c r="QNJ8" s="8"/>
      <c r="QNK8" s="8"/>
      <c r="QNL8" s="8"/>
      <c r="QNM8" s="8"/>
      <c r="QNN8" s="8"/>
      <c r="QNO8" s="8"/>
      <c r="QNP8" s="8"/>
      <c r="QNQ8" s="8"/>
      <c r="QNR8" s="8"/>
      <c r="QNS8" s="8"/>
      <c r="QNT8" s="8"/>
      <c r="QNU8" s="8"/>
      <c r="QNV8" s="8"/>
      <c r="QNW8" s="8"/>
      <c r="QNX8" s="8"/>
      <c r="QNY8" s="8"/>
      <c r="QNZ8" s="8"/>
      <c r="QOA8" s="8"/>
      <c r="QOB8" s="8"/>
      <c r="QOC8" s="8"/>
      <c r="QOD8" s="8"/>
      <c r="QOE8" s="8"/>
      <c r="QOF8" s="8"/>
      <c r="QOG8" s="8"/>
      <c r="QOH8" s="8"/>
      <c r="QOI8" s="8"/>
      <c r="QOJ8" s="8"/>
      <c r="QOK8" s="8"/>
      <c r="QOL8" s="8"/>
      <c r="QOM8" s="8"/>
      <c r="QON8" s="8"/>
      <c r="QOO8" s="8"/>
      <c r="QOP8" s="8"/>
      <c r="QOQ8" s="8"/>
      <c r="QOR8" s="8"/>
      <c r="QOS8" s="8"/>
      <c r="QOT8" s="8"/>
      <c r="QOU8" s="8"/>
      <c r="QOV8" s="8"/>
      <c r="QOW8" s="8"/>
      <c r="QOX8" s="8"/>
      <c r="QOY8" s="8"/>
      <c r="QOZ8" s="8"/>
      <c r="QPA8" s="8"/>
      <c r="QPB8" s="8"/>
      <c r="QPC8" s="8"/>
      <c r="QPD8" s="8"/>
      <c r="QPE8" s="8"/>
      <c r="QPF8" s="8"/>
      <c r="QPG8" s="8"/>
      <c r="QPH8" s="8"/>
      <c r="QPI8" s="8"/>
      <c r="QPJ8" s="8"/>
      <c r="QPK8" s="8"/>
      <c r="QPL8" s="8"/>
      <c r="QPM8" s="8"/>
      <c r="QPN8" s="8"/>
      <c r="QPO8" s="8"/>
      <c r="QPP8" s="8"/>
      <c r="QPQ8" s="8"/>
      <c r="QPR8" s="8"/>
      <c r="QPS8" s="8"/>
      <c r="QPT8" s="8"/>
      <c r="QPU8" s="8"/>
      <c r="QPV8" s="8"/>
      <c r="QPW8" s="8"/>
      <c r="QPX8" s="8"/>
      <c r="QPY8" s="8"/>
      <c r="QPZ8" s="8"/>
      <c r="QQA8" s="8"/>
      <c r="QQB8" s="8"/>
      <c r="QQC8" s="8"/>
      <c r="QQD8" s="8"/>
      <c r="QQE8" s="8"/>
      <c r="QQF8" s="8"/>
      <c r="QQG8" s="8"/>
      <c r="QQH8" s="8"/>
      <c r="QQI8" s="8"/>
      <c r="QQJ8" s="8"/>
      <c r="QQK8" s="8"/>
      <c r="QQL8" s="8"/>
      <c r="QQM8" s="8"/>
      <c r="QQN8" s="8"/>
      <c r="QQO8" s="8"/>
      <c r="QQP8" s="8"/>
      <c r="QQQ8" s="8"/>
      <c r="QQR8" s="8"/>
      <c r="QQS8" s="8"/>
      <c r="QQT8" s="8"/>
      <c r="QQU8" s="8"/>
      <c r="QQV8" s="8"/>
      <c r="QQW8" s="8"/>
      <c r="QQX8" s="8"/>
      <c r="QQY8" s="8"/>
      <c r="QQZ8" s="8"/>
      <c r="QRA8" s="8"/>
      <c r="QRB8" s="8"/>
      <c r="QRC8" s="8"/>
      <c r="QRD8" s="8"/>
      <c r="QRE8" s="8"/>
      <c r="QRF8" s="8"/>
      <c r="QRG8" s="8"/>
      <c r="QRH8" s="8"/>
      <c r="QRI8" s="8"/>
      <c r="QRJ8" s="8"/>
      <c r="QRK8" s="8"/>
      <c r="QRL8" s="8"/>
      <c r="QRM8" s="8"/>
      <c r="QRN8" s="8"/>
      <c r="QRO8" s="8"/>
      <c r="QRP8" s="8"/>
      <c r="QRQ8" s="8"/>
      <c r="QRR8" s="8"/>
      <c r="QRS8" s="8"/>
      <c r="QRT8" s="8"/>
      <c r="QRU8" s="8"/>
      <c r="QRV8" s="8"/>
      <c r="QRW8" s="8"/>
      <c r="QRX8" s="8"/>
      <c r="QRY8" s="8"/>
      <c r="QRZ8" s="8"/>
      <c r="QSA8" s="8"/>
      <c r="QSB8" s="8"/>
      <c r="QSC8" s="8"/>
      <c r="QSD8" s="8"/>
      <c r="QSE8" s="8"/>
      <c r="QSF8" s="8"/>
      <c r="QSG8" s="8"/>
      <c r="QSH8" s="8"/>
      <c r="QSI8" s="8"/>
      <c r="QSJ8" s="8"/>
      <c r="QSK8" s="8"/>
      <c r="QSL8" s="8"/>
      <c r="QSM8" s="8"/>
      <c r="QSN8" s="8"/>
      <c r="QSO8" s="8"/>
      <c r="QSP8" s="8"/>
      <c r="QSQ8" s="8"/>
      <c r="QSR8" s="8"/>
      <c r="QSS8" s="8"/>
      <c r="QST8" s="8"/>
      <c r="QSU8" s="8"/>
      <c r="QSV8" s="8"/>
      <c r="QSW8" s="8"/>
      <c r="QSX8" s="8"/>
      <c r="QSY8" s="8"/>
      <c r="QSZ8" s="8"/>
      <c r="QTA8" s="8"/>
      <c r="QTB8" s="8"/>
      <c r="QTC8" s="8"/>
      <c r="QTD8" s="8"/>
      <c r="QTE8" s="8"/>
      <c r="QTF8" s="8"/>
      <c r="QTG8" s="8"/>
      <c r="QTH8" s="8"/>
      <c r="QTI8" s="8"/>
      <c r="QTJ8" s="8"/>
      <c r="QTK8" s="8"/>
      <c r="QTL8" s="8"/>
      <c r="QTM8" s="8"/>
      <c r="QTN8" s="8"/>
      <c r="QTO8" s="8"/>
      <c r="QTP8" s="8"/>
      <c r="QTQ8" s="8"/>
      <c r="QTR8" s="8"/>
      <c r="QTS8" s="8"/>
      <c r="QTT8" s="8"/>
      <c r="QTU8" s="8"/>
      <c r="QTV8" s="8"/>
      <c r="QTW8" s="8"/>
      <c r="QTX8" s="8"/>
      <c r="QTY8" s="8"/>
      <c r="QTZ8" s="8"/>
      <c r="QUA8" s="8"/>
      <c r="QUB8" s="8"/>
      <c r="QUC8" s="8"/>
      <c r="QUD8" s="8"/>
      <c r="QUE8" s="8"/>
      <c r="QUF8" s="8"/>
      <c r="QUG8" s="8"/>
      <c r="QUH8" s="8"/>
      <c r="QUI8" s="8"/>
      <c r="QUJ8" s="8"/>
      <c r="QUK8" s="8"/>
      <c r="QUL8" s="8"/>
      <c r="QUM8" s="8"/>
      <c r="QUN8" s="8"/>
      <c r="QUO8" s="8"/>
      <c r="QUP8" s="8"/>
      <c r="QUQ8" s="8"/>
      <c r="QUR8" s="8"/>
      <c r="QUS8" s="8"/>
      <c r="QUT8" s="8"/>
      <c r="QUU8" s="8"/>
      <c r="QUV8" s="8"/>
      <c r="QUW8" s="8"/>
      <c r="QUX8" s="8"/>
      <c r="QUY8" s="8"/>
      <c r="QUZ8" s="8"/>
      <c r="QVA8" s="8"/>
      <c r="QVB8" s="8"/>
      <c r="QVC8" s="8"/>
      <c r="QVD8" s="8"/>
      <c r="QVE8" s="8"/>
      <c r="QVF8" s="8"/>
      <c r="QVG8" s="8"/>
      <c r="QVH8" s="8"/>
      <c r="QVI8" s="8"/>
      <c r="QVJ8" s="8"/>
      <c r="QVK8" s="8"/>
      <c r="QVL8" s="8"/>
      <c r="QVM8" s="8"/>
      <c r="QVN8" s="8"/>
      <c r="QVO8" s="8"/>
      <c r="QVP8" s="8"/>
      <c r="QVQ8" s="8"/>
      <c r="QVR8" s="8"/>
      <c r="QVS8" s="8"/>
      <c r="QVT8" s="8"/>
      <c r="QVU8" s="8"/>
      <c r="QVV8" s="8"/>
      <c r="QVW8" s="8"/>
      <c r="QVX8" s="8"/>
      <c r="QVY8" s="8"/>
      <c r="QVZ8" s="8"/>
      <c r="QWA8" s="8"/>
      <c r="QWB8" s="8"/>
      <c r="QWC8" s="8"/>
      <c r="QWD8" s="8"/>
      <c r="QWE8" s="8"/>
      <c r="QWF8" s="8"/>
      <c r="QWG8" s="8"/>
      <c r="QWH8" s="8"/>
      <c r="QWI8" s="8"/>
      <c r="QWJ8" s="8"/>
      <c r="QWK8" s="8"/>
      <c r="QWL8" s="8"/>
      <c r="QWM8" s="8"/>
      <c r="QWN8" s="8"/>
      <c r="QWO8" s="8"/>
      <c r="QWP8" s="8"/>
      <c r="QWQ8" s="8"/>
      <c r="QWR8" s="8"/>
      <c r="QWS8" s="8"/>
      <c r="QWT8" s="8"/>
      <c r="QWU8" s="8"/>
      <c r="QWV8" s="8"/>
      <c r="QWW8" s="8"/>
      <c r="QWX8" s="8"/>
      <c r="QWY8" s="8"/>
      <c r="QWZ8" s="8"/>
      <c r="QXA8" s="8"/>
      <c r="QXB8" s="8"/>
      <c r="QXC8" s="8"/>
      <c r="QXD8" s="8"/>
      <c r="QXE8" s="8"/>
      <c r="QXF8" s="8"/>
      <c r="QXG8" s="8"/>
      <c r="QXH8" s="8"/>
      <c r="QXI8" s="8"/>
      <c r="QXJ8" s="8"/>
      <c r="QXK8" s="8"/>
      <c r="QXL8" s="8"/>
      <c r="QXM8" s="8"/>
      <c r="QXN8" s="8"/>
      <c r="QXO8" s="8"/>
      <c r="QXP8" s="8"/>
      <c r="QXQ8" s="8"/>
      <c r="QXR8" s="8"/>
      <c r="QXS8" s="8"/>
      <c r="QXT8" s="8"/>
      <c r="QXU8" s="8"/>
      <c r="QXV8" s="8"/>
      <c r="QXW8" s="8"/>
      <c r="QXX8" s="8"/>
      <c r="QXY8" s="8"/>
      <c r="QXZ8" s="8"/>
      <c r="QYA8" s="8"/>
      <c r="QYB8" s="8"/>
      <c r="QYC8" s="8"/>
      <c r="QYD8" s="8"/>
      <c r="QYE8" s="8"/>
      <c r="QYF8" s="8"/>
      <c r="QYG8" s="8"/>
      <c r="QYH8" s="8"/>
      <c r="QYI8" s="8"/>
      <c r="QYJ8" s="8"/>
      <c r="QYK8" s="8"/>
      <c r="QYL8" s="8"/>
      <c r="QYM8" s="8"/>
      <c r="QYN8" s="8"/>
      <c r="QYO8" s="8"/>
      <c r="QYP8" s="8"/>
      <c r="QYQ8" s="8"/>
      <c r="QYR8" s="8"/>
      <c r="QYS8" s="8"/>
      <c r="QYT8" s="8"/>
      <c r="QYU8" s="8"/>
      <c r="QYV8" s="8"/>
      <c r="QYW8" s="8"/>
      <c r="QYX8" s="8"/>
      <c r="QYY8" s="8"/>
      <c r="QYZ8" s="8"/>
      <c r="QZA8" s="8"/>
      <c r="QZB8" s="8"/>
      <c r="QZC8" s="8"/>
      <c r="QZD8" s="8"/>
      <c r="QZE8" s="8"/>
      <c r="QZF8" s="8"/>
      <c r="QZG8" s="8"/>
      <c r="QZH8" s="8"/>
      <c r="QZI8" s="8"/>
      <c r="QZJ8" s="8"/>
      <c r="QZK8" s="8"/>
      <c r="QZL8" s="8"/>
      <c r="QZM8" s="8"/>
      <c r="QZN8" s="8"/>
      <c r="QZO8" s="8"/>
      <c r="QZP8" s="8"/>
      <c r="QZQ8" s="8"/>
      <c r="QZR8" s="8"/>
      <c r="QZS8" s="8"/>
      <c r="QZT8" s="8"/>
      <c r="QZU8" s="8"/>
      <c r="QZV8" s="8"/>
      <c r="QZW8" s="8"/>
      <c r="QZX8" s="8"/>
      <c r="QZY8" s="8"/>
      <c r="QZZ8" s="8"/>
      <c r="RAA8" s="8"/>
      <c r="RAB8" s="8"/>
      <c r="RAC8" s="8"/>
      <c r="RAD8" s="8"/>
      <c r="RAE8" s="8"/>
      <c r="RAF8" s="8"/>
      <c r="RAG8" s="8"/>
      <c r="RAH8" s="8"/>
      <c r="RAI8" s="8"/>
      <c r="RAJ8" s="8"/>
      <c r="RAK8" s="8"/>
      <c r="RAL8" s="8"/>
      <c r="RAM8" s="8"/>
      <c r="RAN8" s="8"/>
      <c r="RAO8" s="8"/>
      <c r="RAP8" s="8"/>
      <c r="RAQ8" s="8"/>
      <c r="RAR8" s="8"/>
      <c r="RAS8" s="8"/>
      <c r="RAT8" s="8"/>
      <c r="RAU8" s="8"/>
      <c r="RAV8" s="8"/>
      <c r="RAW8" s="8"/>
      <c r="RAX8" s="8"/>
      <c r="RAY8" s="8"/>
      <c r="RAZ8" s="8"/>
      <c r="RBA8" s="8"/>
      <c r="RBB8" s="8"/>
      <c r="RBC8" s="8"/>
      <c r="RBD8" s="8"/>
      <c r="RBE8" s="8"/>
      <c r="RBF8" s="8"/>
      <c r="RBG8" s="8"/>
      <c r="RBH8" s="8"/>
      <c r="RBI8" s="8"/>
      <c r="RBJ8" s="8"/>
      <c r="RBK8" s="8"/>
      <c r="RBL8" s="8"/>
      <c r="RBM8" s="8"/>
      <c r="RBN8" s="8"/>
      <c r="RBO8" s="8"/>
      <c r="RBP8" s="8"/>
      <c r="RBQ8" s="8"/>
      <c r="RBR8" s="8"/>
      <c r="RBS8" s="8"/>
      <c r="RBT8" s="8"/>
      <c r="RBU8" s="8"/>
      <c r="RBV8" s="8"/>
      <c r="RBW8" s="8"/>
      <c r="RBX8" s="8"/>
      <c r="RBY8" s="8"/>
      <c r="RBZ8" s="8"/>
      <c r="RCA8" s="8"/>
      <c r="RCB8" s="8"/>
      <c r="RCC8" s="8"/>
      <c r="RCD8" s="8"/>
      <c r="RCE8" s="8"/>
      <c r="RCF8" s="8"/>
      <c r="RCG8" s="8"/>
      <c r="RCH8" s="8"/>
      <c r="RCI8" s="8"/>
      <c r="RCJ8" s="8"/>
      <c r="RCK8" s="8"/>
      <c r="RCL8" s="8"/>
      <c r="RCM8" s="8"/>
      <c r="RCN8" s="8"/>
      <c r="RCO8" s="8"/>
      <c r="RCP8" s="8"/>
      <c r="RCQ8" s="8"/>
      <c r="RCR8" s="8"/>
      <c r="RCS8" s="8"/>
      <c r="RCT8" s="8"/>
      <c r="RCU8" s="8"/>
      <c r="RCV8" s="8"/>
      <c r="RCW8" s="8"/>
      <c r="RCX8" s="8"/>
      <c r="RCY8" s="8"/>
      <c r="RCZ8" s="8"/>
      <c r="RDA8" s="8"/>
      <c r="RDB8" s="8"/>
      <c r="RDC8" s="8"/>
      <c r="RDD8" s="8"/>
      <c r="RDE8" s="8"/>
      <c r="RDF8" s="8"/>
      <c r="RDG8" s="8"/>
      <c r="RDH8" s="8"/>
      <c r="RDI8" s="8"/>
      <c r="RDJ8" s="8"/>
      <c r="RDK8" s="8"/>
      <c r="RDL8" s="8"/>
      <c r="RDM8" s="8"/>
      <c r="RDN8" s="8"/>
      <c r="RDO8" s="8"/>
      <c r="RDP8" s="8"/>
      <c r="RDQ8" s="8"/>
      <c r="RDR8" s="8"/>
      <c r="RDS8" s="8"/>
      <c r="RDT8" s="8"/>
      <c r="RDU8" s="8"/>
      <c r="RDV8" s="8"/>
      <c r="RDW8" s="8"/>
      <c r="RDX8" s="8"/>
      <c r="RDY8" s="8"/>
      <c r="RDZ8" s="8"/>
      <c r="REA8" s="8"/>
      <c r="REB8" s="8"/>
      <c r="REC8" s="8"/>
      <c r="RED8" s="8"/>
      <c r="REE8" s="8"/>
      <c r="REF8" s="8"/>
      <c r="REG8" s="8"/>
      <c r="REH8" s="8"/>
      <c r="REI8" s="8"/>
      <c r="REJ8" s="8"/>
      <c r="REK8" s="8"/>
      <c r="REL8" s="8"/>
      <c r="REM8" s="8"/>
      <c r="REN8" s="8"/>
      <c r="REO8" s="8"/>
      <c r="REP8" s="8"/>
      <c r="REQ8" s="8"/>
      <c r="RER8" s="8"/>
      <c r="RES8" s="8"/>
      <c r="RET8" s="8"/>
      <c r="REU8" s="8"/>
      <c r="REV8" s="8"/>
      <c r="REW8" s="8"/>
      <c r="REX8" s="8"/>
      <c r="REY8" s="8"/>
      <c r="REZ8" s="8"/>
      <c r="RFA8" s="8"/>
      <c r="RFB8" s="8"/>
      <c r="RFC8" s="8"/>
      <c r="RFD8" s="8"/>
      <c r="RFE8" s="8"/>
      <c r="RFF8" s="8"/>
      <c r="RFG8" s="8"/>
      <c r="RFH8" s="8"/>
      <c r="RFI8" s="8"/>
      <c r="RFJ8" s="8"/>
      <c r="RFK8" s="8"/>
      <c r="RFL8" s="8"/>
      <c r="RFM8" s="8"/>
      <c r="RFN8" s="8"/>
      <c r="RFO8" s="8"/>
      <c r="RFP8" s="8"/>
      <c r="RFQ8" s="8"/>
      <c r="RFR8" s="8"/>
      <c r="RFS8" s="8"/>
      <c r="RFT8" s="8"/>
      <c r="RFU8" s="8"/>
      <c r="RFV8" s="8"/>
      <c r="RFW8" s="8"/>
      <c r="RFX8" s="8"/>
      <c r="RFY8" s="8"/>
      <c r="RFZ8" s="8"/>
      <c r="RGA8" s="8"/>
      <c r="RGB8" s="8"/>
      <c r="RGC8" s="8"/>
      <c r="RGD8" s="8"/>
      <c r="RGE8" s="8"/>
      <c r="RGF8" s="8"/>
      <c r="RGG8" s="8"/>
      <c r="RGH8" s="8"/>
      <c r="RGI8" s="8"/>
      <c r="RGJ8" s="8"/>
      <c r="RGK8" s="8"/>
      <c r="RGL8" s="8"/>
      <c r="RGM8" s="8"/>
      <c r="RGN8" s="8"/>
      <c r="RGO8" s="8"/>
      <c r="RGP8" s="8"/>
      <c r="RGQ8" s="8"/>
      <c r="RGR8" s="8"/>
      <c r="RGS8" s="8"/>
      <c r="RGT8" s="8"/>
      <c r="RGU8" s="8"/>
      <c r="RGV8" s="8"/>
      <c r="RGW8" s="8"/>
      <c r="RGX8" s="8"/>
      <c r="RGY8" s="8"/>
      <c r="RGZ8" s="8"/>
      <c r="RHA8" s="8"/>
      <c r="RHB8" s="8"/>
      <c r="RHC8" s="8"/>
      <c r="RHD8" s="8"/>
      <c r="RHE8" s="8"/>
      <c r="RHF8" s="8"/>
      <c r="RHG8" s="8"/>
      <c r="RHH8" s="8"/>
      <c r="RHI8" s="8"/>
      <c r="RHJ8" s="8"/>
      <c r="RHK8" s="8"/>
      <c r="RHL8" s="8"/>
      <c r="RHM8" s="8"/>
      <c r="RHN8" s="8"/>
      <c r="RHO8" s="8"/>
      <c r="RHP8" s="8"/>
      <c r="RHQ8" s="8"/>
      <c r="RHR8" s="8"/>
      <c r="RHS8" s="8"/>
      <c r="RHT8" s="8"/>
      <c r="RHU8" s="8"/>
      <c r="RHV8" s="8"/>
      <c r="RHW8" s="8"/>
      <c r="RHX8" s="8"/>
      <c r="RHY8" s="8"/>
      <c r="RHZ8" s="8"/>
      <c r="RIA8" s="8"/>
      <c r="RIB8" s="8"/>
      <c r="RIC8" s="8"/>
      <c r="RID8" s="8"/>
      <c r="RIE8" s="8"/>
      <c r="RIF8" s="8"/>
      <c r="RIG8" s="8"/>
      <c r="RIH8" s="8"/>
      <c r="RII8" s="8"/>
      <c r="RIJ8" s="8"/>
      <c r="RIK8" s="8"/>
      <c r="RIL8" s="8"/>
      <c r="RIM8" s="8"/>
      <c r="RIN8" s="8"/>
      <c r="RIO8" s="8"/>
      <c r="RIP8" s="8"/>
      <c r="RIQ8" s="8"/>
      <c r="RIR8" s="8"/>
      <c r="RIS8" s="8"/>
      <c r="RIT8" s="8"/>
      <c r="RIU8" s="8"/>
      <c r="RIV8" s="8"/>
      <c r="RIW8" s="8"/>
      <c r="RIX8" s="8"/>
      <c r="RIY8" s="8"/>
      <c r="RIZ8" s="8"/>
      <c r="RJA8" s="8"/>
      <c r="RJB8" s="8"/>
      <c r="RJC8" s="8"/>
      <c r="RJD8" s="8"/>
      <c r="RJE8" s="8"/>
      <c r="RJF8" s="8"/>
      <c r="RJG8" s="8"/>
      <c r="RJH8" s="8"/>
      <c r="RJI8" s="8"/>
      <c r="RJJ8" s="8"/>
      <c r="RJK8" s="8"/>
      <c r="RJL8" s="8"/>
      <c r="RJM8" s="8"/>
      <c r="RJN8" s="8"/>
      <c r="RJO8" s="8"/>
      <c r="RJP8" s="8"/>
      <c r="RJQ8" s="8"/>
      <c r="RJR8" s="8"/>
      <c r="RJS8" s="8"/>
      <c r="RJT8" s="8"/>
      <c r="RJU8" s="8"/>
      <c r="RJV8" s="8"/>
      <c r="RJW8" s="8"/>
      <c r="RJX8" s="8"/>
      <c r="RJY8" s="8"/>
      <c r="RJZ8" s="8"/>
      <c r="RKA8" s="8"/>
      <c r="RKB8" s="8"/>
      <c r="RKC8" s="8"/>
      <c r="RKD8" s="8"/>
      <c r="RKE8" s="8"/>
      <c r="RKF8" s="8"/>
      <c r="RKG8" s="8"/>
      <c r="RKH8" s="8"/>
      <c r="RKI8" s="8"/>
      <c r="RKJ8" s="8"/>
      <c r="RKK8" s="8"/>
      <c r="RKL8" s="8"/>
      <c r="RKM8" s="8"/>
      <c r="RKN8" s="8"/>
      <c r="RKO8" s="8"/>
      <c r="RKP8" s="8"/>
      <c r="RKQ8" s="8"/>
      <c r="RKR8" s="8"/>
      <c r="RKS8" s="8"/>
      <c r="RKT8" s="8"/>
      <c r="RKU8" s="8"/>
      <c r="RKV8" s="8"/>
      <c r="RKW8" s="8"/>
      <c r="RKX8" s="8"/>
      <c r="RKY8" s="8"/>
      <c r="RKZ8" s="8"/>
      <c r="RLA8" s="8"/>
      <c r="RLB8" s="8"/>
      <c r="RLC8" s="8"/>
      <c r="RLD8" s="8"/>
      <c r="RLE8" s="8"/>
      <c r="RLF8" s="8"/>
      <c r="RLG8" s="8"/>
      <c r="RLH8" s="8"/>
      <c r="RLI8" s="8"/>
      <c r="RLJ8" s="8"/>
      <c r="RLK8" s="8"/>
      <c r="RLL8" s="8"/>
      <c r="RLM8" s="8"/>
      <c r="RLN8" s="8"/>
      <c r="RLO8" s="8"/>
      <c r="RLP8" s="8"/>
      <c r="RLQ8" s="8"/>
      <c r="RLR8" s="8"/>
      <c r="RLS8" s="8"/>
      <c r="RLT8" s="8"/>
      <c r="RLU8" s="8"/>
      <c r="RLV8" s="8"/>
      <c r="RLW8" s="8"/>
      <c r="RLX8" s="8"/>
      <c r="RLY8" s="8"/>
      <c r="RLZ8" s="8"/>
      <c r="RMA8" s="8"/>
      <c r="RMB8" s="8"/>
      <c r="RMC8" s="8"/>
      <c r="RMD8" s="8"/>
      <c r="RME8" s="8"/>
      <c r="RMF8" s="8"/>
      <c r="RMG8" s="8"/>
      <c r="RMH8" s="8"/>
      <c r="RMI8" s="8"/>
      <c r="RMJ8" s="8"/>
      <c r="RMK8" s="8"/>
      <c r="RML8" s="8"/>
      <c r="RMM8" s="8"/>
      <c r="RMN8" s="8"/>
      <c r="RMO8" s="8"/>
      <c r="RMP8" s="8"/>
      <c r="RMQ8" s="8"/>
      <c r="RMR8" s="8"/>
      <c r="RMS8" s="8"/>
      <c r="RMT8" s="8"/>
      <c r="RMU8" s="8"/>
      <c r="RMV8" s="8"/>
      <c r="RMW8" s="8"/>
      <c r="RMX8" s="8"/>
      <c r="RMY8" s="8"/>
      <c r="RMZ8" s="8"/>
      <c r="RNA8" s="8"/>
      <c r="RNB8" s="8"/>
      <c r="RNC8" s="8"/>
      <c r="RND8" s="8"/>
      <c r="RNE8" s="8"/>
      <c r="RNF8" s="8"/>
      <c r="RNG8" s="8"/>
      <c r="RNH8" s="8"/>
      <c r="RNI8" s="8"/>
      <c r="RNJ8" s="8"/>
      <c r="RNK8" s="8"/>
      <c r="RNL8" s="8"/>
      <c r="RNM8" s="8"/>
      <c r="RNN8" s="8"/>
      <c r="RNO8" s="8"/>
      <c r="RNP8" s="8"/>
      <c r="RNQ8" s="8"/>
      <c r="RNR8" s="8"/>
      <c r="RNS8" s="8"/>
      <c r="RNT8" s="8"/>
      <c r="RNU8" s="8"/>
      <c r="RNV8" s="8"/>
      <c r="RNW8" s="8"/>
      <c r="RNX8" s="8"/>
      <c r="RNY8" s="8"/>
      <c r="RNZ8" s="8"/>
      <c r="ROA8" s="8"/>
      <c r="ROB8" s="8"/>
      <c r="ROC8" s="8"/>
      <c r="ROD8" s="8"/>
      <c r="ROE8" s="8"/>
      <c r="ROF8" s="8"/>
      <c r="ROG8" s="8"/>
      <c r="ROH8" s="8"/>
      <c r="ROI8" s="8"/>
      <c r="ROJ8" s="8"/>
      <c r="ROK8" s="8"/>
      <c r="ROL8" s="8"/>
      <c r="ROM8" s="8"/>
      <c r="RON8" s="8"/>
      <c r="ROO8" s="8"/>
      <c r="ROP8" s="8"/>
      <c r="ROQ8" s="8"/>
      <c r="ROR8" s="8"/>
      <c r="ROS8" s="8"/>
      <c r="ROT8" s="8"/>
      <c r="ROU8" s="8"/>
      <c r="ROV8" s="8"/>
      <c r="ROW8" s="8"/>
      <c r="ROX8" s="8"/>
      <c r="ROY8" s="8"/>
      <c r="ROZ8" s="8"/>
      <c r="RPA8" s="8"/>
      <c r="RPB8" s="8"/>
      <c r="RPC8" s="8"/>
      <c r="RPD8" s="8"/>
      <c r="RPE8" s="8"/>
      <c r="RPF8" s="8"/>
      <c r="RPG8" s="8"/>
      <c r="RPH8" s="8"/>
      <c r="RPI8" s="8"/>
      <c r="RPJ8" s="8"/>
      <c r="RPK8" s="8"/>
      <c r="RPL8" s="8"/>
      <c r="RPM8" s="8"/>
      <c r="RPN8" s="8"/>
      <c r="RPO8" s="8"/>
      <c r="RPP8" s="8"/>
      <c r="RPQ8" s="8"/>
      <c r="RPR8" s="8"/>
      <c r="RPS8" s="8"/>
      <c r="RPT8" s="8"/>
      <c r="RPU8" s="8"/>
      <c r="RPV8" s="8"/>
      <c r="RPW8" s="8"/>
      <c r="RPX8" s="8"/>
      <c r="RPY8" s="8"/>
      <c r="RPZ8" s="8"/>
      <c r="RQA8" s="8"/>
      <c r="RQB8" s="8"/>
      <c r="RQC8" s="8"/>
      <c r="RQD8" s="8"/>
      <c r="RQE8" s="8"/>
      <c r="RQF8" s="8"/>
      <c r="RQG8" s="8"/>
      <c r="RQH8" s="8"/>
      <c r="RQI8" s="8"/>
      <c r="RQJ8" s="8"/>
      <c r="RQK8" s="8"/>
      <c r="RQL8" s="8"/>
      <c r="RQM8" s="8"/>
      <c r="RQN8" s="8"/>
      <c r="RQO8" s="8"/>
      <c r="RQP8" s="8"/>
      <c r="RQQ8" s="8"/>
      <c r="RQR8" s="8"/>
      <c r="RQS8" s="8"/>
      <c r="RQT8" s="8"/>
      <c r="RQU8" s="8"/>
      <c r="RQV8" s="8"/>
      <c r="RQW8" s="8"/>
      <c r="RQX8" s="8"/>
      <c r="RQY8" s="8"/>
      <c r="RQZ8" s="8"/>
      <c r="RRA8" s="8"/>
      <c r="RRB8" s="8"/>
      <c r="RRC8" s="8"/>
      <c r="RRD8" s="8"/>
      <c r="RRE8" s="8"/>
      <c r="RRF8" s="8"/>
      <c r="RRG8" s="8"/>
      <c r="RRH8" s="8"/>
      <c r="RRI8" s="8"/>
      <c r="RRJ8" s="8"/>
      <c r="RRK8" s="8"/>
      <c r="RRL8" s="8"/>
      <c r="RRM8" s="8"/>
      <c r="RRN8" s="8"/>
      <c r="RRO8" s="8"/>
      <c r="RRP8" s="8"/>
      <c r="RRQ8" s="8"/>
      <c r="RRR8" s="8"/>
      <c r="RRS8" s="8"/>
      <c r="RRT8" s="8"/>
      <c r="RRU8" s="8"/>
      <c r="RRV8" s="8"/>
      <c r="RRW8" s="8"/>
      <c r="RRX8" s="8"/>
      <c r="RRY8" s="8"/>
      <c r="RRZ8" s="8"/>
      <c r="RSA8" s="8"/>
      <c r="RSB8" s="8"/>
      <c r="RSC8" s="8"/>
      <c r="RSD8" s="8"/>
      <c r="RSE8" s="8"/>
      <c r="RSF8" s="8"/>
      <c r="RSG8" s="8"/>
      <c r="RSH8" s="8"/>
      <c r="RSI8" s="8"/>
      <c r="RSJ8" s="8"/>
      <c r="RSK8" s="8"/>
      <c r="RSL8" s="8"/>
      <c r="RSM8" s="8"/>
      <c r="RSN8" s="8"/>
      <c r="RSO8" s="8"/>
      <c r="RSP8" s="8"/>
      <c r="RSQ8" s="8"/>
      <c r="RSR8" s="8"/>
      <c r="RSS8" s="8"/>
      <c r="RST8" s="8"/>
      <c r="RSU8" s="8"/>
      <c r="RSV8" s="8"/>
      <c r="RSW8" s="8"/>
      <c r="RSX8" s="8"/>
      <c r="RSY8" s="8"/>
      <c r="RSZ8" s="8"/>
      <c r="RTA8" s="8"/>
      <c r="RTB8" s="8"/>
      <c r="RTC8" s="8"/>
      <c r="RTD8" s="8"/>
      <c r="RTE8" s="8"/>
      <c r="RTF8" s="8"/>
      <c r="RTG8" s="8"/>
      <c r="RTH8" s="8"/>
      <c r="RTI8" s="8"/>
      <c r="RTJ8" s="8"/>
      <c r="RTK8" s="8"/>
      <c r="RTL8" s="8"/>
      <c r="RTM8" s="8"/>
      <c r="RTN8" s="8"/>
      <c r="RTO8" s="8"/>
      <c r="RTP8" s="8"/>
      <c r="RTQ8" s="8"/>
      <c r="RTR8" s="8"/>
      <c r="RTS8" s="8"/>
      <c r="RTT8" s="8"/>
      <c r="RTU8" s="8"/>
      <c r="RTV8" s="8"/>
      <c r="RTW8" s="8"/>
      <c r="RTX8" s="8"/>
      <c r="RTY8" s="8"/>
      <c r="RTZ8" s="8"/>
      <c r="RUA8" s="8"/>
      <c r="RUB8" s="8"/>
      <c r="RUC8" s="8"/>
      <c r="RUD8" s="8"/>
      <c r="RUE8" s="8"/>
      <c r="RUF8" s="8"/>
      <c r="RUG8" s="8"/>
      <c r="RUH8" s="8"/>
      <c r="RUI8" s="8"/>
      <c r="RUJ8" s="8"/>
      <c r="RUK8" s="8"/>
      <c r="RUL8" s="8"/>
      <c r="RUM8" s="8"/>
      <c r="RUN8" s="8"/>
      <c r="RUO8" s="8"/>
      <c r="RUP8" s="8"/>
      <c r="RUQ8" s="8"/>
      <c r="RUR8" s="8"/>
      <c r="RUS8" s="8"/>
      <c r="RUT8" s="8"/>
      <c r="RUU8" s="8"/>
      <c r="RUV8" s="8"/>
      <c r="RUW8" s="8"/>
      <c r="RUX8" s="8"/>
      <c r="RUY8" s="8"/>
      <c r="RUZ8" s="8"/>
      <c r="RVA8" s="8"/>
      <c r="RVB8" s="8"/>
      <c r="RVC8" s="8"/>
      <c r="RVD8" s="8"/>
      <c r="RVE8" s="8"/>
      <c r="RVF8" s="8"/>
      <c r="RVG8" s="8"/>
      <c r="RVH8" s="8"/>
      <c r="RVI8" s="8"/>
      <c r="RVJ8" s="8"/>
      <c r="RVK8" s="8"/>
      <c r="RVL8" s="8"/>
      <c r="RVM8" s="8"/>
      <c r="RVN8" s="8"/>
      <c r="RVO8" s="8"/>
      <c r="RVP8" s="8"/>
      <c r="RVQ8" s="8"/>
      <c r="RVR8" s="8"/>
      <c r="RVS8" s="8"/>
      <c r="RVT8" s="8"/>
      <c r="RVU8" s="8"/>
      <c r="RVV8" s="8"/>
      <c r="RVW8" s="8"/>
      <c r="RVX8" s="8"/>
      <c r="RVY8" s="8"/>
      <c r="RVZ8" s="8"/>
      <c r="RWA8" s="8"/>
      <c r="RWB8" s="8"/>
      <c r="RWC8" s="8"/>
      <c r="RWD8" s="8"/>
      <c r="RWE8" s="8"/>
      <c r="RWF8" s="8"/>
      <c r="RWG8" s="8"/>
      <c r="RWH8" s="8"/>
      <c r="RWI8" s="8"/>
      <c r="RWJ8" s="8"/>
      <c r="RWK8" s="8"/>
      <c r="RWL8" s="8"/>
      <c r="RWM8" s="8"/>
      <c r="RWN8" s="8"/>
      <c r="RWO8" s="8"/>
      <c r="RWP8" s="8"/>
      <c r="RWQ8" s="8"/>
      <c r="RWR8" s="8"/>
      <c r="RWS8" s="8"/>
      <c r="RWT8" s="8"/>
      <c r="RWU8" s="8"/>
      <c r="RWV8" s="8"/>
      <c r="RWW8" s="8"/>
      <c r="RWX8" s="8"/>
      <c r="RWY8" s="8"/>
      <c r="RWZ8" s="8"/>
      <c r="RXA8" s="8"/>
      <c r="RXB8" s="8"/>
      <c r="RXC8" s="8"/>
      <c r="RXD8" s="8"/>
      <c r="RXE8" s="8"/>
      <c r="RXF8" s="8"/>
      <c r="RXG8" s="8"/>
      <c r="RXH8" s="8"/>
      <c r="RXI8" s="8"/>
      <c r="RXJ8" s="8"/>
      <c r="RXK8" s="8"/>
      <c r="RXL8" s="8"/>
      <c r="RXM8" s="8"/>
      <c r="RXN8" s="8"/>
      <c r="RXO8" s="8"/>
      <c r="RXP8" s="8"/>
      <c r="RXQ8" s="8"/>
      <c r="RXR8" s="8"/>
      <c r="RXS8" s="8"/>
      <c r="RXT8" s="8"/>
      <c r="RXU8" s="8"/>
      <c r="RXV8" s="8"/>
      <c r="RXW8" s="8"/>
      <c r="RXX8" s="8"/>
      <c r="RXY8" s="8"/>
      <c r="RXZ8" s="8"/>
      <c r="RYA8" s="8"/>
      <c r="RYB8" s="8"/>
      <c r="RYC8" s="8"/>
      <c r="RYD8" s="8"/>
      <c r="RYE8" s="8"/>
      <c r="RYF8" s="8"/>
      <c r="RYG8" s="8"/>
      <c r="RYH8" s="8"/>
      <c r="RYI8" s="8"/>
      <c r="RYJ8" s="8"/>
      <c r="RYK8" s="8"/>
      <c r="RYL8" s="8"/>
      <c r="RYM8" s="8"/>
      <c r="RYN8" s="8"/>
      <c r="RYO8" s="8"/>
      <c r="RYP8" s="8"/>
      <c r="RYQ8" s="8"/>
      <c r="RYR8" s="8"/>
      <c r="RYS8" s="8"/>
      <c r="RYT8" s="8"/>
      <c r="RYU8" s="8"/>
      <c r="RYV8" s="8"/>
      <c r="RYW8" s="8"/>
      <c r="RYX8" s="8"/>
      <c r="RYY8" s="8"/>
      <c r="RYZ8" s="8"/>
      <c r="RZA8" s="8"/>
      <c r="RZB8" s="8"/>
      <c r="RZC8" s="8"/>
      <c r="RZD8" s="8"/>
      <c r="RZE8" s="8"/>
      <c r="RZF8" s="8"/>
      <c r="RZG8" s="8"/>
      <c r="RZH8" s="8"/>
      <c r="RZI8" s="8"/>
      <c r="RZJ8" s="8"/>
      <c r="RZK8" s="8"/>
      <c r="RZL8" s="8"/>
      <c r="RZM8" s="8"/>
      <c r="RZN8" s="8"/>
      <c r="RZO8" s="8"/>
      <c r="RZP8" s="8"/>
      <c r="RZQ8" s="8"/>
      <c r="RZR8" s="8"/>
      <c r="RZS8" s="8"/>
      <c r="RZT8" s="8"/>
      <c r="RZU8" s="8"/>
      <c r="RZV8" s="8"/>
      <c r="RZW8" s="8"/>
      <c r="RZX8" s="8"/>
      <c r="RZY8" s="8"/>
      <c r="RZZ8" s="8"/>
      <c r="SAA8" s="8"/>
      <c r="SAB8" s="8"/>
      <c r="SAC8" s="8"/>
      <c r="SAD8" s="8"/>
      <c r="SAE8" s="8"/>
      <c r="SAF8" s="8"/>
      <c r="SAG8" s="8"/>
      <c r="SAH8" s="8"/>
      <c r="SAI8" s="8"/>
      <c r="SAJ8" s="8"/>
      <c r="SAK8" s="8"/>
      <c r="SAL8" s="8"/>
      <c r="SAM8" s="8"/>
      <c r="SAN8" s="8"/>
      <c r="SAO8" s="8"/>
      <c r="SAP8" s="8"/>
      <c r="SAQ8" s="8"/>
      <c r="SAR8" s="8"/>
      <c r="SAS8" s="8"/>
      <c r="SAT8" s="8"/>
      <c r="SAU8" s="8"/>
      <c r="SAV8" s="8"/>
      <c r="SAW8" s="8"/>
      <c r="SAX8" s="8"/>
      <c r="SAY8" s="8"/>
      <c r="SAZ8" s="8"/>
      <c r="SBA8" s="8"/>
      <c r="SBB8" s="8"/>
      <c r="SBC8" s="8"/>
      <c r="SBD8" s="8"/>
      <c r="SBE8" s="8"/>
      <c r="SBF8" s="8"/>
      <c r="SBG8" s="8"/>
      <c r="SBH8" s="8"/>
      <c r="SBI8" s="8"/>
      <c r="SBJ8" s="8"/>
      <c r="SBK8" s="8"/>
      <c r="SBL8" s="8"/>
      <c r="SBM8" s="8"/>
      <c r="SBN8" s="8"/>
      <c r="SBO8" s="8"/>
      <c r="SBP8" s="8"/>
      <c r="SBQ8" s="8"/>
      <c r="SBR8" s="8"/>
      <c r="SBS8" s="8"/>
      <c r="SBT8" s="8"/>
      <c r="SBU8" s="8"/>
      <c r="SBV8" s="8"/>
      <c r="SBW8" s="8"/>
      <c r="SBX8" s="8"/>
      <c r="SBY8" s="8"/>
      <c r="SBZ8" s="8"/>
      <c r="SCA8" s="8"/>
      <c r="SCB8" s="8"/>
      <c r="SCC8" s="8"/>
      <c r="SCD8" s="8"/>
      <c r="SCE8" s="8"/>
      <c r="SCF8" s="8"/>
      <c r="SCG8" s="8"/>
      <c r="SCH8" s="8"/>
      <c r="SCI8" s="8"/>
      <c r="SCJ8" s="8"/>
      <c r="SCK8" s="8"/>
      <c r="SCL8" s="8"/>
      <c r="SCM8" s="8"/>
      <c r="SCN8" s="8"/>
      <c r="SCO8" s="8"/>
      <c r="SCP8" s="8"/>
      <c r="SCQ8" s="8"/>
      <c r="SCR8" s="8"/>
      <c r="SCS8" s="8"/>
      <c r="SCT8" s="8"/>
      <c r="SCU8" s="8"/>
      <c r="SCV8" s="8"/>
      <c r="SCW8" s="8"/>
      <c r="SCX8" s="8"/>
      <c r="SCY8" s="8"/>
      <c r="SCZ8" s="8"/>
      <c r="SDA8" s="8"/>
      <c r="SDB8" s="8"/>
      <c r="SDC8" s="8"/>
      <c r="SDD8" s="8"/>
      <c r="SDE8" s="8"/>
      <c r="SDF8" s="8"/>
      <c r="SDG8" s="8"/>
      <c r="SDH8" s="8"/>
      <c r="SDI8" s="8"/>
      <c r="SDJ8" s="8"/>
      <c r="SDK8" s="8"/>
      <c r="SDL8" s="8"/>
      <c r="SDM8" s="8"/>
      <c r="SDN8" s="8"/>
      <c r="SDO8" s="8"/>
      <c r="SDP8" s="8"/>
      <c r="SDQ8" s="8"/>
      <c r="SDR8" s="8"/>
      <c r="SDS8" s="8"/>
      <c r="SDT8" s="8"/>
      <c r="SDU8" s="8"/>
      <c r="SDV8" s="8"/>
      <c r="SDW8" s="8"/>
      <c r="SDX8" s="8"/>
      <c r="SDY8" s="8"/>
      <c r="SDZ8" s="8"/>
      <c r="SEA8" s="8"/>
      <c r="SEB8" s="8"/>
      <c r="SEC8" s="8"/>
      <c r="SED8" s="8"/>
      <c r="SEE8" s="8"/>
      <c r="SEF8" s="8"/>
      <c r="SEG8" s="8"/>
      <c r="SEH8" s="8"/>
      <c r="SEI8" s="8"/>
      <c r="SEJ8" s="8"/>
      <c r="SEK8" s="8"/>
      <c r="SEL8" s="8"/>
      <c r="SEM8" s="8"/>
      <c r="SEN8" s="8"/>
      <c r="SEO8" s="8"/>
      <c r="SEP8" s="8"/>
      <c r="SEQ8" s="8"/>
      <c r="SER8" s="8"/>
      <c r="SES8" s="8"/>
      <c r="SET8" s="8"/>
      <c r="SEU8" s="8"/>
      <c r="SEV8" s="8"/>
      <c r="SEW8" s="8"/>
      <c r="SEX8" s="8"/>
      <c r="SEY8" s="8"/>
      <c r="SEZ8" s="8"/>
      <c r="SFA8" s="8"/>
      <c r="SFB8" s="8"/>
      <c r="SFC8" s="8"/>
      <c r="SFD8" s="8"/>
      <c r="SFE8" s="8"/>
      <c r="SFF8" s="8"/>
      <c r="SFG8" s="8"/>
      <c r="SFH8" s="8"/>
      <c r="SFI8" s="8"/>
      <c r="SFJ8" s="8"/>
      <c r="SFK8" s="8"/>
      <c r="SFL8" s="8"/>
      <c r="SFM8" s="8"/>
      <c r="SFN8" s="8"/>
      <c r="SFO8" s="8"/>
      <c r="SFP8" s="8"/>
      <c r="SFQ8" s="8"/>
      <c r="SFR8" s="8"/>
      <c r="SFS8" s="8"/>
      <c r="SFT8" s="8"/>
      <c r="SFU8" s="8"/>
      <c r="SFV8" s="8"/>
      <c r="SFW8" s="8"/>
      <c r="SFX8" s="8"/>
      <c r="SFY8" s="8"/>
      <c r="SFZ8" s="8"/>
      <c r="SGA8" s="8"/>
      <c r="SGB8" s="8"/>
      <c r="SGC8" s="8"/>
      <c r="SGD8" s="8"/>
      <c r="SGE8" s="8"/>
      <c r="SGF8" s="8"/>
      <c r="SGG8" s="8"/>
      <c r="SGH8" s="8"/>
      <c r="SGI8" s="8"/>
      <c r="SGJ8" s="8"/>
      <c r="SGK8" s="8"/>
      <c r="SGL8" s="8"/>
      <c r="SGM8" s="8"/>
      <c r="SGN8" s="8"/>
      <c r="SGO8" s="8"/>
      <c r="SGP8" s="8"/>
      <c r="SGQ8" s="8"/>
      <c r="SGR8" s="8"/>
      <c r="SGS8" s="8"/>
      <c r="SGT8" s="8"/>
      <c r="SGU8" s="8"/>
      <c r="SGV8" s="8"/>
      <c r="SGW8" s="8"/>
      <c r="SGX8" s="8"/>
      <c r="SGY8" s="8"/>
      <c r="SGZ8" s="8"/>
      <c r="SHA8" s="8"/>
      <c r="SHB8" s="8"/>
      <c r="SHC8" s="8"/>
      <c r="SHD8" s="8"/>
      <c r="SHE8" s="8"/>
      <c r="SHF8" s="8"/>
      <c r="SHG8" s="8"/>
      <c r="SHH8" s="8"/>
      <c r="SHI8" s="8"/>
      <c r="SHJ8" s="8"/>
      <c r="SHK8" s="8"/>
      <c r="SHL8" s="8"/>
      <c r="SHM8" s="8"/>
      <c r="SHN8" s="8"/>
      <c r="SHO8" s="8"/>
      <c r="SHP8" s="8"/>
      <c r="SHQ8" s="8"/>
      <c r="SHR8" s="8"/>
      <c r="SHS8" s="8"/>
      <c r="SHT8" s="8"/>
      <c r="SHU8" s="8"/>
      <c r="SHV8" s="8"/>
      <c r="SHW8" s="8"/>
      <c r="SHX8" s="8"/>
      <c r="SHY8" s="8"/>
      <c r="SHZ8" s="8"/>
      <c r="SIA8" s="8"/>
      <c r="SIB8" s="8"/>
      <c r="SIC8" s="8"/>
      <c r="SID8" s="8"/>
      <c r="SIE8" s="8"/>
      <c r="SIF8" s="8"/>
      <c r="SIG8" s="8"/>
      <c r="SIH8" s="8"/>
      <c r="SII8" s="8"/>
      <c r="SIJ8" s="8"/>
      <c r="SIK8" s="8"/>
      <c r="SIL8" s="8"/>
      <c r="SIM8" s="8"/>
      <c r="SIN8" s="8"/>
      <c r="SIO8" s="8"/>
      <c r="SIP8" s="8"/>
      <c r="SIQ8" s="8"/>
      <c r="SIR8" s="8"/>
      <c r="SIS8" s="8"/>
      <c r="SIT8" s="8"/>
      <c r="SIU8" s="8"/>
      <c r="SIV8" s="8"/>
      <c r="SIW8" s="8"/>
      <c r="SIX8" s="8"/>
      <c r="SIY8" s="8"/>
      <c r="SIZ8" s="8"/>
      <c r="SJA8" s="8"/>
      <c r="SJB8" s="8"/>
      <c r="SJC8" s="8"/>
      <c r="SJD8" s="8"/>
      <c r="SJE8" s="8"/>
      <c r="SJF8" s="8"/>
      <c r="SJG8" s="8"/>
      <c r="SJH8" s="8"/>
      <c r="SJI8" s="8"/>
      <c r="SJJ8" s="8"/>
      <c r="SJK8" s="8"/>
      <c r="SJL8" s="8"/>
      <c r="SJM8" s="8"/>
      <c r="SJN8" s="8"/>
      <c r="SJO8" s="8"/>
      <c r="SJP8" s="8"/>
      <c r="SJQ8" s="8"/>
      <c r="SJR8" s="8"/>
      <c r="SJS8" s="8"/>
      <c r="SJT8" s="8"/>
      <c r="SJU8" s="8"/>
      <c r="SJV8" s="8"/>
      <c r="SJW8" s="8"/>
      <c r="SJX8" s="8"/>
      <c r="SJY8" s="8"/>
      <c r="SJZ8" s="8"/>
      <c r="SKA8" s="8"/>
      <c r="SKB8" s="8"/>
      <c r="SKC8" s="8"/>
      <c r="SKD8" s="8"/>
      <c r="SKE8" s="8"/>
      <c r="SKF8" s="8"/>
      <c r="SKG8" s="8"/>
      <c r="SKH8" s="8"/>
      <c r="SKI8" s="8"/>
      <c r="SKJ8" s="8"/>
      <c r="SKK8" s="8"/>
      <c r="SKL8" s="8"/>
      <c r="SKM8" s="8"/>
      <c r="SKN8" s="8"/>
      <c r="SKO8" s="8"/>
      <c r="SKP8" s="8"/>
      <c r="SKQ8" s="8"/>
      <c r="SKR8" s="8"/>
      <c r="SKS8" s="8"/>
      <c r="SKT8" s="8"/>
      <c r="SKU8" s="8"/>
      <c r="SKV8" s="8"/>
      <c r="SKW8" s="8"/>
      <c r="SKX8" s="8"/>
      <c r="SKY8" s="8"/>
      <c r="SKZ8" s="8"/>
      <c r="SLA8" s="8"/>
      <c r="SLB8" s="8"/>
      <c r="SLC8" s="8"/>
      <c r="SLD8" s="8"/>
      <c r="SLE8" s="8"/>
      <c r="SLF8" s="8"/>
      <c r="SLG8" s="8"/>
      <c r="SLH8" s="8"/>
      <c r="SLI8" s="8"/>
      <c r="SLJ8" s="8"/>
      <c r="SLK8" s="8"/>
      <c r="SLL8" s="8"/>
      <c r="SLM8" s="8"/>
      <c r="SLN8" s="8"/>
      <c r="SLO8" s="8"/>
      <c r="SLP8" s="8"/>
      <c r="SLQ8" s="8"/>
      <c r="SLR8" s="8"/>
      <c r="SLS8" s="8"/>
      <c r="SLT8" s="8"/>
      <c r="SLU8" s="8"/>
      <c r="SLV8" s="8"/>
      <c r="SLW8" s="8"/>
      <c r="SLX8" s="8"/>
      <c r="SLY8" s="8"/>
      <c r="SLZ8" s="8"/>
      <c r="SMA8" s="8"/>
      <c r="SMB8" s="8"/>
      <c r="SMC8" s="8"/>
      <c r="SMD8" s="8"/>
      <c r="SME8" s="8"/>
      <c r="SMF8" s="8"/>
      <c r="SMG8" s="8"/>
      <c r="SMH8" s="8"/>
      <c r="SMI8" s="8"/>
      <c r="SMJ8" s="8"/>
      <c r="SMK8" s="8"/>
      <c r="SML8" s="8"/>
      <c r="SMM8" s="8"/>
      <c r="SMN8" s="8"/>
      <c r="SMO8" s="8"/>
      <c r="SMP8" s="8"/>
      <c r="SMQ8" s="8"/>
      <c r="SMR8" s="8"/>
      <c r="SMS8" s="8"/>
      <c r="SMT8" s="8"/>
      <c r="SMU8" s="8"/>
      <c r="SMV8" s="8"/>
      <c r="SMW8" s="8"/>
      <c r="SMX8" s="8"/>
      <c r="SMY8" s="8"/>
      <c r="SMZ8" s="8"/>
      <c r="SNA8" s="8"/>
      <c r="SNB8" s="8"/>
      <c r="SNC8" s="8"/>
      <c r="SND8" s="8"/>
      <c r="SNE8" s="8"/>
      <c r="SNF8" s="8"/>
      <c r="SNG8" s="8"/>
      <c r="SNH8" s="8"/>
      <c r="SNI8" s="8"/>
      <c r="SNJ8" s="8"/>
      <c r="SNK8" s="8"/>
      <c r="SNL8" s="8"/>
      <c r="SNM8" s="8"/>
      <c r="SNN8" s="8"/>
      <c r="SNO8" s="8"/>
      <c r="SNP8" s="8"/>
      <c r="SNQ8" s="8"/>
      <c r="SNR8" s="8"/>
      <c r="SNS8" s="8"/>
      <c r="SNT8" s="8"/>
      <c r="SNU8" s="8"/>
      <c r="SNV8" s="8"/>
      <c r="SNW8" s="8"/>
      <c r="SNX8" s="8"/>
      <c r="SNY8" s="8"/>
      <c r="SNZ8" s="8"/>
      <c r="SOA8" s="8"/>
      <c r="SOB8" s="8"/>
      <c r="SOC8" s="8"/>
      <c r="SOD8" s="8"/>
      <c r="SOE8" s="8"/>
      <c r="SOF8" s="8"/>
      <c r="SOG8" s="8"/>
      <c r="SOH8" s="8"/>
      <c r="SOI8" s="8"/>
      <c r="SOJ8" s="8"/>
      <c r="SOK8" s="8"/>
      <c r="SOL8" s="8"/>
      <c r="SOM8" s="8"/>
      <c r="SON8" s="8"/>
      <c r="SOO8" s="8"/>
      <c r="SOP8" s="8"/>
      <c r="SOQ8" s="8"/>
      <c r="SOR8" s="8"/>
      <c r="SOS8" s="8"/>
      <c r="SOT8" s="8"/>
      <c r="SOU8" s="8"/>
      <c r="SOV8" s="8"/>
      <c r="SOW8" s="8"/>
      <c r="SOX8" s="8"/>
      <c r="SOY8" s="8"/>
      <c r="SOZ8" s="8"/>
      <c r="SPA8" s="8"/>
      <c r="SPB8" s="8"/>
      <c r="SPC8" s="8"/>
      <c r="SPD8" s="8"/>
      <c r="SPE8" s="8"/>
      <c r="SPF8" s="8"/>
      <c r="SPG8" s="8"/>
      <c r="SPH8" s="8"/>
      <c r="SPI8" s="8"/>
      <c r="SPJ8" s="8"/>
      <c r="SPK8" s="8"/>
      <c r="SPL8" s="8"/>
      <c r="SPM8" s="8"/>
      <c r="SPN8" s="8"/>
      <c r="SPO8" s="8"/>
      <c r="SPP8" s="8"/>
      <c r="SPQ8" s="8"/>
      <c r="SPR8" s="8"/>
      <c r="SPS8" s="8"/>
      <c r="SPT8" s="8"/>
      <c r="SPU8" s="8"/>
      <c r="SPV8" s="8"/>
      <c r="SPW8" s="8"/>
      <c r="SPX8" s="8"/>
      <c r="SPY8" s="8"/>
      <c r="SPZ8" s="8"/>
      <c r="SQA8" s="8"/>
      <c r="SQB8" s="8"/>
      <c r="SQC8" s="8"/>
      <c r="SQD8" s="8"/>
      <c r="SQE8" s="8"/>
      <c r="SQF8" s="8"/>
      <c r="SQG8" s="8"/>
      <c r="SQH8" s="8"/>
      <c r="SQI8" s="8"/>
      <c r="SQJ8" s="8"/>
      <c r="SQK8" s="8"/>
      <c r="SQL8" s="8"/>
      <c r="SQM8" s="8"/>
      <c r="SQN8" s="8"/>
      <c r="SQO8" s="8"/>
      <c r="SQP8" s="8"/>
      <c r="SQQ8" s="8"/>
      <c r="SQR8" s="8"/>
      <c r="SQS8" s="8"/>
      <c r="SQT8" s="8"/>
      <c r="SQU8" s="8"/>
      <c r="SQV8" s="8"/>
      <c r="SQW8" s="8"/>
      <c r="SQX8" s="8"/>
      <c r="SQY8" s="8"/>
      <c r="SQZ8" s="8"/>
      <c r="SRA8" s="8"/>
      <c r="SRB8" s="8"/>
      <c r="SRC8" s="8"/>
      <c r="SRD8" s="8"/>
      <c r="SRE8" s="8"/>
      <c r="SRF8" s="8"/>
      <c r="SRG8" s="8"/>
      <c r="SRH8" s="8"/>
      <c r="SRI8" s="8"/>
      <c r="SRJ8" s="8"/>
      <c r="SRK8" s="8"/>
      <c r="SRL8" s="8"/>
      <c r="SRM8" s="8"/>
      <c r="SRN8" s="8"/>
      <c r="SRO8" s="8"/>
      <c r="SRP8" s="8"/>
      <c r="SRQ8" s="8"/>
      <c r="SRR8" s="8"/>
      <c r="SRS8" s="8"/>
      <c r="SRT8" s="8"/>
      <c r="SRU8" s="8"/>
      <c r="SRV8" s="8"/>
      <c r="SRW8" s="8"/>
      <c r="SRX8" s="8"/>
      <c r="SRY8" s="8"/>
      <c r="SRZ8" s="8"/>
      <c r="SSA8" s="8"/>
      <c r="SSB8" s="8"/>
      <c r="SSC8" s="8"/>
      <c r="SSD8" s="8"/>
      <c r="SSE8" s="8"/>
      <c r="SSF8" s="8"/>
      <c r="SSG8" s="8"/>
      <c r="SSH8" s="8"/>
      <c r="SSI8" s="8"/>
      <c r="SSJ8" s="8"/>
      <c r="SSK8" s="8"/>
      <c r="SSL8" s="8"/>
      <c r="SSM8" s="8"/>
      <c r="SSN8" s="8"/>
      <c r="SSO8" s="8"/>
      <c r="SSP8" s="8"/>
      <c r="SSQ8" s="8"/>
      <c r="SSR8" s="8"/>
      <c r="SSS8" s="8"/>
      <c r="SST8" s="8"/>
      <c r="SSU8" s="8"/>
      <c r="SSV8" s="8"/>
      <c r="SSW8" s="8"/>
      <c r="SSX8" s="8"/>
      <c r="SSY8" s="8"/>
      <c r="SSZ8" s="8"/>
      <c r="STA8" s="8"/>
      <c r="STB8" s="8"/>
      <c r="STC8" s="8"/>
      <c r="STD8" s="8"/>
      <c r="STE8" s="8"/>
      <c r="STF8" s="8"/>
      <c r="STG8" s="8"/>
      <c r="STH8" s="8"/>
      <c r="STI8" s="8"/>
      <c r="STJ8" s="8"/>
      <c r="STK8" s="8"/>
      <c r="STL8" s="8"/>
      <c r="STM8" s="8"/>
      <c r="STN8" s="8"/>
      <c r="STO8" s="8"/>
      <c r="STP8" s="8"/>
      <c r="STQ8" s="8"/>
      <c r="STR8" s="8"/>
      <c r="STS8" s="8"/>
      <c r="STT8" s="8"/>
      <c r="STU8" s="8"/>
      <c r="STV8" s="8"/>
      <c r="STW8" s="8"/>
      <c r="STX8" s="8"/>
      <c r="STY8" s="8"/>
      <c r="STZ8" s="8"/>
      <c r="SUA8" s="8"/>
      <c r="SUB8" s="8"/>
      <c r="SUC8" s="8"/>
      <c r="SUD8" s="8"/>
      <c r="SUE8" s="8"/>
      <c r="SUF8" s="8"/>
      <c r="SUG8" s="8"/>
      <c r="SUH8" s="8"/>
      <c r="SUI8" s="8"/>
      <c r="SUJ8" s="8"/>
      <c r="SUK8" s="8"/>
      <c r="SUL8" s="8"/>
      <c r="SUM8" s="8"/>
      <c r="SUN8" s="8"/>
      <c r="SUO8" s="8"/>
      <c r="SUP8" s="8"/>
      <c r="SUQ8" s="8"/>
      <c r="SUR8" s="8"/>
      <c r="SUS8" s="8"/>
      <c r="SUT8" s="8"/>
      <c r="SUU8" s="8"/>
      <c r="SUV8" s="8"/>
      <c r="SUW8" s="8"/>
      <c r="SUX8" s="8"/>
      <c r="SUY8" s="8"/>
      <c r="SUZ8" s="8"/>
      <c r="SVA8" s="8"/>
      <c r="SVB8" s="8"/>
      <c r="SVC8" s="8"/>
      <c r="SVD8" s="8"/>
      <c r="SVE8" s="8"/>
      <c r="SVF8" s="8"/>
      <c r="SVG8" s="8"/>
      <c r="SVH8" s="8"/>
      <c r="SVI8" s="8"/>
      <c r="SVJ8" s="8"/>
      <c r="SVK8" s="8"/>
      <c r="SVL8" s="8"/>
      <c r="SVM8" s="8"/>
      <c r="SVN8" s="8"/>
      <c r="SVO8" s="8"/>
      <c r="SVP8" s="8"/>
      <c r="SVQ8" s="8"/>
      <c r="SVR8" s="8"/>
      <c r="SVS8" s="8"/>
      <c r="SVT8" s="8"/>
      <c r="SVU8" s="8"/>
      <c r="SVV8" s="8"/>
      <c r="SVW8" s="8"/>
      <c r="SVX8" s="8"/>
      <c r="SVY8" s="8"/>
      <c r="SVZ8" s="8"/>
      <c r="SWA8" s="8"/>
      <c r="SWB8" s="8"/>
      <c r="SWC8" s="8"/>
      <c r="SWD8" s="8"/>
      <c r="SWE8" s="8"/>
      <c r="SWF8" s="8"/>
      <c r="SWG8" s="8"/>
      <c r="SWH8" s="8"/>
      <c r="SWI8" s="8"/>
      <c r="SWJ8" s="8"/>
      <c r="SWK8" s="8"/>
      <c r="SWL8" s="8"/>
      <c r="SWM8" s="8"/>
      <c r="SWN8" s="8"/>
      <c r="SWO8" s="8"/>
      <c r="SWP8" s="8"/>
      <c r="SWQ8" s="8"/>
      <c r="SWR8" s="8"/>
      <c r="SWS8" s="8"/>
      <c r="SWT8" s="8"/>
      <c r="SWU8" s="8"/>
      <c r="SWV8" s="8"/>
      <c r="SWW8" s="8"/>
      <c r="SWX8" s="8"/>
      <c r="SWY8" s="8"/>
      <c r="SWZ8" s="8"/>
      <c r="SXA8" s="8"/>
      <c r="SXB8" s="8"/>
      <c r="SXC8" s="8"/>
      <c r="SXD8" s="8"/>
      <c r="SXE8" s="8"/>
      <c r="SXF8" s="8"/>
      <c r="SXG8" s="8"/>
      <c r="SXH8" s="8"/>
      <c r="SXI8" s="8"/>
      <c r="SXJ8" s="8"/>
      <c r="SXK8" s="8"/>
      <c r="SXL8" s="8"/>
      <c r="SXM8" s="8"/>
      <c r="SXN8" s="8"/>
      <c r="SXO8" s="8"/>
      <c r="SXP8" s="8"/>
      <c r="SXQ8" s="8"/>
      <c r="SXR8" s="8"/>
      <c r="SXS8" s="8"/>
      <c r="SXT8" s="8"/>
      <c r="SXU8" s="8"/>
      <c r="SXV8" s="8"/>
      <c r="SXW8" s="8"/>
      <c r="SXX8" s="8"/>
      <c r="SXY8" s="8"/>
      <c r="SXZ8" s="8"/>
      <c r="SYA8" s="8"/>
      <c r="SYB8" s="8"/>
      <c r="SYC8" s="8"/>
      <c r="SYD8" s="8"/>
      <c r="SYE8" s="8"/>
      <c r="SYF8" s="8"/>
      <c r="SYG8" s="8"/>
      <c r="SYH8" s="8"/>
      <c r="SYI8" s="8"/>
      <c r="SYJ8" s="8"/>
      <c r="SYK8" s="8"/>
      <c r="SYL8" s="8"/>
      <c r="SYM8" s="8"/>
      <c r="SYN8" s="8"/>
      <c r="SYO8" s="8"/>
      <c r="SYP8" s="8"/>
      <c r="SYQ8" s="8"/>
      <c r="SYR8" s="8"/>
      <c r="SYS8" s="8"/>
      <c r="SYT8" s="8"/>
      <c r="SYU8" s="8"/>
      <c r="SYV8" s="8"/>
      <c r="SYW8" s="8"/>
      <c r="SYX8" s="8"/>
      <c r="SYY8" s="8"/>
      <c r="SYZ8" s="8"/>
      <c r="SZA8" s="8"/>
      <c r="SZB8" s="8"/>
      <c r="SZC8" s="8"/>
      <c r="SZD8" s="8"/>
      <c r="SZE8" s="8"/>
      <c r="SZF8" s="8"/>
      <c r="SZG8" s="8"/>
      <c r="SZH8" s="8"/>
      <c r="SZI8" s="8"/>
      <c r="SZJ8" s="8"/>
      <c r="SZK8" s="8"/>
      <c r="SZL8" s="8"/>
      <c r="SZM8" s="8"/>
      <c r="SZN8" s="8"/>
      <c r="SZO8" s="8"/>
      <c r="SZP8" s="8"/>
      <c r="SZQ8" s="8"/>
      <c r="SZR8" s="8"/>
      <c r="SZS8" s="8"/>
      <c r="SZT8" s="8"/>
      <c r="SZU8" s="8"/>
      <c r="SZV8" s="8"/>
      <c r="SZW8" s="8"/>
      <c r="SZX8" s="8"/>
      <c r="SZY8" s="8"/>
      <c r="SZZ8" s="8"/>
      <c r="TAA8" s="8"/>
      <c r="TAB8" s="8"/>
      <c r="TAC8" s="8"/>
      <c r="TAD8" s="8"/>
      <c r="TAE8" s="8"/>
      <c r="TAF8" s="8"/>
      <c r="TAG8" s="8"/>
      <c r="TAH8" s="8"/>
      <c r="TAI8" s="8"/>
      <c r="TAJ8" s="8"/>
      <c r="TAK8" s="8"/>
      <c r="TAL8" s="8"/>
      <c r="TAM8" s="8"/>
      <c r="TAN8" s="8"/>
      <c r="TAO8" s="8"/>
      <c r="TAP8" s="8"/>
      <c r="TAQ8" s="8"/>
      <c r="TAR8" s="8"/>
      <c r="TAS8" s="8"/>
      <c r="TAT8" s="8"/>
      <c r="TAU8" s="8"/>
      <c r="TAV8" s="8"/>
      <c r="TAW8" s="8"/>
      <c r="TAX8" s="8"/>
      <c r="TAY8" s="8"/>
      <c r="TAZ8" s="8"/>
      <c r="TBA8" s="8"/>
      <c r="TBB8" s="8"/>
      <c r="TBC8" s="8"/>
      <c r="TBD8" s="8"/>
      <c r="TBE8" s="8"/>
      <c r="TBF8" s="8"/>
      <c r="TBG8" s="8"/>
      <c r="TBH8" s="8"/>
      <c r="TBI8" s="8"/>
      <c r="TBJ8" s="8"/>
      <c r="TBK8" s="8"/>
      <c r="TBL8" s="8"/>
      <c r="TBM8" s="8"/>
      <c r="TBN8" s="8"/>
      <c r="TBO8" s="8"/>
      <c r="TBP8" s="8"/>
      <c r="TBQ8" s="8"/>
      <c r="TBR8" s="8"/>
      <c r="TBS8" s="8"/>
      <c r="TBT8" s="8"/>
      <c r="TBU8" s="8"/>
      <c r="TBV8" s="8"/>
      <c r="TBW8" s="8"/>
      <c r="TBX8" s="8"/>
      <c r="TBY8" s="8"/>
      <c r="TBZ8" s="8"/>
      <c r="TCA8" s="8"/>
      <c r="TCB8" s="8"/>
      <c r="TCC8" s="8"/>
      <c r="TCD8" s="8"/>
      <c r="TCE8" s="8"/>
      <c r="TCF8" s="8"/>
      <c r="TCG8" s="8"/>
      <c r="TCH8" s="8"/>
      <c r="TCI8" s="8"/>
      <c r="TCJ8" s="8"/>
      <c r="TCK8" s="8"/>
      <c r="TCL8" s="8"/>
      <c r="TCM8" s="8"/>
      <c r="TCN8" s="8"/>
      <c r="TCO8" s="8"/>
      <c r="TCP8" s="8"/>
      <c r="TCQ8" s="8"/>
      <c r="TCR8" s="8"/>
      <c r="TCS8" s="8"/>
      <c r="TCT8" s="8"/>
      <c r="TCU8" s="8"/>
      <c r="TCV8" s="8"/>
      <c r="TCW8" s="8"/>
      <c r="TCX8" s="8"/>
      <c r="TCY8" s="8"/>
      <c r="TCZ8" s="8"/>
      <c r="TDA8" s="8"/>
      <c r="TDB8" s="8"/>
      <c r="TDC8" s="8"/>
      <c r="TDD8" s="8"/>
      <c r="TDE8" s="8"/>
      <c r="TDF8" s="8"/>
      <c r="TDG8" s="8"/>
      <c r="TDH8" s="8"/>
      <c r="TDI8" s="8"/>
      <c r="TDJ8" s="8"/>
      <c r="TDK8" s="8"/>
      <c r="TDL8" s="8"/>
      <c r="TDM8" s="8"/>
      <c r="TDN8" s="8"/>
      <c r="TDO8" s="8"/>
      <c r="TDP8" s="8"/>
      <c r="TDQ8" s="8"/>
      <c r="TDR8" s="8"/>
      <c r="TDS8" s="8"/>
      <c r="TDT8" s="8"/>
      <c r="TDU8" s="8"/>
      <c r="TDV8" s="8"/>
      <c r="TDW8" s="8"/>
      <c r="TDX8" s="8"/>
      <c r="TDY8" s="8"/>
      <c r="TDZ8" s="8"/>
      <c r="TEA8" s="8"/>
      <c r="TEB8" s="8"/>
      <c r="TEC8" s="8"/>
      <c r="TED8" s="8"/>
      <c r="TEE8" s="8"/>
      <c r="TEF8" s="8"/>
      <c r="TEG8" s="8"/>
      <c r="TEH8" s="8"/>
      <c r="TEI8" s="8"/>
      <c r="TEJ8" s="8"/>
      <c r="TEK8" s="8"/>
      <c r="TEL8" s="8"/>
      <c r="TEM8" s="8"/>
      <c r="TEN8" s="8"/>
      <c r="TEO8" s="8"/>
      <c r="TEP8" s="8"/>
      <c r="TEQ8" s="8"/>
      <c r="TER8" s="8"/>
      <c r="TES8" s="8"/>
      <c r="TET8" s="8"/>
      <c r="TEU8" s="8"/>
      <c r="TEV8" s="8"/>
      <c r="TEW8" s="8"/>
      <c r="TEX8" s="8"/>
      <c r="TEY8" s="8"/>
      <c r="TEZ8" s="8"/>
      <c r="TFA8" s="8"/>
      <c r="TFB8" s="8"/>
      <c r="TFC8" s="8"/>
      <c r="TFD8" s="8"/>
      <c r="TFE8" s="8"/>
      <c r="TFF8" s="8"/>
      <c r="TFG8" s="8"/>
      <c r="TFH8" s="8"/>
      <c r="TFI8" s="8"/>
      <c r="TFJ8" s="8"/>
      <c r="TFK8" s="8"/>
      <c r="TFL8" s="8"/>
      <c r="TFM8" s="8"/>
      <c r="TFN8" s="8"/>
      <c r="TFO8" s="8"/>
      <c r="TFP8" s="8"/>
      <c r="TFQ8" s="8"/>
      <c r="TFR8" s="8"/>
      <c r="TFS8" s="8"/>
      <c r="TFT8" s="8"/>
      <c r="TFU8" s="8"/>
      <c r="TFV8" s="8"/>
      <c r="TFW8" s="8"/>
      <c r="TFX8" s="8"/>
      <c r="TFY8" s="8"/>
      <c r="TFZ8" s="8"/>
      <c r="TGA8" s="8"/>
      <c r="TGB8" s="8"/>
      <c r="TGC8" s="8"/>
      <c r="TGD8" s="8"/>
      <c r="TGE8" s="8"/>
      <c r="TGF8" s="8"/>
      <c r="TGG8" s="8"/>
      <c r="TGH8" s="8"/>
      <c r="TGI8" s="8"/>
      <c r="TGJ8" s="8"/>
      <c r="TGK8" s="8"/>
      <c r="TGL8" s="8"/>
      <c r="TGM8" s="8"/>
      <c r="TGN8" s="8"/>
      <c r="TGO8" s="8"/>
      <c r="TGP8" s="8"/>
      <c r="TGQ8" s="8"/>
      <c r="TGR8" s="8"/>
      <c r="TGS8" s="8"/>
      <c r="TGT8" s="8"/>
      <c r="TGU8" s="8"/>
      <c r="TGV8" s="8"/>
      <c r="TGW8" s="8"/>
      <c r="TGX8" s="8"/>
      <c r="TGY8" s="8"/>
      <c r="TGZ8" s="8"/>
      <c r="THA8" s="8"/>
      <c r="THB8" s="8"/>
      <c r="THC8" s="8"/>
      <c r="THD8" s="8"/>
      <c r="THE8" s="8"/>
      <c r="THF8" s="8"/>
      <c r="THG8" s="8"/>
      <c r="THH8" s="8"/>
      <c r="THI8" s="8"/>
      <c r="THJ8" s="8"/>
      <c r="THK8" s="8"/>
      <c r="THL8" s="8"/>
      <c r="THM8" s="8"/>
      <c r="THN8" s="8"/>
      <c r="THO8" s="8"/>
      <c r="THP8" s="8"/>
      <c r="THQ8" s="8"/>
      <c r="THR8" s="8"/>
      <c r="THS8" s="8"/>
      <c r="THT8" s="8"/>
      <c r="THU8" s="8"/>
      <c r="THV8" s="8"/>
      <c r="THW8" s="8"/>
      <c r="THX8" s="8"/>
      <c r="THY8" s="8"/>
      <c r="THZ8" s="8"/>
      <c r="TIA8" s="8"/>
      <c r="TIB8" s="8"/>
      <c r="TIC8" s="8"/>
      <c r="TID8" s="8"/>
      <c r="TIE8" s="8"/>
      <c r="TIF8" s="8"/>
      <c r="TIG8" s="8"/>
      <c r="TIH8" s="8"/>
      <c r="TII8" s="8"/>
      <c r="TIJ8" s="8"/>
      <c r="TIK8" s="8"/>
      <c r="TIL8" s="8"/>
      <c r="TIM8" s="8"/>
      <c r="TIN8" s="8"/>
      <c r="TIO8" s="8"/>
      <c r="TIP8" s="8"/>
      <c r="TIQ8" s="8"/>
      <c r="TIR8" s="8"/>
      <c r="TIS8" s="8"/>
      <c r="TIT8" s="8"/>
      <c r="TIU8" s="8"/>
      <c r="TIV8" s="8"/>
      <c r="TIW8" s="8"/>
      <c r="TIX8" s="8"/>
      <c r="TIY8" s="8"/>
      <c r="TIZ8" s="8"/>
      <c r="TJA8" s="8"/>
      <c r="TJB8" s="8"/>
      <c r="TJC8" s="8"/>
      <c r="TJD8" s="8"/>
      <c r="TJE8" s="8"/>
      <c r="TJF8" s="8"/>
      <c r="TJG8" s="8"/>
      <c r="TJH8" s="8"/>
      <c r="TJI8" s="8"/>
      <c r="TJJ8" s="8"/>
      <c r="TJK8" s="8"/>
      <c r="TJL8" s="8"/>
      <c r="TJM8" s="8"/>
      <c r="TJN8" s="8"/>
      <c r="TJO8" s="8"/>
      <c r="TJP8" s="8"/>
      <c r="TJQ8" s="8"/>
      <c r="TJR8" s="8"/>
      <c r="TJS8" s="8"/>
      <c r="TJT8" s="8"/>
      <c r="TJU8" s="8"/>
      <c r="TJV8" s="8"/>
      <c r="TJW8" s="8"/>
      <c r="TJX8" s="8"/>
      <c r="TJY8" s="8"/>
      <c r="TJZ8" s="8"/>
      <c r="TKA8" s="8"/>
      <c r="TKB8" s="8"/>
      <c r="TKC8" s="8"/>
      <c r="TKD8" s="8"/>
      <c r="TKE8" s="8"/>
      <c r="TKF8" s="8"/>
      <c r="TKG8" s="8"/>
      <c r="TKH8" s="8"/>
      <c r="TKI8" s="8"/>
      <c r="TKJ8" s="8"/>
      <c r="TKK8" s="8"/>
      <c r="TKL8" s="8"/>
      <c r="TKM8" s="8"/>
      <c r="TKN8" s="8"/>
      <c r="TKO8" s="8"/>
      <c r="TKP8" s="8"/>
      <c r="TKQ8" s="8"/>
      <c r="TKR8" s="8"/>
      <c r="TKS8" s="8"/>
      <c r="TKT8" s="8"/>
      <c r="TKU8" s="8"/>
      <c r="TKV8" s="8"/>
      <c r="TKW8" s="8"/>
      <c r="TKX8" s="8"/>
      <c r="TKY8" s="8"/>
      <c r="TKZ8" s="8"/>
      <c r="TLA8" s="8"/>
      <c r="TLB8" s="8"/>
      <c r="TLC8" s="8"/>
      <c r="TLD8" s="8"/>
      <c r="TLE8" s="8"/>
      <c r="TLF8" s="8"/>
      <c r="TLG8" s="8"/>
      <c r="TLH8" s="8"/>
      <c r="TLI8" s="8"/>
      <c r="TLJ8" s="8"/>
      <c r="TLK8" s="8"/>
      <c r="TLL8" s="8"/>
      <c r="TLM8" s="8"/>
      <c r="TLN8" s="8"/>
      <c r="TLO8" s="8"/>
      <c r="TLP8" s="8"/>
      <c r="TLQ8" s="8"/>
      <c r="TLR8" s="8"/>
      <c r="TLS8" s="8"/>
      <c r="TLT8" s="8"/>
      <c r="TLU8" s="8"/>
      <c r="TLV8" s="8"/>
      <c r="TLW8" s="8"/>
      <c r="TLX8" s="8"/>
      <c r="TLY8" s="8"/>
      <c r="TLZ8" s="8"/>
      <c r="TMA8" s="8"/>
      <c r="TMB8" s="8"/>
      <c r="TMC8" s="8"/>
      <c r="TMD8" s="8"/>
      <c r="TME8" s="8"/>
      <c r="TMF8" s="8"/>
      <c r="TMG8" s="8"/>
      <c r="TMH8" s="8"/>
      <c r="TMI8" s="8"/>
      <c r="TMJ8" s="8"/>
      <c r="TMK8" s="8"/>
      <c r="TML8" s="8"/>
      <c r="TMM8" s="8"/>
      <c r="TMN8" s="8"/>
      <c r="TMO8" s="8"/>
      <c r="TMP8" s="8"/>
      <c r="TMQ8" s="8"/>
      <c r="TMR8" s="8"/>
      <c r="TMS8" s="8"/>
      <c r="TMT8" s="8"/>
      <c r="TMU8" s="8"/>
      <c r="TMV8" s="8"/>
      <c r="TMW8" s="8"/>
      <c r="TMX8" s="8"/>
      <c r="TMY8" s="8"/>
      <c r="TMZ8" s="8"/>
      <c r="TNA8" s="8"/>
      <c r="TNB8" s="8"/>
      <c r="TNC8" s="8"/>
      <c r="TND8" s="8"/>
      <c r="TNE8" s="8"/>
      <c r="TNF8" s="8"/>
      <c r="TNG8" s="8"/>
      <c r="TNH8" s="8"/>
      <c r="TNI8" s="8"/>
      <c r="TNJ8" s="8"/>
      <c r="TNK8" s="8"/>
      <c r="TNL8" s="8"/>
      <c r="TNM8" s="8"/>
      <c r="TNN8" s="8"/>
      <c r="TNO8" s="8"/>
      <c r="TNP8" s="8"/>
      <c r="TNQ8" s="8"/>
      <c r="TNR8" s="8"/>
      <c r="TNS8" s="8"/>
      <c r="TNT8" s="8"/>
      <c r="TNU8" s="8"/>
      <c r="TNV8" s="8"/>
      <c r="TNW8" s="8"/>
      <c r="TNX8" s="8"/>
      <c r="TNY8" s="8"/>
      <c r="TNZ8" s="8"/>
      <c r="TOA8" s="8"/>
      <c r="TOB8" s="8"/>
      <c r="TOC8" s="8"/>
      <c r="TOD8" s="8"/>
      <c r="TOE8" s="8"/>
      <c r="TOF8" s="8"/>
      <c r="TOG8" s="8"/>
      <c r="TOH8" s="8"/>
      <c r="TOI8" s="8"/>
      <c r="TOJ8" s="8"/>
      <c r="TOK8" s="8"/>
      <c r="TOL8" s="8"/>
      <c r="TOM8" s="8"/>
      <c r="TON8" s="8"/>
      <c r="TOO8" s="8"/>
      <c r="TOP8" s="8"/>
      <c r="TOQ8" s="8"/>
      <c r="TOR8" s="8"/>
      <c r="TOS8" s="8"/>
      <c r="TOT8" s="8"/>
      <c r="TOU8" s="8"/>
      <c r="TOV8" s="8"/>
      <c r="TOW8" s="8"/>
      <c r="TOX8" s="8"/>
      <c r="TOY8" s="8"/>
      <c r="TOZ8" s="8"/>
      <c r="TPA8" s="8"/>
      <c r="TPB8" s="8"/>
      <c r="TPC8" s="8"/>
      <c r="TPD8" s="8"/>
      <c r="TPE8" s="8"/>
      <c r="TPF8" s="8"/>
      <c r="TPG8" s="8"/>
      <c r="TPH8" s="8"/>
      <c r="TPI8" s="8"/>
      <c r="TPJ8" s="8"/>
      <c r="TPK8" s="8"/>
      <c r="TPL8" s="8"/>
      <c r="TPM8" s="8"/>
      <c r="TPN8" s="8"/>
      <c r="TPO8" s="8"/>
      <c r="TPP8" s="8"/>
      <c r="TPQ8" s="8"/>
      <c r="TPR8" s="8"/>
      <c r="TPS8" s="8"/>
      <c r="TPT8" s="8"/>
      <c r="TPU8" s="8"/>
      <c r="TPV8" s="8"/>
      <c r="TPW8" s="8"/>
      <c r="TPX8" s="8"/>
      <c r="TPY8" s="8"/>
      <c r="TPZ8" s="8"/>
      <c r="TQA8" s="8"/>
      <c r="TQB8" s="8"/>
      <c r="TQC8" s="8"/>
      <c r="TQD8" s="8"/>
      <c r="TQE8" s="8"/>
      <c r="TQF8" s="8"/>
      <c r="TQG8" s="8"/>
      <c r="TQH8" s="8"/>
      <c r="TQI8" s="8"/>
      <c r="TQJ8" s="8"/>
      <c r="TQK8" s="8"/>
      <c r="TQL8" s="8"/>
      <c r="TQM8" s="8"/>
      <c r="TQN8" s="8"/>
      <c r="TQO8" s="8"/>
      <c r="TQP8" s="8"/>
      <c r="TQQ8" s="8"/>
      <c r="TQR8" s="8"/>
      <c r="TQS8" s="8"/>
      <c r="TQT8" s="8"/>
      <c r="TQU8" s="8"/>
      <c r="TQV8" s="8"/>
      <c r="TQW8" s="8"/>
      <c r="TQX8" s="8"/>
      <c r="TQY8" s="8"/>
      <c r="TQZ8" s="8"/>
      <c r="TRA8" s="8"/>
      <c r="TRB8" s="8"/>
      <c r="TRC8" s="8"/>
      <c r="TRD8" s="8"/>
      <c r="TRE8" s="8"/>
      <c r="TRF8" s="8"/>
      <c r="TRG8" s="8"/>
      <c r="TRH8" s="8"/>
      <c r="TRI8" s="8"/>
      <c r="TRJ8" s="8"/>
      <c r="TRK8" s="8"/>
      <c r="TRL8" s="8"/>
      <c r="TRM8" s="8"/>
      <c r="TRN8" s="8"/>
      <c r="TRO8" s="8"/>
      <c r="TRP8" s="8"/>
      <c r="TRQ8" s="8"/>
      <c r="TRR8" s="8"/>
      <c r="TRS8" s="8"/>
      <c r="TRT8" s="8"/>
      <c r="TRU8" s="8"/>
      <c r="TRV8" s="8"/>
      <c r="TRW8" s="8"/>
      <c r="TRX8" s="8"/>
      <c r="TRY8" s="8"/>
      <c r="TRZ8" s="8"/>
      <c r="TSA8" s="8"/>
      <c r="TSB8" s="8"/>
      <c r="TSC8" s="8"/>
      <c r="TSD8" s="8"/>
      <c r="TSE8" s="8"/>
      <c r="TSF8" s="8"/>
      <c r="TSG8" s="8"/>
      <c r="TSH8" s="8"/>
      <c r="TSI8" s="8"/>
      <c r="TSJ8" s="8"/>
      <c r="TSK8" s="8"/>
      <c r="TSL8" s="8"/>
      <c r="TSM8" s="8"/>
      <c r="TSN8" s="8"/>
      <c r="TSO8" s="8"/>
      <c r="TSP8" s="8"/>
      <c r="TSQ8" s="8"/>
      <c r="TSR8" s="8"/>
      <c r="TSS8" s="8"/>
      <c r="TST8" s="8"/>
      <c r="TSU8" s="8"/>
      <c r="TSV8" s="8"/>
      <c r="TSW8" s="8"/>
      <c r="TSX8" s="8"/>
      <c r="TSY8" s="8"/>
      <c r="TSZ8" s="8"/>
      <c r="TTA8" s="8"/>
      <c r="TTB8" s="8"/>
      <c r="TTC8" s="8"/>
      <c r="TTD8" s="8"/>
      <c r="TTE8" s="8"/>
      <c r="TTF8" s="8"/>
      <c r="TTG8" s="8"/>
      <c r="TTH8" s="8"/>
      <c r="TTI8" s="8"/>
      <c r="TTJ8" s="8"/>
      <c r="TTK8" s="8"/>
      <c r="TTL8" s="8"/>
      <c r="TTM8" s="8"/>
      <c r="TTN8" s="8"/>
      <c r="TTO8" s="8"/>
      <c r="TTP8" s="8"/>
      <c r="TTQ8" s="8"/>
      <c r="TTR8" s="8"/>
      <c r="TTS8" s="8"/>
      <c r="TTT8" s="8"/>
      <c r="TTU8" s="8"/>
      <c r="TTV8" s="8"/>
      <c r="TTW8" s="8"/>
      <c r="TTX8" s="8"/>
      <c r="TTY8" s="8"/>
      <c r="TTZ8" s="8"/>
      <c r="TUA8" s="8"/>
      <c r="TUB8" s="8"/>
      <c r="TUC8" s="8"/>
      <c r="TUD8" s="8"/>
      <c r="TUE8" s="8"/>
      <c r="TUF8" s="8"/>
      <c r="TUG8" s="8"/>
      <c r="TUH8" s="8"/>
      <c r="TUI8" s="8"/>
      <c r="TUJ8" s="8"/>
      <c r="TUK8" s="8"/>
      <c r="TUL8" s="8"/>
      <c r="TUM8" s="8"/>
      <c r="TUN8" s="8"/>
      <c r="TUO8" s="8"/>
      <c r="TUP8" s="8"/>
      <c r="TUQ8" s="8"/>
      <c r="TUR8" s="8"/>
      <c r="TUS8" s="8"/>
      <c r="TUT8" s="8"/>
      <c r="TUU8" s="8"/>
      <c r="TUV8" s="8"/>
      <c r="TUW8" s="8"/>
      <c r="TUX8" s="8"/>
      <c r="TUY8" s="8"/>
      <c r="TUZ8" s="8"/>
      <c r="TVA8" s="8"/>
      <c r="TVB8" s="8"/>
      <c r="TVC8" s="8"/>
      <c r="TVD8" s="8"/>
      <c r="TVE8" s="8"/>
      <c r="TVF8" s="8"/>
      <c r="TVG8" s="8"/>
      <c r="TVH8" s="8"/>
      <c r="TVI8" s="8"/>
      <c r="TVJ8" s="8"/>
      <c r="TVK8" s="8"/>
      <c r="TVL8" s="8"/>
      <c r="TVM8" s="8"/>
      <c r="TVN8" s="8"/>
      <c r="TVO8" s="8"/>
      <c r="TVP8" s="8"/>
      <c r="TVQ8" s="8"/>
      <c r="TVR8" s="8"/>
      <c r="TVS8" s="8"/>
      <c r="TVT8" s="8"/>
      <c r="TVU8" s="8"/>
      <c r="TVV8" s="8"/>
      <c r="TVW8" s="8"/>
      <c r="TVX8" s="8"/>
      <c r="TVY8" s="8"/>
      <c r="TVZ8" s="8"/>
      <c r="TWA8" s="8"/>
      <c r="TWB8" s="8"/>
      <c r="TWC8" s="8"/>
      <c r="TWD8" s="8"/>
      <c r="TWE8" s="8"/>
      <c r="TWF8" s="8"/>
      <c r="TWG8" s="8"/>
      <c r="TWH8" s="8"/>
      <c r="TWI8" s="8"/>
      <c r="TWJ8" s="8"/>
      <c r="TWK8" s="8"/>
      <c r="TWL8" s="8"/>
      <c r="TWM8" s="8"/>
      <c r="TWN8" s="8"/>
      <c r="TWO8" s="8"/>
      <c r="TWP8" s="8"/>
      <c r="TWQ8" s="8"/>
      <c r="TWR8" s="8"/>
      <c r="TWS8" s="8"/>
      <c r="TWT8" s="8"/>
      <c r="TWU8" s="8"/>
      <c r="TWV8" s="8"/>
      <c r="TWW8" s="8"/>
      <c r="TWX8" s="8"/>
      <c r="TWY8" s="8"/>
      <c r="TWZ8" s="8"/>
      <c r="TXA8" s="8"/>
      <c r="TXB8" s="8"/>
      <c r="TXC8" s="8"/>
      <c r="TXD8" s="8"/>
      <c r="TXE8" s="8"/>
      <c r="TXF8" s="8"/>
      <c r="TXG8" s="8"/>
      <c r="TXH8" s="8"/>
      <c r="TXI8" s="8"/>
      <c r="TXJ8" s="8"/>
      <c r="TXK8" s="8"/>
      <c r="TXL8" s="8"/>
      <c r="TXM8" s="8"/>
      <c r="TXN8" s="8"/>
      <c r="TXO8" s="8"/>
      <c r="TXP8" s="8"/>
      <c r="TXQ8" s="8"/>
      <c r="TXR8" s="8"/>
      <c r="TXS8" s="8"/>
      <c r="TXT8" s="8"/>
      <c r="TXU8" s="8"/>
      <c r="TXV8" s="8"/>
      <c r="TXW8" s="8"/>
      <c r="TXX8" s="8"/>
      <c r="TXY8" s="8"/>
      <c r="TXZ8" s="8"/>
      <c r="TYA8" s="8"/>
      <c r="TYB8" s="8"/>
      <c r="TYC8" s="8"/>
      <c r="TYD8" s="8"/>
      <c r="TYE8" s="8"/>
      <c r="TYF8" s="8"/>
      <c r="TYG8" s="8"/>
      <c r="TYH8" s="8"/>
      <c r="TYI8" s="8"/>
      <c r="TYJ8" s="8"/>
      <c r="TYK8" s="8"/>
      <c r="TYL8" s="8"/>
      <c r="TYM8" s="8"/>
      <c r="TYN8" s="8"/>
      <c r="TYO8" s="8"/>
      <c r="TYP8" s="8"/>
      <c r="TYQ8" s="8"/>
      <c r="TYR8" s="8"/>
      <c r="TYS8" s="8"/>
      <c r="TYT8" s="8"/>
      <c r="TYU8" s="8"/>
      <c r="TYV8" s="8"/>
      <c r="TYW8" s="8"/>
      <c r="TYX8" s="8"/>
      <c r="TYY8" s="8"/>
      <c r="TYZ8" s="8"/>
      <c r="TZA8" s="8"/>
      <c r="TZB8" s="8"/>
      <c r="TZC8" s="8"/>
      <c r="TZD8" s="8"/>
      <c r="TZE8" s="8"/>
      <c r="TZF8" s="8"/>
      <c r="TZG8" s="8"/>
      <c r="TZH8" s="8"/>
      <c r="TZI8" s="8"/>
      <c r="TZJ8" s="8"/>
      <c r="TZK8" s="8"/>
      <c r="TZL8" s="8"/>
      <c r="TZM8" s="8"/>
      <c r="TZN8" s="8"/>
      <c r="TZO8" s="8"/>
      <c r="TZP8" s="8"/>
      <c r="TZQ8" s="8"/>
      <c r="TZR8" s="8"/>
      <c r="TZS8" s="8"/>
      <c r="TZT8" s="8"/>
      <c r="TZU8" s="8"/>
      <c r="TZV8" s="8"/>
      <c r="TZW8" s="8"/>
      <c r="TZX8" s="8"/>
      <c r="TZY8" s="8"/>
      <c r="TZZ8" s="8"/>
      <c r="UAA8" s="8"/>
      <c r="UAB8" s="8"/>
      <c r="UAC8" s="8"/>
      <c r="UAD8" s="8"/>
      <c r="UAE8" s="8"/>
      <c r="UAF8" s="8"/>
      <c r="UAG8" s="8"/>
      <c r="UAH8" s="8"/>
      <c r="UAI8" s="8"/>
      <c r="UAJ8" s="8"/>
      <c r="UAK8" s="8"/>
      <c r="UAL8" s="8"/>
      <c r="UAM8" s="8"/>
      <c r="UAN8" s="8"/>
      <c r="UAO8" s="8"/>
      <c r="UAP8" s="8"/>
      <c r="UAQ8" s="8"/>
      <c r="UAR8" s="8"/>
      <c r="UAS8" s="8"/>
      <c r="UAT8" s="8"/>
      <c r="UAU8" s="8"/>
      <c r="UAV8" s="8"/>
      <c r="UAW8" s="8"/>
      <c r="UAX8" s="8"/>
      <c r="UAY8" s="8"/>
      <c r="UAZ8" s="8"/>
      <c r="UBA8" s="8"/>
      <c r="UBB8" s="8"/>
      <c r="UBC8" s="8"/>
      <c r="UBD8" s="8"/>
      <c r="UBE8" s="8"/>
      <c r="UBF8" s="8"/>
      <c r="UBG8" s="8"/>
      <c r="UBH8" s="8"/>
      <c r="UBI8" s="8"/>
      <c r="UBJ8" s="8"/>
      <c r="UBK8" s="8"/>
      <c r="UBL8" s="8"/>
      <c r="UBM8" s="8"/>
      <c r="UBN8" s="8"/>
      <c r="UBO8" s="8"/>
      <c r="UBP8" s="8"/>
      <c r="UBQ8" s="8"/>
      <c r="UBR8" s="8"/>
      <c r="UBS8" s="8"/>
      <c r="UBT8" s="8"/>
      <c r="UBU8" s="8"/>
      <c r="UBV8" s="8"/>
      <c r="UBW8" s="8"/>
      <c r="UBX8" s="8"/>
      <c r="UBY8" s="8"/>
      <c r="UBZ8" s="8"/>
      <c r="UCA8" s="8"/>
      <c r="UCB8" s="8"/>
      <c r="UCC8" s="8"/>
      <c r="UCD8" s="8"/>
      <c r="UCE8" s="8"/>
      <c r="UCF8" s="8"/>
      <c r="UCG8" s="8"/>
      <c r="UCH8" s="8"/>
      <c r="UCI8" s="8"/>
      <c r="UCJ8" s="8"/>
      <c r="UCK8" s="8"/>
      <c r="UCL8" s="8"/>
      <c r="UCM8" s="8"/>
      <c r="UCN8" s="8"/>
      <c r="UCO8" s="8"/>
      <c r="UCP8" s="8"/>
      <c r="UCQ8" s="8"/>
      <c r="UCR8" s="8"/>
      <c r="UCS8" s="8"/>
      <c r="UCT8" s="8"/>
      <c r="UCU8" s="8"/>
      <c r="UCV8" s="8"/>
      <c r="UCW8" s="8"/>
      <c r="UCX8" s="8"/>
      <c r="UCY8" s="8"/>
      <c r="UCZ8" s="8"/>
      <c r="UDA8" s="8"/>
      <c r="UDB8" s="8"/>
      <c r="UDC8" s="8"/>
      <c r="UDD8" s="8"/>
      <c r="UDE8" s="8"/>
      <c r="UDF8" s="8"/>
      <c r="UDG8" s="8"/>
      <c r="UDH8" s="8"/>
      <c r="UDI8" s="8"/>
      <c r="UDJ8" s="8"/>
      <c r="UDK8" s="8"/>
      <c r="UDL8" s="8"/>
      <c r="UDM8" s="8"/>
      <c r="UDN8" s="8"/>
      <c r="UDO8" s="8"/>
      <c r="UDP8" s="8"/>
      <c r="UDQ8" s="8"/>
      <c r="UDR8" s="8"/>
      <c r="UDS8" s="8"/>
      <c r="UDT8" s="8"/>
      <c r="UDU8" s="8"/>
      <c r="UDV8" s="8"/>
      <c r="UDW8" s="8"/>
      <c r="UDX8" s="8"/>
      <c r="UDY8" s="8"/>
      <c r="UDZ8" s="8"/>
      <c r="UEA8" s="8"/>
      <c r="UEB8" s="8"/>
      <c r="UEC8" s="8"/>
      <c r="UED8" s="8"/>
      <c r="UEE8" s="8"/>
      <c r="UEF8" s="8"/>
      <c r="UEG8" s="8"/>
      <c r="UEH8" s="8"/>
      <c r="UEI8" s="8"/>
      <c r="UEJ8" s="8"/>
      <c r="UEK8" s="8"/>
      <c r="UEL8" s="8"/>
      <c r="UEM8" s="8"/>
      <c r="UEN8" s="8"/>
      <c r="UEO8" s="8"/>
      <c r="UEP8" s="8"/>
      <c r="UEQ8" s="8"/>
      <c r="UER8" s="8"/>
      <c r="UES8" s="8"/>
      <c r="UET8" s="8"/>
      <c r="UEU8" s="8"/>
      <c r="UEV8" s="8"/>
      <c r="UEW8" s="8"/>
      <c r="UEX8" s="8"/>
      <c r="UEY8" s="8"/>
      <c r="UEZ8" s="8"/>
      <c r="UFA8" s="8"/>
      <c r="UFB8" s="8"/>
      <c r="UFC8" s="8"/>
      <c r="UFD8" s="8"/>
      <c r="UFE8" s="8"/>
      <c r="UFF8" s="8"/>
      <c r="UFG8" s="8"/>
      <c r="UFH8" s="8"/>
      <c r="UFI8" s="8"/>
      <c r="UFJ8" s="8"/>
      <c r="UFK8" s="8"/>
      <c r="UFL8" s="8"/>
      <c r="UFM8" s="8"/>
      <c r="UFN8" s="8"/>
      <c r="UFO8" s="8"/>
      <c r="UFP8" s="8"/>
      <c r="UFQ8" s="8"/>
      <c r="UFR8" s="8"/>
      <c r="UFS8" s="8"/>
      <c r="UFT8" s="8"/>
      <c r="UFU8" s="8"/>
      <c r="UFV8" s="8"/>
      <c r="UFW8" s="8"/>
      <c r="UFX8" s="8"/>
      <c r="UFY8" s="8"/>
      <c r="UFZ8" s="8"/>
      <c r="UGA8" s="8"/>
      <c r="UGB8" s="8"/>
      <c r="UGC8" s="8"/>
      <c r="UGD8" s="8"/>
      <c r="UGE8" s="8"/>
      <c r="UGF8" s="8"/>
      <c r="UGG8" s="8"/>
      <c r="UGH8" s="8"/>
      <c r="UGI8" s="8"/>
      <c r="UGJ8" s="8"/>
      <c r="UGK8" s="8"/>
      <c r="UGL8" s="8"/>
      <c r="UGM8" s="8"/>
      <c r="UGN8" s="8"/>
      <c r="UGO8" s="8"/>
      <c r="UGP8" s="8"/>
      <c r="UGQ8" s="8"/>
      <c r="UGR8" s="8"/>
      <c r="UGS8" s="8"/>
      <c r="UGT8" s="8"/>
      <c r="UGU8" s="8"/>
      <c r="UGV8" s="8"/>
      <c r="UGW8" s="8"/>
      <c r="UGX8" s="8"/>
      <c r="UGY8" s="8"/>
      <c r="UGZ8" s="8"/>
      <c r="UHA8" s="8"/>
      <c r="UHB8" s="8"/>
      <c r="UHC8" s="8"/>
      <c r="UHD8" s="8"/>
      <c r="UHE8" s="8"/>
      <c r="UHF8" s="8"/>
      <c r="UHG8" s="8"/>
      <c r="UHH8" s="8"/>
      <c r="UHI8" s="8"/>
      <c r="UHJ8" s="8"/>
      <c r="UHK8" s="8"/>
      <c r="UHL8" s="8"/>
      <c r="UHM8" s="8"/>
      <c r="UHN8" s="8"/>
      <c r="UHO8" s="8"/>
      <c r="UHP8" s="8"/>
      <c r="UHQ8" s="8"/>
      <c r="UHR8" s="8"/>
      <c r="UHS8" s="8"/>
      <c r="UHT8" s="8"/>
      <c r="UHU8" s="8"/>
      <c r="UHV8" s="8"/>
      <c r="UHW8" s="8"/>
      <c r="UHX8" s="8"/>
      <c r="UHY8" s="8"/>
      <c r="UHZ8" s="8"/>
      <c r="UIA8" s="8"/>
      <c r="UIB8" s="8"/>
      <c r="UIC8" s="8"/>
      <c r="UID8" s="8"/>
      <c r="UIE8" s="8"/>
      <c r="UIF8" s="8"/>
      <c r="UIG8" s="8"/>
      <c r="UIH8" s="8"/>
      <c r="UII8" s="8"/>
      <c r="UIJ8" s="8"/>
      <c r="UIK8" s="8"/>
      <c r="UIL8" s="8"/>
      <c r="UIM8" s="8"/>
      <c r="UIN8" s="8"/>
      <c r="UIO8" s="8"/>
      <c r="UIP8" s="8"/>
      <c r="UIQ8" s="8"/>
      <c r="UIR8" s="8"/>
      <c r="UIS8" s="8"/>
      <c r="UIT8" s="8"/>
      <c r="UIU8" s="8"/>
      <c r="UIV8" s="8"/>
      <c r="UIW8" s="8"/>
      <c r="UIX8" s="8"/>
      <c r="UIY8" s="8"/>
      <c r="UIZ8" s="8"/>
      <c r="UJA8" s="8"/>
      <c r="UJB8" s="8"/>
      <c r="UJC8" s="8"/>
      <c r="UJD8" s="8"/>
      <c r="UJE8" s="8"/>
      <c r="UJF8" s="8"/>
      <c r="UJG8" s="8"/>
      <c r="UJH8" s="8"/>
      <c r="UJI8" s="8"/>
      <c r="UJJ8" s="8"/>
      <c r="UJK8" s="8"/>
      <c r="UJL8" s="8"/>
      <c r="UJM8" s="8"/>
      <c r="UJN8" s="8"/>
      <c r="UJO8" s="8"/>
      <c r="UJP8" s="8"/>
      <c r="UJQ8" s="8"/>
      <c r="UJR8" s="8"/>
      <c r="UJS8" s="8"/>
      <c r="UJT8" s="8"/>
      <c r="UJU8" s="8"/>
      <c r="UJV8" s="8"/>
      <c r="UJW8" s="8"/>
      <c r="UJX8" s="8"/>
      <c r="UJY8" s="8"/>
      <c r="UJZ8" s="8"/>
      <c r="UKA8" s="8"/>
      <c r="UKB8" s="8"/>
      <c r="UKC8" s="8"/>
      <c r="UKD8" s="8"/>
      <c r="UKE8" s="8"/>
      <c r="UKF8" s="8"/>
      <c r="UKG8" s="8"/>
      <c r="UKH8" s="8"/>
      <c r="UKI8" s="8"/>
      <c r="UKJ8" s="8"/>
      <c r="UKK8" s="8"/>
      <c r="UKL8" s="8"/>
      <c r="UKM8" s="8"/>
      <c r="UKN8" s="8"/>
      <c r="UKO8" s="8"/>
      <c r="UKP8" s="8"/>
      <c r="UKQ8" s="8"/>
      <c r="UKR8" s="8"/>
      <c r="UKS8" s="8"/>
      <c r="UKT8" s="8"/>
      <c r="UKU8" s="8"/>
      <c r="UKV8" s="8"/>
      <c r="UKW8" s="8"/>
      <c r="UKX8" s="8"/>
      <c r="UKY8" s="8"/>
      <c r="UKZ8" s="8"/>
      <c r="ULA8" s="8"/>
      <c r="ULB8" s="8"/>
      <c r="ULC8" s="8"/>
      <c r="ULD8" s="8"/>
      <c r="ULE8" s="8"/>
      <c r="ULF8" s="8"/>
      <c r="ULG8" s="8"/>
      <c r="ULH8" s="8"/>
      <c r="ULI8" s="8"/>
      <c r="ULJ8" s="8"/>
      <c r="ULK8" s="8"/>
      <c r="ULL8" s="8"/>
      <c r="ULM8" s="8"/>
      <c r="ULN8" s="8"/>
      <c r="ULO8" s="8"/>
      <c r="ULP8" s="8"/>
      <c r="ULQ8" s="8"/>
      <c r="ULR8" s="8"/>
      <c r="ULS8" s="8"/>
      <c r="ULT8" s="8"/>
      <c r="ULU8" s="8"/>
      <c r="ULV8" s="8"/>
      <c r="ULW8" s="8"/>
      <c r="ULX8" s="8"/>
      <c r="ULY8" s="8"/>
      <c r="ULZ8" s="8"/>
      <c r="UMA8" s="8"/>
      <c r="UMB8" s="8"/>
      <c r="UMC8" s="8"/>
      <c r="UMD8" s="8"/>
      <c r="UME8" s="8"/>
      <c r="UMF8" s="8"/>
      <c r="UMG8" s="8"/>
      <c r="UMH8" s="8"/>
      <c r="UMI8" s="8"/>
      <c r="UMJ8" s="8"/>
      <c r="UMK8" s="8"/>
      <c r="UML8" s="8"/>
      <c r="UMM8" s="8"/>
      <c r="UMN8" s="8"/>
      <c r="UMO8" s="8"/>
      <c r="UMP8" s="8"/>
      <c r="UMQ8" s="8"/>
      <c r="UMR8" s="8"/>
      <c r="UMS8" s="8"/>
      <c r="UMT8" s="8"/>
      <c r="UMU8" s="8"/>
      <c r="UMV8" s="8"/>
      <c r="UMW8" s="8"/>
      <c r="UMX8" s="8"/>
      <c r="UMY8" s="8"/>
      <c r="UMZ8" s="8"/>
      <c r="UNA8" s="8"/>
      <c r="UNB8" s="8"/>
      <c r="UNC8" s="8"/>
      <c r="UND8" s="8"/>
      <c r="UNE8" s="8"/>
      <c r="UNF8" s="8"/>
      <c r="UNG8" s="8"/>
      <c r="UNH8" s="8"/>
      <c r="UNI8" s="8"/>
      <c r="UNJ8" s="8"/>
      <c r="UNK8" s="8"/>
      <c r="UNL8" s="8"/>
      <c r="UNM8" s="8"/>
      <c r="UNN8" s="8"/>
      <c r="UNO8" s="8"/>
      <c r="UNP8" s="8"/>
      <c r="UNQ8" s="8"/>
      <c r="UNR8" s="8"/>
      <c r="UNS8" s="8"/>
      <c r="UNT8" s="8"/>
      <c r="UNU8" s="8"/>
      <c r="UNV8" s="8"/>
      <c r="UNW8" s="8"/>
      <c r="UNX8" s="8"/>
      <c r="UNY8" s="8"/>
      <c r="UNZ8" s="8"/>
      <c r="UOA8" s="8"/>
      <c r="UOB8" s="8"/>
      <c r="UOC8" s="8"/>
      <c r="UOD8" s="8"/>
      <c r="UOE8" s="8"/>
      <c r="UOF8" s="8"/>
      <c r="UOG8" s="8"/>
      <c r="UOH8" s="8"/>
      <c r="UOI8" s="8"/>
      <c r="UOJ8" s="8"/>
      <c r="UOK8" s="8"/>
      <c r="UOL8" s="8"/>
      <c r="UOM8" s="8"/>
      <c r="UON8" s="8"/>
      <c r="UOO8" s="8"/>
      <c r="UOP8" s="8"/>
      <c r="UOQ8" s="8"/>
      <c r="UOR8" s="8"/>
      <c r="UOS8" s="8"/>
      <c r="UOT8" s="8"/>
      <c r="UOU8" s="8"/>
      <c r="UOV8" s="8"/>
      <c r="UOW8" s="8"/>
      <c r="UOX8" s="8"/>
      <c r="UOY8" s="8"/>
      <c r="UOZ8" s="8"/>
      <c r="UPA8" s="8"/>
      <c r="UPB8" s="8"/>
      <c r="UPC8" s="8"/>
      <c r="UPD8" s="8"/>
      <c r="UPE8" s="8"/>
      <c r="UPF8" s="8"/>
      <c r="UPG8" s="8"/>
      <c r="UPH8" s="8"/>
      <c r="UPI8" s="8"/>
      <c r="UPJ8" s="8"/>
      <c r="UPK8" s="8"/>
      <c r="UPL8" s="8"/>
      <c r="UPM8" s="8"/>
      <c r="UPN8" s="8"/>
      <c r="UPO8" s="8"/>
      <c r="UPP8" s="8"/>
      <c r="UPQ8" s="8"/>
      <c r="UPR8" s="8"/>
      <c r="UPS8" s="8"/>
      <c r="UPT8" s="8"/>
      <c r="UPU8" s="8"/>
      <c r="UPV8" s="8"/>
      <c r="UPW8" s="8"/>
      <c r="UPX8" s="8"/>
      <c r="UPY8" s="8"/>
      <c r="UPZ8" s="8"/>
      <c r="UQA8" s="8"/>
      <c r="UQB8" s="8"/>
      <c r="UQC8" s="8"/>
      <c r="UQD8" s="8"/>
      <c r="UQE8" s="8"/>
      <c r="UQF8" s="8"/>
      <c r="UQG8" s="8"/>
      <c r="UQH8" s="8"/>
      <c r="UQI8" s="8"/>
      <c r="UQJ8" s="8"/>
      <c r="UQK8" s="8"/>
      <c r="UQL8" s="8"/>
      <c r="UQM8" s="8"/>
      <c r="UQN8" s="8"/>
      <c r="UQO8" s="8"/>
      <c r="UQP8" s="8"/>
      <c r="UQQ8" s="8"/>
      <c r="UQR8" s="8"/>
      <c r="UQS8" s="8"/>
      <c r="UQT8" s="8"/>
      <c r="UQU8" s="8"/>
      <c r="UQV8" s="8"/>
      <c r="UQW8" s="8"/>
      <c r="UQX8" s="8"/>
      <c r="UQY8" s="8"/>
      <c r="UQZ8" s="8"/>
      <c r="URA8" s="8"/>
      <c r="URB8" s="8"/>
      <c r="URC8" s="8"/>
      <c r="URD8" s="8"/>
      <c r="URE8" s="8"/>
      <c r="URF8" s="8"/>
      <c r="URG8" s="8"/>
      <c r="URH8" s="8"/>
      <c r="URI8" s="8"/>
      <c r="URJ8" s="8"/>
      <c r="URK8" s="8"/>
      <c r="URL8" s="8"/>
      <c r="URM8" s="8"/>
      <c r="URN8" s="8"/>
      <c r="URO8" s="8"/>
      <c r="URP8" s="8"/>
      <c r="URQ8" s="8"/>
      <c r="URR8" s="8"/>
      <c r="URS8" s="8"/>
      <c r="URT8" s="8"/>
      <c r="URU8" s="8"/>
      <c r="URV8" s="8"/>
      <c r="URW8" s="8"/>
      <c r="URX8" s="8"/>
      <c r="URY8" s="8"/>
      <c r="URZ8" s="8"/>
      <c r="USA8" s="8"/>
      <c r="USB8" s="8"/>
      <c r="USC8" s="8"/>
      <c r="USD8" s="8"/>
      <c r="USE8" s="8"/>
      <c r="USF8" s="8"/>
      <c r="USG8" s="8"/>
      <c r="USH8" s="8"/>
      <c r="USI8" s="8"/>
      <c r="USJ8" s="8"/>
      <c r="USK8" s="8"/>
      <c r="USL8" s="8"/>
      <c r="USM8" s="8"/>
      <c r="USN8" s="8"/>
      <c r="USO8" s="8"/>
      <c r="USP8" s="8"/>
      <c r="USQ8" s="8"/>
      <c r="USR8" s="8"/>
      <c r="USS8" s="8"/>
      <c r="UST8" s="8"/>
      <c r="USU8" s="8"/>
      <c r="USV8" s="8"/>
      <c r="USW8" s="8"/>
      <c r="USX8" s="8"/>
      <c r="USY8" s="8"/>
      <c r="USZ8" s="8"/>
      <c r="UTA8" s="8"/>
      <c r="UTB8" s="8"/>
      <c r="UTC8" s="8"/>
      <c r="UTD8" s="8"/>
      <c r="UTE8" s="8"/>
      <c r="UTF8" s="8"/>
      <c r="UTG8" s="8"/>
      <c r="UTH8" s="8"/>
      <c r="UTI8" s="8"/>
      <c r="UTJ8" s="8"/>
      <c r="UTK8" s="8"/>
      <c r="UTL8" s="8"/>
      <c r="UTM8" s="8"/>
      <c r="UTN8" s="8"/>
      <c r="UTO8" s="8"/>
      <c r="UTP8" s="8"/>
      <c r="UTQ8" s="8"/>
      <c r="UTR8" s="8"/>
      <c r="UTS8" s="8"/>
      <c r="UTT8" s="8"/>
      <c r="UTU8" s="8"/>
      <c r="UTV8" s="8"/>
      <c r="UTW8" s="8"/>
      <c r="UTX8" s="8"/>
      <c r="UTY8" s="8"/>
      <c r="UTZ8" s="8"/>
      <c r="UUA8" s="8"/>
      <c r="UUB8" s="8"/>
      <c r="UUC8" s="8"/>
      <c r="UUD8" s="8"/>
      <c r="UUE8" s="8"/>
      <c r="UUF8" s="8"/>
      <c r="UUG8" s="8"/>
      <c r="UUH8" s="8"/>
      <c r="UUI8" s="8"/>
      <c r="UUJ8" s="8"/>
      <c r="UUK8" s="8"/>
      <c r="UUL8" s="8"/>
      <c r="UUM8" s="8"/>
      <c r="UUN8" s="8"/>
      <c r="UUO8" s="8"/>
      <c r="UUP8" s="8"/>
      <c r="UUQ8" s="8"/>
      <c r="UUR8" s="8"/>
      <c r="UUS8" s="8"/>
      <c r="UUT8" s="8"/>
      <c r="UUU8" s="8"/>
      <c r="UUV8" s="8"/>
      <c r="UUW8" s="8"/>
      <c r="UUX8" s="8"/>
      <c r="UUY8" s="8"/>
      <c r="UUZ8" s="8"/>
      <c r="UVA8" s="8"/>
      <c r="UVB8" s="8"/>
      <c r="UVC8" s="8"/>
      <c r="UVD8" s="8"/>
      <c r="UVE8" s="8"/>
      <c r="UVF8" s="8"/>
      <c r="UVG8" s="8"/>
      <c r="UVH8" s="8"/>
      <c r="UVI8" s="8"/>
      <c r="UVJ8" s="8"/>
      <c r="UVK8" s="8"/>
      <c r="UVL8" s="8"/>
      <c r="UVM8" s="8"/>
      <c r="UVN8" s="8"/>
      <c r="UVO8" s="8"/>
      <c r="UVP8" s="8"/>
      <c r="UVQ8" s="8"/>
      <c r="UVR8" s="8"/>
      <c r="UVS8" s="8"/>
      <c r="UVT8" s="8"/>
      <c r="UVU8" s="8"/>
      <c r="UVV8" s="8"/>
      <c r="UVW8" s="8"/>
      <c r="UVX8" s="8"/>
      <c r="UVY8" s="8"/>
      <c r="UVZ8" s="8"/>
      <c r="UWA8" s="8"/>
      <c r="UWB8" s="8"/>
      <c r="UWC8" s="8"/>
      <c r="UWD8" s="8"/>
      <c r="UWE8" s="8"/>
      <c r="UWF8" s="8"/>
      <c r="UWG8" s="8"/>
      <c r="UWH8" s="8"/>
      <c r="UWI8" s="8"/>
      <c r="UWJ8" s="8"/>
      <c r="UWK8" s="8"/>
      <c r="UWL8" s="8"/>
      <c r="UWM8" s="8"/>
      <c r="UWN8" s="8"/>
      <c r="UWO8" s="8"/>
      <c r="UWP8" s="8"/>
      <c r="UWQ8" s="8"/>
      <c r="UWR8" s="8"/>
      <c r="UWS8" s="8"/>
      <c r="UWT8" s="8"/>
      <c r="UWU8" s="8"/>
      <c r="UWV8" s="8"/>
      <c r="UWW8" s="8"/>
      <c r="UWX8" s="8"/>
      <c r="UWY8" s="8"/>
      <c r="UWZ8" s="8"/>
      <c r="UXA8" s="8"/>
      <c r="UXB8" s="8"/>
      <c r="UXC8" s="8"/>
      <c r="UXD8" s="8"/>
      <c r="UXE8" s="8"/>
      <c r="UXF8" s="8"/>
      <c r="UXG8" s="8"/>
      <c r="UXH8" s="8"/>
      <c r="UXI8" s="8"/>
      <c r="UXJ8" s="8"/>
      <c r="UXK8" s="8"/>
      <c r="UXL8" s="8"/>
      <c r="UXM8" s="8"/>
      <c r="UXN8" s="8"/>
      <c r="UXO8" s="8"/>
      <c r="UXP8" s="8"/>
      <c r="UXQ8" s="8"/>
      <c r="UXR8" s="8"/>
      <c r="UXS8" s="8"/>
      <c r="UXT8" s="8"/>
      <c r="UXU8" s="8"/>
      <c r="UXV8" s="8"/>
      <c r="UXW8" s="8"/>
      <c r="UXX8" s="8"/>
      <c r="UXY8" s="8"/>
      <c r="UXZ8" s="8"/>
      <c r="UYA8" s="8"/>
      <c r="UYB8" s="8"/>
      <c r="UYC8" s="8"/>
      <c r="UYD8" s="8"/>
      <c r="UYE8" s="8"/>
      <c r="UYF8" s="8"/>
      <c r="UYG8" s="8"/>
      <c r="UYH8" s="8"/>
      <c r="UYI8" s="8"/>
      <c r="UYJ8" s="8"/>
      <c r="UYK8" s="8"/>
      <c r="UYL8" s="8"/>
      <c r="UYM8" s="8"/>
      <c r="UYN8" s="8"/>
      <c r="UYO8" s="8"/>
      <c r="UYP8" s="8"/>
      <c r="UYQ8" s="8"/>
      <c r="UYR8" s="8"/>
      <c r="UYS8" s="8"/>
      <c r="UYT8" s="8"/>
      <c r="UYU8" s="8"/>
      <c r="UYV8" s="8"/>
      <c r="UYW8" s="8"/>
      <c r="UYX8" s="8"/>
      <c r="UYY8" s="8"/>
      <c r="UYZ8" s="8"/>
      <c r="UZA8" s="8"/>
      <c r="UZB8" s="8"/>
      <c r="UZC8" s="8"/>
      <c r="UZD8" s="8"/>
      <c r="UZE8" s="8"/>
      <c r="UZF8" s="8"/>
      <c r="UZG8" s="8"/>
      <c r="UZH8" s="8"/>
      <c r="UZI8" s="8"/>
      <c r="UZJ8" s="8"/>
      <c r="UZK8" s="8"/>
      <c r="UZL8" s="8"/>
      <c r="UZM8" s="8"/>
      <c r="UZN8" s="8"/>
      <c r="UZO8" s="8"/>
      <c r="UZP8" s="8"/>
      <c r="UZQ8" s="8"/>
      <c r="UZR8" s="8"/>
      <c r="UZS8" s="8"/>
      <c r="UZT8" s="8"/>
      <c r="UZU8" s="8"/>
      <c r="UZV8" s="8"/>
      <c r="UZW8" s="8"/>
      <c r="UZX8" s="8"/>
      <c r="UZY8" s="8"/>
      <c r="UZZ8" s="8"/>
      <c r="VAA8" s="8"/>
      <c r="VAB8" s="8"/>
      <c r="VAC8" s="8"/>
      <c r="VAD8" s="8"/>
      <c r="VAE8" s="8"/>
      <c r="VAF8" s="8"/>
      <c r="VAG8" s="8"/>
      <c r="VAH8" s="8"/>
      <c r="VAI8" s="8"/>
      <c r="VAJ8" s="8"/>
      <c r="VAK8" s="8"/>
      <c r="VAL8" s="8"/>
      <c r="VAM8" s="8"/>
      <c r="VAN8" s="8"/>
      <c r="VAO8" s="8"/>
      <c r="VAP8" s="8"/>
      <c r="VAQ8" s="8"/>
      <c r="VAR8" s="8"/>
      <c r="VAS8" s="8"/>
      <c r="VAT8" s="8"/>
      <c r="VAU8" s="8"/>
      <c r="VAV8" s="8"/>
      <c r="VAW8" s="8"/>
      <c r="VAX8" s="8"/>
      <c r="VAY8" s="8"/>
      <c r="VAZ8" s="8"/>
      <c r="VBA8" s="8"/>
      <c r="VBB8" s="8"/>
      <c r="VBC8" s="8"/>
      <c r="VBD8" s="8"/>
      <c r="VBE8" s="8"/>
      <c r="VBF8" s="8"/>
      <c r="VBG8" s="8"/>
      <c r="VBH8" s="8"/>
      <c r="VBI8" s="8"/>
      <c r="VBJ8" s="8"/>
      <c r="VBK8" s="8"/>
      <c r="VBL8" s="8"/>
      <c r="VBM8" s="8"/>
      <c r="VBN8" s="8"/>
      <c r="VBO8" s="8"/>
      <c r="VBP8" s="8"/>
      <c r="VBQ8" s="8"/>
      <c r="VBR8" s="8"/>
      <c r="VBS8" s="8"/>
      <c r="VBT8" s="8"/>
      <c r="VBU8" s="8"/>
      <c r="VBV8" s="8"/>
      <c r="VBW8" s="8"/>
      <c r="VBX8" s="8"/>
      <c r="VBY8" s="8"/>
      <c r="VBZ8" s="8"/>
      <c r="VCA8" s="8"/>
      <c r="VCB8" s="8"/>
      <c r="VCC8" s="8"/>
      <c r="VCD8" s="8"/>
      <c r="VCE8" s="8"/>
      <c r="VCF8" s="8"/>
      <c r="VCG8" s="8"/>
      <c r="VCH8" s="8"/>
      <c r="VCI8" s="8"/>
      <c r="VCJ8" s="8"/>
      <c r="VCK8" s="8"/>
      <c r="VCL8" s="8"/>
      <c r="VCM8" s="8"/>
      <c r="VCN8" s="8"/>
      <c r="VCO8" s="8"/>
      <c r="VCP8" s="8"/>
      <c r="VCQ8" s="8"/>
      <c r="VCR8" s="8"/>
      <c r="VCS8" s="8"/>
      <c r="VCT8" s="8"/>
      <c r="VCU8" s="8"/>
      <c r="VCV8" s="8"/>
      <c r="VCW8" s="8"/>
      <c r="VCX8" s="8"/>
      <c r="VCY8" s="8"/>
      <c r="VCZ8" s="8"/>
      <c r="VDA8" s="8"/>
      <c r="VDB8" s="8"/>
      <c r="VDC8" s="8"/>
      <c r="VDD8" s="8"/>
      <c r="VDE8" s="8"/>
      <c r="VDF8" s="8"/>
      <c r="VDG8" s="8"/>
      <c r="VDH8" s="8"/>
      <c r="VDI8" s="8"/>
      <c r="VDJ8" s="8"/>
      <c r="VDK8" s="8"/>
      <c r="VDL8" s="8"/>
      <c r="VDM8" s="8"/>
      <c r="VDN8" s="8"/>
      <c r="VDO8" s="8"/>
      <c r="VDP8" s="8"/>
      <c r="VDQ8" s="8"/>
      <c r="VDR8" s="8"/>
      <c r="VDS8" s="8"/>
      <c r="VDT8" s="8"/>
      <c r="VDU8" s="8"/>
      <c r="VDV8" s="8"/>
      <c r="VDW8" s="8"/>
      <c r="VDX8" s="8"/>
      <c r="VDY8" s="8"/>
      <c r="VDZ8" s="8"/>
      <c r="VEA8" s="8"/>
      <c r="VEB8" s="8"/>
      <c r="VEC8" s="8"/>
      <c r="VED8" s="8"/>
      <c r="VEE8" s="8"/>
      <c r="VEF8" s="8"/>
      <c r="VEG8" s="8"/>
      <c r="VEH8" s="8"/>
      <c r="VEI8" s="8"/>
      <c r="VEJ8" s="8"/>
      <c r="VEK8" s="8"/>
      <c r="VEL8" s="8"/>
      <c r="VEM8" s="8"/>
      <c r="VEN8" s="8"/>
      <c r="VEO8" s="8"/>
      <c r="VEP8" s="8"/>
      <c r="VEQ8" s="8"/>
      <c r="VER8" s="8"/>
      <c r="VES8" s="8"/>
      <c r="VET8" s="8"/>
      <c r="VEU8" s="8"/>
      <c r="VEV8" s="8"/>
      <c r="VEW8" s="8"/>
      <c r="VEX8" s="8"/>
      <c r="VEY8" s="8"/>
      <c r="VEZ8" s="8"/>
      <c r="VFA8" s="8"/>
      <c r="VFB8" s="8"/>
      <c r="VFC8" s="8"/>
      <c r="VFD8" s="8"/>
      <c r="VFE8" s="8"/>
      <c r="VFF8" s="8"/>
      <c r="VFG8" s="8"/>
      <c r="VFH8" s="8"/>
      <c r="VFI8" s="8"/>
      <c r="VFJ8" s="8"/>
      <c r="VFK8" s="8"/>
      <c r="VFL8" s="8"/>
      <c r="VFM8" s="8"/>
      <c r="VFN8" s="8"/>
      <c r="VFO8" s="8"/>
      <c r="VFP8" s="8"/>
      <c r="VFQ8" s="8"/>
      <c r="VFR8" s="8"/>
      <c r="VFS8" s="8"/>
      <c r="VFT8" s="8"/>
      <c r="VFU8" s="8"/>
      <c r="VFV8" s="8"/>
      <c r="VFW8" s="8"/>
      <c r="VFX8" s="8"/>
      <c r="VFY8" s="8"/>
      <c r="VFZ8" s="8"/>
      <c r="VGA8" s="8"/>
      <c r="VGB8" s="8"/>
      <c r="VGC8" s="8"/>
      <c r="VGD8" s="8"/>
      <c r="VGE8" s="8"/>
      <c r="VGF8" s="8"/>
      <c r="VGG8" s="8"/>
      <c r="VGH8" s="8"/>
      <c r="VGI8" s="8"/>
      <c r="VGJ8" s="8"/>
      <c r="VGK8" s="8"/>
      <c r="VGL8" s="8"/>
      <c r="VGM8" s="8"/>
      <c r="VGN8" s="8"/>
      <c r="VGO8" s="8"/>
      <c r="VGP8" s="8"/>
      <c r="VGQ8" s="8"/>
      <c r="VGR8" s="8"/>
      <c r="VGS8" s="8"/>
      <c r="VGT8" s="8"/>
      <c r="VGU8" s="8"/>
      <c r="VGV8" s="8"/>
      <c r="VGW8" s="8"/>
      <c r="VGX8" s="8"/>
      <c r="VGY8" s="8"/>
      <c r="VGZ8" s="8"/>
      <c r="VHA8" s="8"/>
      <c r="VHB8" s="8"/>
      <c r="VHC8" s="8"/>
      <c r="VHD8" s="8"/>
      <c r="VHE8" s="8"/>
      <c r="VHF8" s="8"/>
      <c r="VHG8" s="8"/>
      <c r="VHH8" s="8"/>
      <c r="VHI8" s="8"/>
      <c r="VHJ8" s="8"/>
      <c r="VHK8" s="8"/>
      <c r="VHL8" s="8"/>
      <c r="VHM8" s="8"/>
      <c r="VHN8" s="8"/>
      <c r="VHO8" s="8"/>
      <c r="VHP8" s="8"/>
      <c r="VHQ8" s="8"/>
      <c r="VHR8" s="8"/>
      <c r="VHS8" s="8"/>
      <c r="VHT8" s="8"/>
      <c r="VHU8" s="8"/>
      <c r="VHV8" s="8"/>
      <c r="VHW8" s="8"/>
      <c r="VHX8" s="8"/>
      <c r="VHY8" s="8"/>
      <c r="VHZ8" s="8"/>
      <c r="VIA8" s="8"/>
      <c r="VIB8" s="8"/>
      <c r="VIC8" s="8"/>
      <c r="VID8" s="8"/>
      <c r="VIE8" s="8"/>
      <c r="VIF8" s="8"/>
      <c r="VIG8" s="8"/>
      <c r="VIH8" s="8"/>
      <c r="VII8" s="8"/>
      <c r="VIJ8" s="8"/>
      <c r="VIK8" s="8"/>
      <c r="VIL8" s="8"/>
      <c r="VIM8" s="8"/>
      <c r="VIN8" s="8"/>
      <c r="VIO8" s="8"/>
      <c r="VIP8" s="8"/>
      <c r="VIQ8" s="8"/>
      <c r="VIR8" s="8"/>
      <c r="VIS8" s="8"/>
      <c r="VIT8" s="8"/>
      <c r="VIU8" s="8"/>
      <c r="VIV8" s="8"/>
      <c r="VIW8" s="8"/>
      <c r="VIX8" s="8"/>
      <c r="VIY8" s="8"/>
      <c r="VIZ8" s="8"/>
      <c r="VJA8" s="8"/>
      <c r="VJB8" s="8"/>
      <c r="VJC8" s="8"/>
      <c r="VJD8" s="8"/>
      <c r="VJE8" s="8"/>
      <c r="VJF8" s="8"/>
      <c r="VJG8" s="8"/>
      <c r="VJH8" s="8"/>
      <c r="VJI8" s="8"/>
      <c r="VJJ8" s="8"/>
      <c r="VJK8" s="8"/>
      <c r="VJL8" s="8"/>
      <c r="VJM8" s="8"/>
      <c r="VJN8" s="8"/>
      <c r="VJO8" s="8"/>
      <c r="VJP8" s="8"/>
      <c r="VJQ8" s="8"/>
      <c r="VJR8" s="8"/>
      <c r="VJS8" s="8"/>
      <c r="VJT8" s="8"/>
      <c r="VJU8" s="8"/>
      <c r="VJV8" s="8"/>
      <c r="VJW8" s="8"/>
      <c r="VJX8" s="8"/>
      <c r="VJY8" s="8"/>
      <c r="VJZ8" s="8"/>
      <c r="VKA8" s="8"/>
      <c r="VKB8" s="8"/>
      <c r="VKC8" s="8"/>
      <c r="VKD8" s="8"/>
      <c r="VKE8" s="8"/>
      <c r="VKF8" s="8"/>
      <c r="VKG8" s="8"/>
      <c r="VKH8" s="8"/>
      <c r="VKI8" s="8"/>
      <c r="VKJ8" s="8"/>
      <c r="VKK8" s="8"/>
      <c r="VKL8" s="8"/>
      <c r="VKM8" s="8"/>
      <c r="VKN8" s="8"/>
      <c r="VKO8" s="8"/>
      <c r="VKP8" s="8"/>
      <c r="VKQ8" s="8"/>
      <c r="VKR8" s="8"/>
      <c r="VKS8" s="8"/>
      <c r="VKT8" s="8"/>
      <c r="VKU8" s="8"/>
      <c r="VKV8" s="8"/>
      <c r="VKW8" s="8"/>
      <c r="VKX8" s="8"/>
      <c r="VKY8" s="8"/>
      <c r="VKZ8" s="8"/>
      <c r="VLA8" s="8"/>
      <c r="VLB8" s="8"/>
      <c r="VLC8" s="8"/>
      <c r="VLD8" s="8"/>
      <c r="VLE8" s="8"/>
      <c r="VLF8" s="8"/>
      <c r="VLG8" s="8"/>
      <c r="VLH8" s="8"/>
      <c r="VLI8" s="8"/>
      <c r="VLJ8" s="8"/>
      <c r="VLK8" s="8"/>
      <c r="VLL8" s="8"/>
      <c r="VLM8" s="8"/>
      <c r="VLN8" s="8"/>
      <c r="VLO8" s="8"/>
      <c r="VLP8" s="8"/>
      <c r="VLQ8" s="8"/>
      <c r="VLR8" s="8"/>
      <c r="VLS8" s="8"/>
      <c r="VLT8" s="8"/>
      <c r="VLU8" s="8"/>
      <c r="VLV8" s="8"/>
      <c r="VLW8" s="8"/>
      <c r="VLX8" s="8"/>
      <c r="VLY8" s="8"/>
      <c r="VLZ8" s="8"/>
      <c r="VMA8" s="8"/>
      <c r="VMB8" s="8"/>
      <c r="VMC8" s="8"/>
      <c r="VMD8" s="8"/>
      <c r="VME8" s="8"/>
      <c r="VMF8" s="8"/>
      <c r="VMG8" s="8"/>
      <c r="VMH8" s="8"/>
      <c r="VMI8" s="8"/>
      <c r="VMJ8" s="8"/>
      <c r="VMK8" s="8"/>
      <c r="VML8" s="8"/>
      <c r="VMM8" s="8"/>
      <c r="VMN8" s="8"/>
      <c r="VMO8" s="8"/>
      <c r="VMP8" s="8"/>
      <c r="VMQ8" s="8"/>
      <c r="VMR8" s="8"/>
      <c r="VMS8" s="8"/>
      <c r="VMT8" s="8"/>
      <c r="VMU8" s="8"/>
      <c r="VMV8" s="8"/>
      <c r="VMW8" s="8"/>
      <c r="VMX8" s="8"/>
      <c r="VMY8" s="8"/>
      <c r="VMZ8" s="8"/>
      <c r="VNA8" s="8"/>
      <c r="VNB8" s="8"/>
      <c r="VNC8" s="8"/>
      <c r="VND8" s="8"/>
      <c r="VNE8" s="8"/>
      <c r="VNF8" s="8"/>
      <c r="VNG8" s="8"/>
      <c r="VNH8" s="8"/>
      <c r="VNI8" s="8"/>
      <c r="VNJ8" s="8"/>
      <c r="VNK8" s="8"/>
      <c r="VNL8" s="8"/>
      <c r="VNM8" s="8"/>
      <c r="VNN8" s="8"/>
      <c r="VNO8" s="8"/>
      <c r="VNP8" s="8"/>
      <c r="VNQ8" s="8"/>
      <c r="VNR8" s="8"/>
      <c r="VNS8" s="8"/>
      <c r="VNT8" s="8"/>
      <c r="VNU8" s="8"/>
      <c r="VNV8" s="8"/>
      <c r="VNW8" s="8"/>
      <c r="VNX8" s="8"/>
      <c r="VNY8" s="8"/>
      <c r="VNZ8" s="8"/>
      <c r="VOA8" s="8"/>
      <c r="VOB8" s="8"/>
      <c r="VOC8" s="8"/>
      <c r="VOD8" s="8"/>
      <c r="VOE8" s="8"/>
      <c r="VOF8" s="8"/>
      <c r="VOG8" s="8"/>
      <c r="VOH8" s="8"/>
      <c r="VOI8" s="8"/>
      <c r="VOJ8" s="8"/>
      <c r="VOK8" s="8"/>
      <c r="VOL8" s="8"/>
      <c r="VOM8" s="8"/>
      <c r="VON8" s="8"/>
      <c r="VOO8" s="8"/>
      <c r="VOP8" s="8"/>
      <c r="VOQ8" s="8"/>
      <c r="VOR8" s="8"/>
      <c r="VOS8" s="8"/>
      <c r="VOT8" s="8"/>
      <c r="VOU8" s="8"/>
      <c r="VOV8" s="8"/>
      <c r="VOW8" s="8"/>
      <c r="VOX8" s="8"/>
      <c r="VOY8" s="8"/>
      <c r="VOZ8" s="8"/>
      <c r="VPA8" s="8"/>
      <c r="VPB8" s="8"/>
      <c r="VPC8" s="8"/>
      <c r="VPD8" s="8"/>
      <c r="VPE8" s="8"/>
      <c r="VPF8" s="8"/>
      <c r="VPG8" s="8"/>
      <c r="VPH8" s="8"/>
      <c r="VPI8" s="8"/>
      <c r="VPJ8" s="8"/>
      <c r="VPK8" s="8"/>
      <c r="VPL8" s="8"/>
      <c r="VPM8" s="8"/>
      <c r="VPN8" s="8"/>
      <c r="VPO8" s="8"/>
      <c r="VPP8" s="8"/>
      <c r="VPQ8" s="8"/>
      <c r="VPR8" s="8"/>
      <c r="VPS8" s="8"/>
      <c r="VPT8" s="8"/>
      <c r="VPU8" s="8"/>
      <c r="VPV8" s="8"/>
      <c r="VPW8" s="8"/>
      <c r="VPX8" s="8"/>
      <c r="VPY8" s="8"/>
      <c r="VPZ8" s="8"/>
      <c r="VQA8" s="8"/>
      <c r="VQB8" s="8"/>
      <c r="VQC8" s="8"/>
      <c r="VQD8" s="8"/>
      <c r="VQE8" s="8"/>
      <c r="VQF8" s="8"/>
      <c r="VQG8" s="8"/>
      <c r="VQH8" s="8"/>
      <c r="VQI8" s="8"/>
      <c r="VQJ8" s="8"/>
      <c r="VQK8" s="8"/>
      <c r="VQL8" s="8"/>
      <c r="VQM8" s="8"/>
      <c r="VQN8" s="8"/>
      <c r="VQO8" s="8"/>
      <c r="VQP8" s="8"/>
      <c r="VQQ8" s="8"/>
      <c r="VQR8" s="8"/>
      <c r="VQS8" s="8"/>
      <c r="VQT8" s="8"/>
      <c r="VQU8" s="8"/>
      <c r="VQV8" s="8"/>
      <c r="VQW8" s="8"/>
      <c r="VQX8" s="8"/>
      <c r="VQY8" s="8"/>
      <c r="VQZ8" s="8"/>
      <c r="VRA8" s="8"/>
      <c r="VRB8" s="8"/>
      <c r="VRC8" s="8"/>
      <c r="VRD8" s="8"/>
      <c r="VRE8" s="8"/>
      <c r="VRF8" s="8"/>
      <c r="VRG8" s="8"/>
      <c r="VRH8" s="8"/>
      <c r="VRI8" s="8"/>
      <c r="VRJ8" s="8"/>
      <c r="VRK8" s="8"/>
      <c r="VRL8" s="8"/>
      <c r="VRM8" s="8"/>
      <c r="VRN8" s="8"/>
      <c r="VRO8" s="8"/>
      <c r="VRP8" s="8"/>
      <c r="VRQ8" s="8"/>
      <c r="VRR8" s="8"/>
      <c r="VRS8" s="8"/>
      <c r="VRT8" s="8"/>
      <c r="VRU8" s="8"/>
      <c r="VRV8" s="8"/>
      <c r="VRW8" s="8"/>
      <c r="VRX8" s="8"/>
      <c r="VRY8" s="8"/>
      <c r="VRZ8" s="8"/>
      <c r="VSA8" s="8"/>
      <c r="VSB8" s="8"/>
      <c r="VSC8" s="8"/>
      <c r="VSD8" s="8"/>
      <c r="VSE8" s="8"/>
      <c r="VSF8" s="8"/>
      <c r="VSG8" s="8"/>
      <c r="VSH8" s="8"/>
      <c r="VSI8" s="8"/>
      <c r="VSJ8" s="8"/>
      <c r="VSK8" s="8"/>
      <c r="VSL8" s="8"/>
      <c r="VSM8" s="8"/>
      <c r="VSN8" s="8"/>
      <c r="VSO8" s="8"/>
      <c r="VSP8" s="8"/>
      <c r="VSQ8" s="8"/>
      <c r="VSR8" s="8"/>
      <c r="VSS8" s="8"/>
      <c r="VST8" s="8"/>
      <c r="VSU8" s="8"/>
      <c r="VSV8" s="8"/>
      <c r="VSW8" s="8"/>
      <c r="VSX8" s="8"/>
      <c r="VSY8" s="8"/>
      <c r="VSZ8" s="8"/>
      <c r="VTA8" s="8"/>
      <c r="VTB8" s="8"/>
      <c r="VTC8" s="8"/>
      <c r="VTD8" s="8"/>
      <c r="VTE8" s="8"/>
      <c r="VTF8" s="8"/>
      <c r="VTG8" s="8"/>
      <c r="VTH8" s="8"/>
      <c r="VTI8" s="8"/>
      <c r="VTJ8" s="8"/>
      <c r="VTK8" s="8"/>
      <c r="VTL8" s="8"/>
      <c r="VTM8" s="8"/>
      <c r="VTN8" s="8"/>
      <c r="VTO8" s="8"/>
      <c r="VTP8" s="8"/>
      <c r="VTQ8" s="8"/>
      <c r="VTR8" s="8"/>
      <c r="VTS8" s="8"/>
      <c r="VTT8" s="8"/>
      <c r="VTU8" s="8"/>
      <c r="VTV8" s="8"/>
      <c r="VTW8" s="8"/>
      <c r="VTX8" s="8"/>
      <c r="VTY8" s="8"/>
      <c r="VTZ8" s="8"/>
      <c r="VUA8" s="8"/>
      <c r="VUB8" s="8"/>
      <c r="VUC8" s="8"/>
      <c r="VUD8" s="8"/>
      <c r="VUE8" s="8"/>
      <c r="VUF8" s="8"/>
      <c r="VUG8" s="8"/>
      <c r="VUH8" s="8"/>
      <c r="VUI8" s="8"/>
      <c r="VUJ8" s="8"/>
      <c r="VUK8" s="8"/>
      <c r="VUL8" s="8"/>
      <c r="VUM8" s="8"/>
      <c r="VUN8" s="8"/>
      <c r="VUO8" s="8"/>
      <c r="VUP8" s="8"/>
      <c r="VUQ8" s="8"/>
      <c r="VUR8" s="8"/>
      <c r="VUS8" s="8"/>
      <c r="VUT8" s="8"/>
      <c r="VUU8" s="8"/>
      <c r="VUV8" s="8"/>
      <c r="VUW8" s="8"/>
      <c r="VUX8" s="8"/>
      <c r="VUY8" s="8"/>
      <c r="VUZ8" s="8"/>
      <c r="VVA8" s="8"/>
      <c r="VVB8" s="8"/>
      <c r="VVC8" s="8"/>
      <c r="VVD8" s="8"/>
      <c r="VVE8" s="8"/>
      <c r="VVF8" s="8"/>
      <c r="VVG8" s="8"/>
      <c r="VVH8" s="8"/>
      <c r="VVI8" s="8"/>
      <c r="VVJ8" s="8"/>
      <c r="VVK8" s="8"/>
      <c r="VVL8" s="8"/>
      <c r="VVM8" s="8"/>
      <c r="VVN8" s="8"/>
      <c r="VVO8" s="8"/>
      <c r="VVP8" s="8"/>
      <c r="VVQ8" s="8"/>
      <c r="VVR8" s="8"/>
      <c r="VVS8" s="8"/>
      <c r="VVT8" s="8"/>
      <c r="VVU8" s="8"/>
      <c r="VVV8" s="8"/>
      <c r="VVW8" s="8"/>
      <c r="VVX8" s="8"/>
      <c r="VVY8" s="8"/>
      <c r="VVZ8" s="8"/>
      <c r="VWA8" s="8"/>
      <c r="VWB8" s="8"/>
      <c r="VWC8" s="8"/>
      <c r="VWD8" s="8"/>
      <c r="VWE8" s="8"/>
      <c r="VWF8" s="8"/>
      <c r="VWG8" s="8"/>
      <c r="VWH8" s="8"/>
      <c r="VWI8" s="8"/>
      <c r="VWJ8" s="8"/>
      <c r="VWK8" s="8"/>
      <c r="VWL8" s="8"/>
      <c r="VWM8" s="8"/>
      <c r="VWN8" s="8"/>
      <c r="VWO8" s="8"/>
      <c r="VWP8" s="8"/>
      <c r="VWQ8" s="8"/>
      <c r="VWR8" s="8"/>
      <c r="VWS8" s="8"/>
      <c r="VWT8" s="8"/>
      <c r="VWU8" s="8"/>
      <c r="VWV8" s="8"/>
      <c r="VWW8" s="8"/>
      <c r="VWX8" s="8"/>
      <c r="VWY8" s="8"/>
      <c r="VWZ8" s="8"/>
      <c r="VXA8" s="8"/>
      <c r="VXB8" s="8"/>
      <c r="VXC8" s="8"/>
      <c r="VXD8" s="8"/>
      <c r="VXE8" s="8"/>
      <c r="VXF8" s="8"/>
      <c r="VXG8" s="8"/>
      <c r="VXH8" s="8"/>
      <c r="VXI8" s="8"/>
      <c r="VXJ8" s="8"/>
      <c r="VXK8" s="8"/>
      <c r="VXL8" s="8"/>
      <c r="VXM8" s="8"/>
      <c r="VXN8" s="8"/>
      <c r="VXO8" s="8"/>
      <c r="VXP8" s="8"/>
      <c r="VXQ8" s="8"/>
      <c r="VXR8" s="8"/>
      <c r="VXS8" s="8"/>
      <c r="VXT8" s="8"/>
      <c r="VXU8" s="8"/>
      <c r="VXV8" s="8"/>
      <c r="VXW8" s="8"/>
      <c r="VXX8" s="8"/>
      <c r="VXY8" s="8"/>
      <c r="VXZ8" s="8"/>
      <c r="VYA8" s="8"/>
      <c r="VYB8" s="8"/>
      <c r="VYC8" s="8"/>
      <c r="VYD8" s="8"/>
      <c r="VYE8" s="8"/>
      <c r="VYF8" s="8"/>
      <c r="VYG8" s="8"/>
      <c r="VYH8" s="8"/>
      <c r="VYI8" s="8"/>
      <c r="VYJ8" s="8"/>
      <c r="VYK8" s="8"/>
      <c r="VYL8" s="8"/>
      <c r="VYM8" s="8"/>
      <c r="VYN8" s="8"/>
      <c r="VYO8" s="8"/>
      <c r="VYP8" s="8"/>
      <c r="VYQ8" s="8"/>
      <c r="VYR8" s="8"/>
      <c r="VYS8" s="8"/>
      <c r="VYT8" s="8"/>
      <c r="VYU8" s="8"/>
      <c r="VYV8" s="8"/>
      <c r="VYW8" s="8"/>
      <c r="VYX8" s="8"/>
      <c r="VYY8" s="8"/>
      <c r="VYZ8" s="8"/>
      <c r="VZA8" s="8"/>
      <c r="VZB8" s="8"/>
      <c r="VZC8" s="8"/>
      <c r="VZD8" s="8"/>
      <c r="VZE8" s="8"/>
      <c r="VZF8" s="8"/>
      <c r="VZG8" s="8"/>
      <c r="VZH8" s="8"/>
      <c r="VZI8" s="8"/>
      <c r="VZJ8" s="8"/>
      <c r="VZK8" s="8"/>
      <c r="VZL8" s="8"/>
      <c r="VZM8" s="8"/>
      <c r="VZN8" s="8"/>
      <c r="VZO8" s="8"/>
      <c r="VZP8" s="8"/>
      <c r="VZQ8" s="8"/>
      <c r="VZR8" s="8"/>
      <c r="VZS8" s="8"/>
      <c r="VZT8" s="8"/>
      <c r="VZU8" s="8"/>
      <c r="VZV8" s="8"/>
      <c r="VZW8" s="8"/>
      <c r="VZX8" s="8"/>
      <c r="VZY8" s="8"/>
      <c r="VZZ8" s="8"/>
      <c r="WAA8" s="8"/>
      <c r="WAB8" s="8"/>
      <c r="WAC8" s="8"/>
      <c r="WAD8" s="8"/>
      <c r="WAE8" s="8"/>
      <c r="WAF8" s="8"/>
      <c r="WAG8" s="8"/>
      <c r="WAH8" s="8"/>
      <c r="WAI8" s="8"/>
      <c r="WAJ8" s="8"/>
      <c r="WAK8" s="8"/>
      <c r="WAL8" s="8"/>
      <c r="WAM8" s="8"/>
      <c r="WAN8" s="8"/>
      <c r="WAO8" s="8"/>
      <c r="WAP8" s="8"/>
      <c r="WAQ8" s="8"/>
      <c r="WAR8" s="8"/>
      <c r="WAS8" s="8"/>
      <c r="WAT8" s="8"/>
      <c r="WAU8" s="8"/>
      <c r="WAV8" s="8"/>
      <c r="WAW8" s="8"/>
      <c r="WAX8" s="8"/>
      <c r="WAY8" s="8"/>
      <c r="WAZ8" s="8"/>
      <c r="WBA8" s="8"/>
      <c r="WBB8" s="8"/>
      <c r="WBC8" s="8"/>
      <c r="WBD8" s="8"/>
      <c r="WBE8" s="8"/>
      <c r="WBF8" s="8"/>
      <c r="WBG8" s="8"/>
      <c r="WBH8" s="8"/>
      <c r="WBI8" s="8"/>
      <c r="WBJ8" s="8"/>
      <c r="WBK8" s="8"/>
      <c r="WBL8" s="8"/>
      <c r="WBM8" s="8"/>
      <c r="WBN8" s="8"/>
      <c r="WBO8" s="8"/>
      <c r="WBP8" s="8"/>
      <c r="WBQ8" s="8"/>
      <c r="WBR8" s="8"/>
      <c r="WBS8" s="8"/>
      <c r="WBT8" s="8"/>
      <c r="WBU8" s="8"/>
      <c r="WBV8" s="8"/>
      <c r="WBW8" s="8"/>
      <c r="WBX8" s="8"/>
      <c r="WBY8" s="8"/>
      <c r="WBZ8" s="8"/>
      <c r="WCA8" s="8"/>
      <c r="WCB8" s="8"/>
      <c r="WCC8" s="8"/>
      <c r="WCD8" s="8"/>
      <c r="WCE8" s="8"/>
      <c r="WCF8" s="8"/>
      <c r="WCG8" s="8"/>
      <c r="WCH8" s="8"/>
      <c r="WCI8" s="8"/>
      <c r="WCJ8" s="8"/>
      <c r="WCK8" s="8"/>
      <c r="WCL8" s="8"/>
      <c r="WCM8" s="8"/>
      <c r="WCN8" s="8"/>
      <c r="WCO8" s="8"/>
      <c r="WCP8" s="8"/>
      <c r="WCQ8" s="8"/>
      <c r="WCR8" s="8"/>
      <c r="WCS8" s="8"/>
      <c r="WCT8" s="8"/>
      <c r="WCU8" s="8"/>
      <c r="WCV8" s="8"/>
      <c r="WCW8" s="8"/>
      <c r="WCX8" s="8"/>
      <c r="WCY8" s="8"/>
      <c r="WCZ8" s="8"/>
      <c r="WDA8" s="8"/>
      <c r="WDB8" s="8"/>
      <c r="WDC8" s="8"/>
      <c r="WDD8" s="8"/>
      <c r="WDE8" s="8"/>
      <c r="WDF8" s="8"/>
      <c r="WDG8" s="8"/>
      <c r="WDH8" s="8"/>
      <c r="WDI8" s="8"/>
      <c r="WDJ8" s="8"/>
      <c r="WDK8" s="8"/>
      <c r="WDL8" s="8"/>
      <c r="WDM8" s="8"/>
      <c r="WDN8" s="8"/>
      <c r="WDO8" s="8"/>
      <c r="WDP8" s="8"/>
      <c r="WDQ8" s="8"/>
      <c r="WDR8" s="8"/>
      <c r="WDS8" s="8"/>
      <c r="WDT8" s="8"/>
      <c r="WDU8" s="8"/>
      <c r="WDV8" s="8"/>
      <c r="WDW8" s="8"/>
      <c r="WDX8" s="8"/>
      <c r="WDY8" s="8"/>
      <c r="WDZ8" s="8"/>
      <c r="WEA8" s="8"/>
      <c r="WEB8" s="8"/>
      <c r="WEC8" s="8"/>
      <c r="WED8" s="8"/>
      <c r="WEE8" s="8"/>
      <c r="WEF8" s="8"/>
      <c r="WEG8" s="8"/>
      <c r="WEH8" s="8"/>
      <c r="WEI8" s="8"/>
      <c r="WEJ8" s="8"/>
      <c r="WEK8" s="8"/>
      <c r="WEL8" s="8"/>
      <c r="WEM8" s="8"/>
      <c r="WEN8" s="8"/>
      <c r="WEO8" s="8"/>
      <c r="WEP8" s="8"/>
      <c r="WEQ8" s="8"/>
      <c r="WER8" s="8"/>
      <c r="WES8" s="8"/>
      <c r="WET8" s="8"/>
      <c r="WEU8" s="8"/>
      <c r="WEV8" s="8"/>
      <c r="WEW8" s="8"/>
      <c r="WEX8" s="8"/>
      <c r="WEY8" s="8"/>
      <c r="WEZ8" s="8"/>
      <c r="WFA8" s="8"/>
      <c r="WFB8" s="8"/>
      <c r="WFC8" s="8"/>
      <c r="WFD8" s="8"/>
      <c r="WFE8" s="8"/>
      <c r="WFF8" s="8"/>
      <c r="WFG8" s="8"/>
      <c r="WFH8" s="8"/>
      <c r="WFI8" s="8"/>
      <c r="WFJ8" s="8"/>
      <c r="WFK8" s="8"/>
      <c r="WFL8" s="8"/>
      <c r="WFM8" s="8"/>
      <c r="WFN8" s="8"/>
      <c r="WFO8" s="8"/>
      <c r="WFP8" s="8"/>
      <c r="WFQ8" s="8"/>
      <c r="WFR8" s="8"/>
      <c r="WFS8" s="8"/>
      <c r="WFT8" s="8"/>
      <c r="WFU8" s="8"/>
      <c r="WFV8" s="8"/>
      <c r="WFW8" s="8"/>
      <c r="WFX8" s="8"/>
      <c r="WFY8" s="8"/>
      <c r="WFZ8" s="8"/>
      <c r="WGA8" s="8"/>
      <c r="WGB8" s="8"/>
      <c r="WGC8" s="8"/>
      <c r="WGD8" s="8"/>
      <c r="WGE8" s="8"/>
      <c r="WGF8" s="8"/>
      <c r="WGG8" s="8"/>
      <c r="WGH8" s="8"/>
      <c r="WGI8" s="8"/>
      <c r="WGJ8" s="8"/>
      <c r="WGK8" s="8"/>
      <c r="WGL8" s="8"/>
      <c r="WGM8" s="8"/>
      <c r="WGN8" s="8"/>
      <c r="WGO8" s="8"/>
      <c r="WGP8" s="8"/>
      <c r="WGQ8" s="8"/>
      <c r="WGR8" s="8"/>
      <c r="WGS8" s="8"/>
      <c r="WGT8" s="8"/>
      <c r="WGU8" s="8"/>
      <c r="WGV8" s="8"/>
      <c r="WGW8" s="8"/>
      <c r="WGX8" s="8"/>
      <c r="WGY8" s="8"/>
      <c r="WGZ8" s="8"/>
      <c r="WHA8" s="8"/>
      <c r="WHB8" s="8"/>
      <c r="WHC8" s="8"/>
      <c r="WHD8" s="8"/>
      <c r="WHE8" s="8"/>
      <c r="WHF8" s="8"/>
      <c r="WHG8" s="8"/>
      <c r="WHH8" s="8"/>
      <c r="WHI8" s="8"/>
      <c r="WHJ8" s="8"/>
      <c r="WHK8" s="8"/>
      <c r="WHL8" s="8"/>
      <c r="WHM8" s="8"/>
      <c r="WHN8" s="8"/>
      <c r="WHO8" s="8"/>
      <c r="WHP8" s="8"/>
      <c r="WHQ8" s="8"/>
      <c r="WHR8" s="8"/>
      <c r="WHS8" s="8"/>
      <c r="WHT8" s="8"/>
      <c r="WHU8" s="8"/>
      <c r="WHV8" s="8"/>
      <c r="WHW8" s="8"/>
      <c r="WHX8" s="8"/>
      <c r="WHY8" s="8"/>
      <c r="WHZ8" s="8"/>
      <c r="WIA8" s="8"/>
      <c r="WIB8" s="8"/>
      <c r="WIC8" s="8"/>
      <c r="WID8" s="8"/>
      <c r="WIE8" s="8"/>
      <c r="WIF8" s="8"/>
      <c r="WIG8" s="8"/>
      <c r="WIH8" s="8"/>
      <c r="WII8" s="8"/>
      <c r="WIJ8" s="8"/>
      <c r="WIK8" s="8"/>
      <c r="WIL8" s="8"/>
      <c r="WIM8" s="8"/>
      <c r="WIN8" s="8"/>
      <c r="WIO8" s="8"/>
      <c r="WIP8" s="8"/>
      <c r="WIQ8" s="8"/>
      <c r="WIR8" s="8"/>
      <c r="WIS8" s="8"/>
      <c r="WIT8" s="8"/>
      <c r="WIU8" s="8"/>
      <c r="WIV8" s="8"/>
      <c r="WIW8" s="8"/>
      <c r="WIX8" s="8"/>
      <c r="WIY8" s="8"/>
      <c r="WIZ8" s="8"/>
      <c r="WJA8" s="8"/>
      <c r="WJB8" s="8"/>
      <c r="WJC8" s="8"/>
      <c r="WJD8" s="8"/>
      <c r="WJE8" s="8"/>
      <c r="WJF8" s="8"/>
      <c r="WJG8" s="8"/>
      <c r="WJH8" s="8"/>
      <c r="WJI8" s="8"/>
      <c r="WJJ8" s="8"/>
      <c r="WJK8" s="8"/>
      <c r="WJL8" s="8"/>
      <c r="WJM8" s="8"/>
      <c r="WJN8" s="8"/>
      <c r="WJO8" s="8"/>
      <c r="WJP8" s="8"/>
      <c r="WJQ8" s="8"/>
      <c r="WJR8" s="8"/>
      <c r="WJS8" s="8"/>
      <c r="WJT8" s="8"/>
      <c r="WJU8" s="8"/>
      <c r="WJV8" s="8"/>
      <c r="WJW8" s="8"/>
      <c r="WJX8" s="8"/>
      <c r="WJY8" s="8"/>
      <c r="WJZ8" s="8"/>
      <c r="WKA8" s="8"/>
      <c r="WKB8" s="8"/>
      <c r="WKC8" s="8"/>
      <c r="WKD8" s="8"/>
      <c r="WKE8" s="8"/>
      <c r="WKF8" s="8"/>
      <c r="WKG8" s="8"/>
      <c r="WKH8" s="8"/>
      <c r="WKI8" s="8"/>
      <c r="WKJ8" s="8"/>
      <c r="WKK8" s="8"/>
      <c r="WKL8" s="8"/>
      <c r="WKM8" s="8"/>
      <c r="WKN8" s="8"/>
      <c r="WKO8" s="8"/>
      <c r="WKP8" s="8"/>
      <c r="WKQ8" s="8"/>
      <c r="WKR8" s="8"/>
      <c r="WKS8" s="8"/>
      <c r="WKT8" s="8"/>
      <c r="WKU8" s="8"/>
      <c r="WKV8" s="8"/>
      <c r="WKW8" s="8"/>
      <c r="WKX8" s="8"/>
      <c r="WKY8" s="8"/>
      <c r="WKZ8" s="8"/>
      <c r="WLA8" s="8"/>
      <c r="WLB8" s="8"/>
      <c r="WLC8" s="8"/>
      <c r="WLD8" s="8"/>
      <c r="WLE8" s="8"/>
      <c r="WLF8" s="8"/>
      <c r="WLG8" s="8"/>
      <c r="WLH8" s="8"/>
      <c r="WLI8" s="8"/>
      <c r="WLJ8" s="8"/>
      <c r="WLK8" s="8"/>
      <c r="WLL8" s="8"/>
      <c r="WLM8" s="8"/>
      <c r="WLN8" s="8"/>
      <c r="WLO8" s="8"/>
      <c r="WLP8" s="8"/>
      <c r="WLQ8" s="8"/>
      <c r="WLR8" s="8"/>
      <c r="WLS8" s="8"/>
      <c r="WLT8" s="8"/>
      <c r="WLU8" s="8"/>
      <c r="WLV8" s="8"/>
      <c r="WLW8" s="8"/>
      <c r="WLX8" s="8"/>
      <c r="WLY8" s="8"/>
      <c r="WLZ8" s="8"/>
      <c r="WMA8" s="8"/>
      <c r="WMB8" s="8"/>
      <c r="WMC8" s="8"/>
      <c r="WMD8" s="8"/>
      <c r="WME8" s="8"/>
      <c r="WMF8" s="8"/>
      <c r="WMG8" s="8"/>
      <c r="WMH8" s="8"/>
      <c r="WMI8" s="8"/>
      <c r="WMJ8" s="8"/>
      <c r="WMK8" s="8"/>
      <c r="WML8" s="8"/>
      <c r="WMM8" s="8"/>
      <c r="WMN8" s="8"/>
      <c r="WMO8" s="8"/>
      <c r="WMP8" s="8"/>
      <c r="WMQ8" s="8"/>
      <c r="WMR8" s="8"/>
      <c r="WMS8" s="8"/>
      <c r="WMT8" s="8"/>
      <c r="WMU8" s="8"/>
      <c r="WMV8" s="8"/>
      <c r="WMW8" s="8"/>
      <c r="WMX8" s="8"/>
      <c r="WMY8" s="8"/>
      <c r="WMZ8" s="8"/>
      <c r="WNA8" s="8"/>
      <c r="WNB8" s="8"/>
      <c r="WNC8" s="8"/>
      <c r="WND8" s="8"/>
      <c r="WNE8" s="8"/>
      <c r="WNF8" s="8"/>
      <c r="WNG8" s="8"/>
      <c r="WNH8" s="8"/>
      <c r="WNI8" s="8"/>
      <c r="WNJ8" s="8"/>
      <c r="WNK8" s="8"/>
      <c r="WNL8" s="8"/>
      <c r="WNM8" s="8"/>
      <c r="WNN8" s="8"/>
      <c r="WNO8" s="8"/>
      <c r="WNP8" s="8"/>
      <c r="WNQ8" s="8"/>
      <c r="WNR8" s="8"/>
      <c r="WNS8" s="8"/>
      <c r="WNT8" s="8"/>
      <c r="WNU8" s="8"/>
      <c r="WNV8" s="8"/>
      <c r="WNW8" s="8"/>
      <c r="WNX8" s="8"/>
      <c r="WNY8" s="8"/>
      <c r="WNZ8" s="8"/>
      <c r="WOA8" s="8"/>
      <c r="WOB8" s="8"/>
      <c r="WOC8" s="8"/>
      <c r="WOD8" s="8"/>
      <c r="WOE8" s="8"/>
      <c r="WOF8" s="8"/>
      <c r="WOG8" s="8"/>
      <c r="WOH8" s="8"/>
      <c r="WOI8" s="8"/>
      <c r="WOJ8" s="8"/>
      <c r="WOK8" s="8"/>
      <c r="WOL8" s="8"/>
      <c r="WOM8" s="8"/>
      <c r="WON8" s="8"/>
      <c r="WOO8" s="8"/>
      <c r="WOP8" s="8"/>
      <c r="WOQ8" s="8"/>
      <c r="WOR8" s="8"/>
      <c r="WOS8" s="8"/>
      <c r="WOT8" s="8"/>
      <c r="WOU8" s="8"/>
      <c r="WOV8" s="8"/>
      <c r="WOW8" s="8"/>
      <c r="WOX8" s="8"/>
      <c r="WOY8" s="8"/>
      <c r="WOZ8" s="8"/>
      <c r="WPA8" s="8"/>
      <c r="WPB8" s="8"/>
      <c r="WPC8" s="8"/>
      <c r="WPD8" s="8"/>
      <c r="WPE8" s="8"/>
      <c r="WPF8" s="8"/>
      <c r="WPG8" s="8"/>
      <c r="WPH8" s="8"/>
      <c r="WPI8" s="8"/>
      <c r="WPJ8" s="8"/>
      <c r="WPK8" s="8"/>
      <c r="WPL8" s="8"/>
      <c r="WPM8" s="8"/>
      <c r="WPN8" s="8"/>
      <c r="WPO8" s="8"/>
      <c r="WPP8" s="8"/>
      <c r="WPQ8" s="8"/>
      <c r="WPR8" s="8"/>
      <c r="WPS8" s="8"/>
      <c r="WPT8" s="8"/>
      <c r="WPU8" s="8"/>
      <c r="WPV8" s="8"/>
      <c r="WPW8" s="8"/>
      <c r="WPX8" s="8"/>
      <c r="WPY8" s="8"/>
      <c r="WPZ8" s="8"/>
      <c r="WQA8" s="8"/>
      <c r="WQB8" s="8"/>
      <c r="WQC8" s="8"/>
      <c r="WQD8" s="8"/>
      <c r="WQE8" s="8"/>
      <c r="WQF8" s="8"/>
      <c r="WQG8" s="8"/>
      <c r="WQH8" s="8"/>
      <c r="WQI8" s="8"/>
      <c r="WQJ8" s="8"/>
      <c r="WQK8" s="8"/>
      <c r="WQL8" s="8"/>
      <c r="WQM8" s="8"/>
      <c r="WQN8" s="8"/>
      <c r="WQO8" s="8"/>
      <c r="WQP8" s="8"/>
      <c r="WQQ8" s="8"/>
      <c r="WQR8" s="8"/>
      <c r="WQS8" s="8"/>
      <c r="WQT8" s="8"/>
      <c r="WQU8" s="8"/>
      <c r="WQV8" s="8"/>
      <c r="WQW8" s="8"/>
      <c r="WQX8" s="8"/>
      <c r="WQY8" s="8"/>
      <c r="WQZ8" s="8"/>
      <c r="WRA8" s="8"/>
      <c r="WRB8" s="8"/>
      <c r="WRC8" s="8"/>
      <c r="WRD8" s="8"/>
      <c r="WRE8" s="8"/>
      <c r="WRF8" s="8"/>
      <c r="WRG8" s="8"/>
      <c r="WRH8" s="8"/>
      <c r="WRI8" s="8"/>
      <c r="WRJ8" s="8"/>
      <c r="WRK8" s="8"/>
      <c r="WRL8" s="8"/>
      <c r="WRM8" s="8"/>
      <c r="WRN8" s="8"/>
      <c r="WRO8" s="8"/>
      <c r="WRP8" s="8"/>
      <c r="WRQ8" s="8"/>
      <c r="WRR8" s="8"/>
      <c r="WRS8" s="8"/>
      <c r="WRT8" s="8"/>
      <c r="WRU8" s="8"/>
      <c r="WRV8" s="8"/>
      <c r="WRW8" s="8"/>
      <c r="WRX8" s="8"/>
      <c r="WRY8" s="8"/>
      <c r="WRZ8" s="8"/>
      <c r="WSA8" s="8"/>
      <c r="WSB8" s="8"/>
      <c r="WSC8" s="8"/>
      <c r="WSD8" s="8"/>
      <c r="WSE8" s="8"/>
      <c r="WSF8" s="8"/>
      <c r="WSG8" s="8"/>
      <c r="WSH8" s="8"/>
      <c r="WSI8" s="8"/>
      <c r="WSJ8" s="8"/>
      <c r="WSK8" s="8"/>
      <c r="WSL8" s="8"/>
      <c r="WSM8" s="8"/>
      <c r="WSN8" s="8"/>
      <c r="WSO8" s="8"/>
      <c r="WSP8" s="8"/>
      <c r="WSQ8" s="8"/>
      <c r="WSR8" s="8"/>
      <c r="WSS8" s="8"/>
      <c r="WST8" s="8"/>
      <c r="WSU8" s="8"/>
      <c r="WSV8" s="8"/>
      <c r="WSW8" s="8"/>
      <c r="WSX8" s="8"/>
      <c r="WSY8" s="8"/>
      <c r="WSZ8" s="8"/>
      <c r="WTA8" s="8"/>
      <c r="WTB8" s="8"/>
      <c r="WTC8" s="8"/>
      <c r="WTD8" s="8"/>
      <c r="WTE8" s="8"/>
      <c r="WTF8" s="8"/>
      <c r="WTG8" s="8"/>
      <c r="WTH8" s="8"/>
      <c r="WTI8" s="8"/>
      <c r="WTJ8" s="8"/>
      <c r="WTK8" s="8"/>
      <c r="WTL8" s="8"/>
      <c r="WTM8" s="8"/>
      <c r="WTN8" s="8"/>
      <c r="WTO8" s="8"/>
      <c r="WTP8" s="8"/>
      <c r="WTQ8" s="8"/>
      <c r="WTR8" s="8"/>
      <c r="WTS8" s="8"/>
      <c r="WTT8" s="8"/>
      <c r="WTU8" s="8"/>
      <c r="WTV8" s="8"/>
      <c r="WTW8" s="8"/>
      <c r="WTX8" s="8"/>
      <c r="WTY8" s="8"/>
      <c r="WTZ8" s="8"/>
      <c r="WUA8" s="8"/>
      <c r="WUB8" s="8"/>
      <c r="WUC8" s="8"/>
      <c r="WUD8" s="8"/>
      <c r="WUE8" s="8"/>
      <c r="WUF8" s="8"/>
      <c r="WUG8" s="8"/>
      <c r="WUH8" s="8"/>
      <c r="WUI8" s="8"/>
      <c r="WUJ8" s="8"/>
      <c r="WUK8" s="8"/>
      <c r="WUL8" s="8"/>
      <c r="WUM8" s="8"/>
      <c r="WUN8" s="8"/>
      <c r="WUO8" s="8"/>
      <c r="WUP8" s="8"/>
      <c r="WUQ8" s="8"/>
      <c r="WUR8" s="8"/>
      <c r="WUS8" s="8"/>
      <c r="WUT8" s="8"/>
      <c r="WUU8" s="8"/>
      <c r="WUV8" s="8"/>
      <c r="WUW8" s="8"/>
      <c r="WUX8" s="8"/>
      <c r="WUY8" s="8"/>
      <c r="WUZ8" s="8"/>
      <c r="WVA8" s="8"/>
      <c r="WVB8" s="8"/>
      <c r="WVC8" s="8"/>
      <c r="WVD8" s="8"/>
      <c r="WVE8" s="8"/>
      <c r="WVF8" s="8"/>
      <c r="WVG8" s="8"/>
      <c r="WVH8" s="8"/>
      <c r="WVI8" s="8"/>
      <c r="WVJ8" s="8"/>
      <c r="WVK8" s="8"/>
      <c r="WVL8" s="8"/>
      <c r="WVM8" s="8"/>
      <c r="WVN8" s="8"/>
      <c r="WVO8" s="8"/>
      <c r="WVP8" s="8"/>
      <c r="WVQ8" s="8"/>
      <c r="WVR8" s="8"/>
      <c r="WVS8" s="8"/>
      <c r="WVT8" s="8"/>
      <c r="WVU8" s="8"/>
      <c r="WVV8" s="8"/>
      <c r="WVW8" s="8"/>
      <c r="WVX8" s="8"/>
      <c r="WVY8" s="8"/>
      <c r="WVZ8" s="8"/>
      <c r="WWA8" s="8"/>
      <c r="WWB8" s="8"/>
      <c r="WWC8" s="8"/>
      <c r="WWD8" s="8"/>
      <c r="WWE8" s="8"/>
      <c r="WWF8" s="8"/>
      <c r="WWG8" s="8"/>
      <c r="WWH8" s="8"/>
      <c r="WWI8" s="8"/>
      <c r="WWJ8" s="8"/>
      <c r="WWK8" s="8"/>
      <c r="WWL8" s="8"/>
      <c r="WWM8" s="8"/>
      <c r="WWN8" s="8"/>
      <c r="WWO8" s="8"/>
      <c r="WWP8" s="8"/>
      <c r="WWQ8" s="8"/>
      <c r="WWR8" s="8"/>
      <c r="WWS8" s="8"/>
      <c r="WWT8" s="8"/>
      <c r="WWU8" s="8"/>
      <c r="WWV8" s="8"/>
      <c r="WWW8" s="8"/>
      <c r="WWX8" s="8"/>
      <c r="WWY8" s="8"/>
      <c r="WWZ8" s="8"/>
      <c r="WXA8" s="8"/>
      <c r="WXB8" s="8"/>
      <c r="WXC8" s="8"/>
      <c r="WXD8" s="8"/>
      <c r="WXE8" s="8"/>
      <c r="WXF8" s="8"/>
      <c r="WXG8" s="8"/>
      <c r="WXH8" s="8"/>
      <c r="WXI8" s="8"/>
      <c r="WXJ8" s="8"/>
      <c r="WXK8" s="8"/>
      <c r="WXL8" s="8"/>
      <c r="WXM8" s="8"/>
      <c r="WXN8" s="8"/>
      <c r="WXO8" s="8"/>
      <c r="WXP8" s="8"/>
      <c r="WXQ8" s="8"/>
      <c r="WXR8" s="8"/>
      <c r="WXS8" s="8"/>
      <c r="WXT8" s="8"/>
      <c r="WXU8" s="8"/>
      <c r="WXV8" s="8"/>
      <c r="WXW8" s="8"/>
      <c r="WXX8" s="8"/>
      <c r="WXY8" s="8"/>
      <c r="WXZ8" s="8"/>
      <c r="WYA8" s="8"/>
      <c r="WYB8" s="8"/>
      <c r="WYC8" s="8"/>
      <c r="WYD8" s="8"/>
      <c r="WYE8" s="8"/>
      <c r="WYF8" s="8"/>
      <c r="WYG8" s="8"/>
      <c r="WYH8" s="8"/>
      <c r="WYI8" s="8"/>
      <c r="WYJ8" s="8"/>
      <c r="WYK8" s="8"/>
      <c r="WYL8" s="8"/>
      <c r="WYM8" s="8"/>
      <c r="WYN8" s="8"/>
      <c r="WYO8" s="8"/>
      <c r="WYP8" s="8"/>
      <c r="WYQ8" s="8"/>
      <c r="WYR8" s="8"/>
      <c r="WYS8" s="8"/>
      <c r="WYT8" s="8"/>
      <c r="WYU8" s="8"/>
      <c r="WYV8" s="8"/>
      <c r="WYW8" s="8"/>
      <c r="WYX8" s="8"/>
      <c r="WYY8" s="8"/>
      <c r="WYZ8" s="8"/>
      <c r="WZA8" s="8"/>
      <c r="WZB8" s="8"/>
      <c r="WZC8" s="8"/>
      <c r="WZD8" s="8"/>
      <c r="WZE8" s="8"/>
      <c r="WZF8" s="8"/>
      <c r="WZG8" s="8"/>
      <c r="WZH8" s="8"/>
      <c r="WZI8" s="8"/>
      <c r="WZJ8" s="8"/>
      <c r="WZK8" s="8"/>
      <c r="WZL8" s="8"/>
      <c r="WZM8" s="8"/>
      <c r="WZN8" s="8"/>
      <c r="WZO8" s="8"/>
      <c r="WZP8" s="8"/>
      <c r="WZQ8" s="8"/>
      <c r="WZR8" s="8"/>
      <c r="WZS8" s="8"/>
      <c r="WZT8" s="8"/>
      <c r="WZU8" s="8"/>
      <c r="WZV8" s="8"/>
      <c r="WZW8" s="8"/>
      <c r="WZX8" s="8"/>
      <c r="WZY8" s="8"/>
      <c r="WZZ8" s="8"/>
      <c r="XAA8" s="8"/>
      <c r="XAB8" s="8"/>
      <c r="XAC8" s="8"/>
      <c r="XAD8" s="8"/>
      <c r="XAE8" s="8"/>
      <c r="XAF8" s="8"/>
      <c r="XAG8" s="8"/>
      <c r="XAH8" s="8"/>
      <c r="XAI8" s="8"/>
      <c r="XAJ8" s="8"/>
      <c r="XAK8" s="8"/>
      <c r="XAL8" s="8"/>
      <c r="XAM8" s="8"/>
      <c r="XAN8" s="8"/>
      <c r="XAO8" s="8"/>
      <c r="XAP8" s="8"/>
      <c r="XAQ8" s="8"/>
      <c r="XAR8" s="8"/>
      <c r="XAS8" s="8"/>
      <c r="XAT8" s="8"/>
      <c r="XAU8" s="8"/>
      <c r="XAV8" s="8"/>
      <c r="XAW8" s="8"/>
      <c r="XAX8" s="8"/>
      <c r="XAY8" s="8"/>
      <c r="XAZ8" s="8"/>
      <c r="XBA8" s="8"/>
      <c r="XBB8" s="8"/>
      <c r="XBC8" s="8"/>
      <c r="XBD8" s="8"/>
      <c r="XBE8" s="8"/>
      <c r="XBF8" s="8"/>
      <c r="XBG8" s="8"/>
      <c r="XBH8" s="8"/>
      <c r="XBI8" s="8"/>
      <c r="XBJ8" s="8"/>
      <c r="XBK8" s="8"/>
      <c r="XBL8" s="8"/>
      <c r="XBM8" s="8"/>
      <c r="XBN8" s="8"/>
      <c r="XBO8" s="8"/>
      <c r="XBP8" s="8"/>
      <c r="XBQ8" s="8"/>
      <c r="XBR8" s="8"/>
      <c r="XBS8" s="8"/>
      <c r="XBT8" s="8"/>
      <c r="XBU8" s="8"/>
      <c r="XBV8" s="8"/>
      <c r="XBW8" s="8"/>
      <c r="XBX8" s="8"/>
      <c r="XBY8" s="8"/>
      <c r="XBZ8" s="8"/>
      <c r="XCA8" s="8"/>
      <c r="XCB8" s="8"/>
      <c r="XCC8" s="8"/>
      <c r="XCD8" s="8"/>
      <c r="XCE8" s="8"/>
      <c r="XCF8" s="8"/>
      <c r="XCG8" s="8"/>
      <c r="XCH8" s="8"/>
      <c r="XCI8" s="8"/>
      <c r="XCJ8" s="8"/>
      <c r="XCK8" s="8"/>
      <c r="XCL8" s="8"/>
      <c r="XCM8" s="8"/>
      <c r="XCN8" s="8"/>
      <c r="XCO8" s="8"/>
      <c r="XCP8" s="8"/>
      <c r="XCQ8" s="8"/>
      <c r="XCR8" s="8"/>
      <c r="XCS8" s="8"/>
      <c r="XCT8" s="8"/>
      <c r="XCU8" s="8"/>
      <c r="XCV8" s="8"/>
      <c r="XCW8" s="8"/>
      <c r="XCX8" s="8"/>
      <c r="XCY8" s="8"/>
      <c r="XCZ8" s="8"/>
      <c r="XDA8" s="8"/>
      <c r="XDB8" s="8"/>
      <c r="XDC8" s="8"/>
      <c r="XDD8" s="8"/>
      <c r="XDE8" s="8"/>
      <c r="XDF8" s="8"/>
      <c r="XDG8" s="8"/>
      <c r="XDH8" s="8"/>
      <c r="XDI8" s="8"/>
      <c r="XDJ8" s="8"/>
      <c r="XDK8" s="8"/>
      <c r="XDL8" s="8"/>
      <c r="XDM8" s="8"/>
      <c r="XDN8" s="8"/>
      <c r="XDO8" s="8"/>
      <c r="XDP8" s="8"/>
      <c r="XDQ8" s="8"/>
      <c r="XDR8" s="8"/>
      <c r="XDS8" s="8"/>
      <c r="XDT8" s="8"/>
      <c r="XDU8" s="8"/>
      <c r="XDV8" s="8"/>
      <c r="XDW8" s="8"/>
      <c r="XDX8" s="8"/>
      <c r="XDY8" s="8"/>
      <c r="XDZ8" s="8"/>
      <c r="XEA8" s="8"/>
      <c r="XEB8" s="8"/>
      <c r="XEC8" s="8"/>
      <c r="XED8" s="8"/>
      <c r="XEE8" s="8"/>
      <c r="XEF8" s="8"/>
      <c r="XEG8" s="8"/>
      <c r="XEH8" s="8"/>
      <c r="XEI8" s="8"/>
      <c r="XEJ8" s="8"/>
      <c r="XEK8" s="8"/>
      <c r="XEL8" s="8"/>
      <c r="XEM8" s="8"/>
      <c r="XEN8" s="8"/>
      <c r="XEO8" s="8"/>
      <c r="XEP8" s="8"/>
      <c r="XEQ8" s="8"/>
      <c r="XER8" s="8"/>
      <c r="XES8" s="8"/>
      <c r="XET8" s="8"/>
      <c r="XEU8" s="8"/>
      <c r="XEV8" s="8"/>
      <c r="XEW8" s="8"/>
      <c r="XEX8" s="8"/>
      <c r="XEY8" s="8"/>
      <c r="XEZ8" s="8"/>
      <c r="XFA8" s="8"/>
      <c r="XFB8" s="8"/>
      <c r="XFC8" s="8"/>
      <c r="XFD8" s="8"/>
    </row>
    <row r="9" ht="16.5" customHeight="1" spans="1:16384">
      <c r="A9" s="8"/>
      <c r="B9" s="8" t="s">
        <v>611</v>
      </c>
      <c r="C9" s="8">
        <v>1</v>
      </c>
      <c r="D9" s="8">
        <v>1</v>
      </c>
      <c r="E9" s="8">
        <f>4000+$C$9*100+$D$9</f>
        <v>4101</v>
      </c>
      <c r="F9" t="s">
        <v>921</v>
      </c>
      <c r="G9">
        <f t="shared" ref="G9:G72" si="0">VLOOKUP(F9,$X$8:$Y$44,2,FALSE)</f>
        <v>1</v>
      </c>
      <c r="H9" s="8">
        <f t="shared" ref="H9:H72" si="1">1000+C9*100+D9</f>
        <v>1101</v>
      </c>
      <c r="I9" s="4">
        <v>133</v>
      </c>
      <c r="J9" s="9">
        <v>0</v>
      </c>
      <c r="K9" s="9">
        <v>0</v>
      </c>
      <c r="L9" s="4">
        <v>1</v>
      </c>
      <c r="X9" s="10" t="s">
        <v>922</v>
      </c>
      <c r="Y9" s="10">
        <v>2</v>
      </c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  <c r="CVN9" s="8"/>
      <c r="CVO9" s="8"/>
      <c r="CVP9" s="8"/>
      <c r="CVQ9" s="8"/>
      <c r="CVR9" s="8"/>
      <c r="CVS9" s="8"/>
      <c r="CVT9" s="8"/>
      <c r="CVU9" s="8"/>
      <c r="CVV9" s="8"/>
      <c r="CVW9" s="8"/>
      <c r="CVX9" s="8"/>
      <c r="CVY9" s="8"/>
      <c r="CVZ9" s="8"/>
      <c r="CWA9" s="8"/>
      <c r="CWB9" s="8"/>
      <c r="CWC9" s="8"/>
      <c r="CWD9" s="8"/>
      <c r="CWE9" s="8"/>
      <c r="CWF9" s="8"/>
      <c r="CWG9" s="8"/>
      <c r="CWH9" s="8"/>
      <c r="CWI9" s="8"/>
      <c r="CWJ9" s="8"/>
      <c r="CWK9" s="8"/>
      <c r="CWL9" s="8"/>
      <c r="CWM9" s="8"/>
      <c r="CWN9" s="8"/>
      <c r="CWO9" s="8"/>
      <c r="CWP9" s="8"/>
      <c r="CWQ9" s="8"/>
      <c r="CWR9" s="8"/>
      <c r="CWS9" s="8"/>
      <c r="CWT9" s="8"/>
      <c r="CWU9" s="8"/>
      <c r="CWV9" s="8"/>
      <c r="CWW9" s="8"/>
      <c r="CWX9" s="8"/>
      <c r="CWY9" s="8"/>
      <c r="CWZ9" s="8"/>
      <c r="CXA9" s="8"/>
      <c r="CXB9" s="8"/>
      <c r="CXC9" s="8"/>
      <c r="CXD9" s="8"/>
      <c r="CXE9" s="8"/>
      <c r="CXF9" s="8"/>
      <c r="CXG9" s="8"/>
      <c r="CXH9" s="8"/>
      <c r="CXI9" s="8"/>
      <c r="CXJ9" s="8"/>
      <c r="CXK9" s="8"/>
      <c r="CXL9" s="8"/>
      <c r="CXM9" s="8"/>
      <c r="CXN9" s="8"/>
      <c r="CXO9" s="8"/>
      <c r="CXP9" s="8"/>
      <c r="CXQ9" s="8"/>
      <c r="CXR9" s="8"/>
      <c r="CXS9" s="8"/>
      <c r="CXT9" s="8"/>
      <c r="CXU9" s="8"/>
      <c r="CXV9" s="8"/>
      <c r="CXW9" s="8"/>
      <c r="CXX9" s="8"/>
      <c r="CXY9" s="8"/>
      <c r="CXZ9" s="8"/>
      <c r="CYA9" s="8"/>
      <c r="CYB9" s="8"/>
      <c r="CYC9" s="8"/>
      <c r="CYD9" s="8"/>
      <c r="CYE9" s="8"/>
      <c r="CYF9" s="8"/>
      <c r="CYG9" s="8"/>
      <c r="CYH9" s="8"/>
      <c r="CYI9" s="8"/>
      <c r="CYJ9" s="8"/>
      <c r="CYK9" s="8"/>
      <c r="CYL9" s="8"/>
      <c r="CYM9" s="8"/>
      <c r="CYN9" s="8"/>
      <c r="CYO9" s="8"/>
      <c r="CYP9" s="8"/>
      <c r="CYQ9" s="8"/>
      <c r="CYR9" s="8"/>
      <c r="CYS9" s="8"/>
      <c r="CYT9" s="8"/>
      <c r="CYU9" s="8"/>
      <c r="CYV9" s="8"/>
      <c r="CYW9" s="8"/>
      <c r="CYX9" s="8"/>
      <c r="CYY9" s="8"/>
      <c r="CYZ9" s="8"/>
      <c r="CZA9" s="8"/>
      <c r="CZB9" s="8"/>
      <c r="CZC9" s="8"/>
      <c r="CZD9" s="8"/>
      <c r="CZE9" s="8"/>
      <c r="CZF9" s="8"/>
      <c r="CZG9" s="8"/>
      <c r="CZH9" s="8"/>
      <c r="CZI9" s="8"/>
      <c r="CZJ9" s="8"/>
      <c r="CZK9" s="8"/>
      <c r="CZL9" s="8"/>
      <c r="CZM9" s="8"/>
      <c r="CZN9" s="8"/>
      <c r="CZO9" s="8"/>
      <c r="CZP9" s="8"/>
      <c r="CZQ9" s="8"/>
      <c r="CZR9" s="8"/>
      <c r="CZS9" s="8"/>
      <c r="CZT9" s="8"/>
      <c r="CZU9" s="8"/>
      <c r="CZV9" s="8"/>
      <c r="CZW9" s="8"/>
      <c r="CZX9" s="8"/>
      <c r="CZY9" s="8"/>
      <c r="CZZ9" s="8"/>
      <c r="DAA9" s="8"/>
      <c r="DAB9" s="8"/>
      <c r="DAC9" s="8"/>
      <c r="DAD9" s="8"/>
      <c r="DAE9" s="8"/>
      <c r="DAF9" s="8"/>
      <c r="DAG9" s="8"/>
      <c r="DAH9" s="8"/>
      <c r="DAI9" s="8"/>
      <c r="DAJ9" s="8"/>
      <c r="DAK9" s="8"/>
      <c r="DAL9" s="8"/>
      <c r="DAM9" s="8"/>
      <c r="DAN9" s="8"/>
      <c r="DAO9" s="8"/>
      <c r="DAP9" s="8"/>
      <c r="DAQ9" s="8"/>
      <c r="DAR9" s="8"/>
      <c r="DAS9" s="8"/>
      <c r="DAT9" s="8"/>
      <c r="DAU9" s="8"/>
      <c r="DAV9" s="8"/>
      <c r="DAW9" s="8"/>
      <c r="DAX9" s="8"/>
      <c r="DAY9" s="8"/>
      <c r="DAZ9" s="8"/>
      <c r="DBA9" s="8"/>
      <c r="DBB9" s="8"/>
      <c r="DBC9" s="8"/>
      <c r="DBD9" s="8"/>
      <c r="DBE9" s="8"/>
      <c r="DBF9" s="8"/>
      <c r="DBG9" s="8"/>
      <c r="DBH9" s="8"/>
      <c r="DBI9" s="8"/>
      <c r="DBJ9" s="8"/>
      <c r="DBK9" s="8"/>
      <c r="DBL9" s="8"/>
      <c r="DBM9" s="8"/>
      <c r="DBN9" s="8"/>
      <c r="DBO9" s="8"/>
      <c r="DBP9" s="8"/>
      <c r="DBQ9" s="8"/>
      <c r="DBR9" s="8"/>
      <c r="DBS9" s="8"/>
      <c r="DBT9" s="8"/>
      <c r="DBU9" s="8"/>
      <c r="DBV9" s="8"/>
      <c r="DBW9" s="8"/>
      <c r="DBX9" s="8"/>
      <c r="DBY9" s="8"/>
      <c r="DBZ9" s="8"/>
      <c r="DCA9" s="8"/>
      <c r="DCB9" s="8"/>
      <c r="DCC9" s="8"/>
      <c r="DCD9" s="8"/>
      <c r="DCE9" s="8"/>
      <c r="DCF9" s="8"/>
      <c r="DCG9" s="8"/>
      <c r="DCH9" s="8"/>
      <c r="DCI9" s="8"/>
      <c r="DCJ9" s="8"/>
      <c r="DCK9" s="8"/>
      <c r="DCL9" s="8"/>
      <c r="DCM9" s="8"/>
      <c r="DCN9" s="8"/>
      <c r="DCO9" s="8"/>
      <c r="DCP9" s="8"/>
      <c r="DCQ9" s="8"/>
      <c r="DCR9" s="8"/>
      <c r="DCS9" s="8"/>
      <c r="DCT9" s="8"/>
      <c r="DCU9" s="8"/>
      <c r="DCV9" s="8"/>
      <c r="DCW9" s="8"/>
      <c r="DCX9" s="8"/>
      <c r="DCY9" s="8"/>
      <c r="DCZ9" s="8"/>
      <c r="DDA9" s="8"/>
      <c r="DDB9" s="8"/>
      <c r="DDC9" s="8"/>
      <c r="DDD9" s="8"/>
      <c r="DDE9" s="8"/>
      <c r="DDF9" s="8"/>
      <c r="DDG9" s="8"/>
      <c r="DDH9" s="8"/>
      <c r="DDI9" s="8"/>
      <c r="DDJ9" s="8"/>
      <c r="DDK9" s="8"/>
      <c r="DDL9" s="8"/>
      <c r="DDM9" s="8"/>
      <c r="DDN9" s="8"/>
      <c r="DDO9" s="8"/>
      <c r="DDP9" s="8"/>
      <c r="DDQ9" s="8"/>
      <c r="DDR9" s="8"/>
      <c r="DDS9" s="8"/>
      <c r="DDT9" s="8"/>
      <c r="DDU9" s="8"/>
      <c r="DDV9" s="8"/>
      <c r="DDW9" s="8"/>
      <c r="DDX9" s="8"/>
      <c r="DDY9" s="8"/>
      <c r="DDZ9" s="8"/>
      <c r="DEA9" s="8"/>
      <c r="DEB9" s="8"/>
      <c r="DEC9" s="8"/>
      <c r="DED9" s="8"/>
      <c r="DEE9" s="8"/>
      <c r="DEF9" s="8"/>
      <c r="DEG9" s="8"/>
      <c r="DEH9" s="8"/>
      <c r="DEI9" s="8"/>
      <c r="DEJ9" s="8"/>
      <c r="DEK9" s="8"/>
      <c r="DEL9" s="8"/>
      <c r="DEM9" s="8"/>
      <c r="DEN9" s="8"/>
      <c r="DEO9" s="8"/>
      <c r="DEP9" s="8"/>
      <c r="DEQ9" s="8"/>
      <c r="DER9" s="8"/>
      <c r="DES9" s="8"/>
      <c r="DET9" s="8"/>
      <c r="DEU9" s="8"/>
      <c r="DEV9" s="8"/>
      <c r="DEW9" s="8"/>
      <c r="DEX9" s="8"/>
      <c r="DEY9" s="8"/>
      <c r="DEZ9" s="8"/>
      <c r="DFA9" s="8"/>
      <c r="DFB9" s="8"/>
      <c r="DFC9" s="8"/>
      <c r="DFD9" s="8"/>
      <c r="DFE9" s="8"/>
      <c r="DFF9" s="8"/>
      <c r="DFG9" s="8"/>
      <c r="DFH9" s="8"/>
      <c r="DFI9" s="8"/>
      <c r="DFJ9" s="8"/>
      <c r="DFK9" s="8"/>
      <c r="DFL9" s="8"/>
      <c r="DFM9" s="8"/>
      <c r="DFN9" s="8"/>
      <c r="DFO9" s="8"/>
      <c r="DFP9" s="8"/>
      <c r="DFQ9" s="8"/>
      <c r="DFR9" s="8"/>
      <c r="DFS9" s="8"/>
      <c r="DFT9" s="8"/>
      <c r="DFU9" s="8"/>
      <c r="DFV9" s="8"/>
      <c r="DFW9" s="8"/>
      <c r="DFX9" s="8"/>
      <c r="DFY9" s="8"/>
      <c r="DFZ9" s="8"/>
      <c r="DGA9" s="8"/>
      <c r="DGB9" s="8"/>
      <c r="DGC9" s="8"/>
      <c r="DGD9" s="8"/>
      <c r="DGE9" s="8"/>
      <c r="DGF9" s="8"/>
      <c r="DGG9" s="8"/>
      <c r="DGH9" s="8"/>
      <c r="DGI9" s="8"/>
      <c r="DGJ9" s="8"/>
      <c r="DGK9" s="8"/>
      <c r="DGL9" s="8"/>
      <c r="DGM9" s="8"/>
      <c r="DGN9" s="8"/>
      <c r="DGO9" s="8"/>
      <c r="DGP9" s="8"/>
      <c r="DGQ9" s="8"/>
      <c r="DGR9" s="8"/>
      <c r="DGS9" s="8"/>
      <c r="DGT9" s="8"/>
      <c r="DGU9" s="8"/>
      <c r="DGV9" s="8"/>
      <c r="DGW9" s="8"/>
      <c r="DGX9" s="8"/>
      <c r="DGY9" s="8"/>
      <c r="DGZ9" s="8"/>
      <c r="DHA9" s="8"/>
      <c r="DHB9" s="8"/>
      <c r="DHC9" s="8"/>
      <c r="DHD9" s="8"/>
      <c r="DHE9" s="8"/>
      <c r="DHF9" s="8"/>
      <c r="DHG9" s="8"/>
      <c r="DHH9" s="8"/>
      <c r="DHI9" s="8"/>
      <c r="DHJ9" s="8"/>
      <c r="DHK9" s="8"/>
      <c r="DHL9" s="8"/>
      <c r="DHM9" s="8"/>
      <c r="DHN9" s="8"/>
      <c r="DHO9" s="8"/>
      <c r="DHP9" s="8"/>
      <c r="DHQ9" s="8"/>
      <c r="DHR9" s="8"/>
      <c r="DHS9" s="8"/>
      <c r="DHT9" s="8"/>
      <c r="DHU9" s="8"/>
      <c r="DHV9" s="8"/>
      <c r="DHW9" s="8"/>
      <c r="DHX9" s="8"/>
      <c r="DHY9" s="8"/>
      <c r="DHZ9" s="8"/>
      <c r="DIA9" s="8"/>
      <c r="DIB9" s="8"/>
      <c r="DIC9" s="8"/>
      <c r="DID9" s="8"/>
      <c r="DIE9" s="8"/>
      <c r="DIF9" s="8"/>
      <c r="DIG9" s="8"/>
      <c r="DIH9" s="8"/>
      <c r="DII9" s="8"/>
      <c r="DIJ9" s="8"/>
      <c r="DIK9" s="8"/>
      <c r="DIL9" s="8"/>
      <c r="DIM9" s="8"/>
      <c r="DIN9" s="8"/>
      <c r="DIO9" s="8"/>
      <c r="DIP9" s="8"/>
      <c r="DIQ9" s="8"/>
      <c r="DIR9" s="8"/>
      <c r="DIS9" s="8"/>
      <c r="DIT9" s="8"/>
      <c r="DIU9" s="8"/>
      <c r="DIV9" s="8"/>
      <c r="DIW9" s="8"/>
      <c r="DIX9" s="8"/>
      <c r="DIY9" s="8"/>
      <c r="DIZ9" s="8"/>
      <c r="DJA9" s="8"/>
      <c r="DJB9" s="8"/>
      <c r="DJC9" s="8"/>
      <c r="DJD9" s="8"/>
      <c r="DJE9" s="8"/>
      <c r="DJF9" s="8"/>
      <c r="DJG9" s="8"/>
      <c r="DJH9" s="8"/>
      <c r="DJI9" s="8"/>
      <c r="DJJ9" s="8"/>
      <c r="DJK9" s="8"/>
      <c r="DJL9" s="8"/>
      <c r="DJM9" s="8"/>
      <c r="DJN9" s="8"/>
      <c r="DJO9" s="8"/>
      <c r="DJP9" s="8"/>
      <c r="DJQ9" s="8"/>
      <c r="DJR9" s="8"/>
      <c r="DJS9" s="8"/>
      <c r="DJT9" s="8"/>
      <c r="DJU9" s="8"/>
      <c r="DJV9" s="8"/>
      <c r="DJW9" s="8"/>
      <c r="DJX9" s="8"/>
      <c r="DJY9" s="8"/>
      <c r="DJZ9" s="8"/>
      <c r="DKA9" s="8"/>
      <c r="DKB9" s="8"/>
      <c r="DKC9" s="8"/>
      <c r="DKD9" s="8"/>
      <c r="DKE9" s="8"/>
      <c r="DKF9" s="8"/>
      <c r="DKG9" s="8"/>
      <c r="DKH9" s="8"/>
      <c r="DKI9" s="8"/>
      <c r="DKJ9" s="8"/>
      <c r="DKK9" s="8"/>
      <c r="DKL9" s="8"/>
      <c r="DKM9" s="8"/>
      <c r="DKN9" s="8"/>
      <c r="DKO9" s="8"/>
      <c r="DKP9" s="8"/>
      <c r="DKQ9" s="8"/>
      <c r="DKR9" s="8"/>
      <c r="DKS9" s="8"/>
      <c r="DKT9" s="8"/>
      <c r="DKU9" s="8"/>
      <c r="DKV9" s="8"/>
      <c r="DKW9" s="8"/>
      <c r="DKX9" s="8"/>
      <c r="DKY9" s="8"/>
      <c r="DKZ9" s="8"/>
      <c r="DLA9" s="8"/>
      <c r="DLB9" s="8"/>
      <c r="DLC9" s="8"/>
      <c r="DLD9" s="8"/>
      <c r="DLE9" s="8"/>
      <c r="DLF9" s="8"/>
      <c r="DLG9" s="8"/>
      <c r="DLH9" s="8"/>
      <c r="DLI9" s="8"/>
      <c r="DLJ9" s="8"/>
      <c r="DLK9" s="8"/>
      <c r="DLL9" s="8"/>
      <c r="DLM9" s="8"/>
      <c r="DLN9" s="8"/>
      <c r="DLO9" s="8"/>
      <c r="DLP9" s="8"/>
      <c r="DLQ9" s="8"/>
      <c r="DLR9" s="8"/>
      <c r="DLS9" s="8"/>
      <c r="DLT9" s="8"/>
      <c r="DLU9" s="8"/>
      <c r="DLV9" s="8"/>
      <c r="DLW9" s="8"/>
      <c r="DLX9" s="8"/>
      <c r="DLY9" s="8"/>
      <c r="DLZ9" s="8"/>
      <c r="DMA9" s="8"/>
      <c r="DMB9" s="8"/>
      <c r="DMC9" s="8"/>
      <c r="DMD9" s="8"/>
      <c r="DME9" s="8"/>
      <c r="DMF9" s="8"/>
      <c r="DMG9" s="8"/>
      <c r="DMH9" s="8"/>
      <c r="DMI9" s="8"/>
      <c r="DMJ9" s="8"/>
      <c r="DMK9" s="8"/>
      <c r="DML9" s="8"/>
      <c r="DMM9" s="8"/>
      <c r="DMN9" s="8"/>
      <c r="DMO9" s="8"/>
      <c r="DMP9" s="8"/>
      <c r="DMQ9" s="8"/>
      <c r="DMR9" s="8"/>
      <c r="DMS9" s="8"/>
      <c r="DMT9" s="8"/>
      <c r="DMU9" s="8"/>
      <c r="DMV9" s="8"/>
      <c r="DMW9" s="8"/>
      <c r="DMX9" s="8"/>
      <c r="DMY9" s="8"/>
      <c r="DMZ9" s="8"/>
      <c r="DNA9" s="8"/>
      <c r="DNB9" s="8"/>
      <c r="DNC9" s="8"/>
      <c r="DND9" s="8"/>
      <c r="DNE9" s="8"/>
      <c r="DNF9" s="8"/>
      <c r="DNG9" s="8"/>
      <c r="DNH9" s="8"/>
      <c r="DNI9" s="8"/>
      <c r="DNJ9" s="8"/>
      <c r="DNK9" s="8"/>
      <c r="DNL9" s="8"/>
      <c r="DNM9" s="8"/>
      <c r="DNN9" s="8"/>
      <c r="DNO9" s="8"/>
      <c r="DNP9" s="8"/>
      <c r="DNQ9" s="8"/>
      <c r="DNR9" s="8"/>
      <c r="DNS9" s="8"/>
      <c r="DNT9" s="8"/>
      <c r="DNU9" s="8"/>
      <c r="DNV9" s="8"/>
      <c r="DNW9" s="8"/>
      <c r="DNX9" s="8"/>
      <c r="DNY9" s="8"/>
      <c r="DNZ9" s="8"/>
      <c r="DOA9" s="8"/>
      <c r="DOB9" s="8"/>
      <c r="DOC9" s="8"/>
      <c r="DOD9" s="8"/>
      <c r="DOE9" s="8"/>
      <c r="DOF9" s="8"/>
      <c r="DOG9" s="8"/>
      <c r="DOH9" s="8"/>
      <c r="DOI9" s="8"/>
      <c r="DOJ9" s="8"/>
      <c r="DOK9" s="8"/>
      <c r="DOL9" s="8"/>
      <c r="DOM9" s="8"/>
      <c r="DON9" s="8"/>
      <c r="DOO9" s="8"/>
      <c r="DOP9" s="8"/>
      <c r="DOQ9" s="8"/>
      <c r="DOR9" s="8"/>
      <c r="DOS9" s="8"/>
      <c r="DOT9" s="8"/>
      <c r="DOU9" s="8"/>
      <c r="DOV9" s="8"/>
      <c r="DOW9" s="8"/>
      <c r="DOX9" s="8"/>
      <c r="DOY9" s="8"/>
      <c r="DOZ9" s="8"/>
      <c r="DPA9" s="8"/>
      <c r="DPB9" s="8"/>
      <c r="DPC9" s="8"/>
      <c r="DPD9" s="8"/>
      <c r="DPE9" s="8"/>
      <c r="DPF9" s="8"/>
      <c r="DPG9" s="8"/>
      <c r="DPH9" s="8"/>
      <c r="DPI9" s="8"/>
      <c r="DPJ9" s="8"/>
      <c r="DPK9" s="8"/>
      <c r="DPL9" s="8"/>
      <c r="DPM9" s="8"/>
      <c r="DPN9" s="8"/>
      <c r="DPO9" s="8"/>
      <c r="DPP9" s="8"/>
      <c r="DPQ9" s="8"/>
      <c r="DPR9" s="8"/>
      <c r="DPS9" s="8"/>
      <c r="DPT9" s="8"/>
      <c r="DPU9" s="8"/>
      <c r="DPV9" s="8"/>
      <c r="DPW9" s="8"/>
      <c r="DPX9" s="8"/>
      <c r="DPY9" s="8"/>
      <c r="DPZ9" s="8"/>
      <c r="DQA9" s="8"/>
      <c r="DQB9" s="8"/>
      <c r="DQC9" s="8"/>
      <c r="DQD9" s="8"/>
      <c r="DQE9" s="8"/>
      <c r="DQF9" s="8"/>
      <c r="DQG9" s="8"/>
      <c r="DQH9" s="8"/>
      <c r="DQI9" s="8"/>
      <c r="DQJ9" s="8"/>
      <c r="DQK9" s="8"/>
      <c r="DQL9" s="8"/>
      <c r="DQM9" s="8"/>
      <c r="DQN9" s="8"/>
      <c r="DQO9" s="8"/>
      <c r="DQP9" s="8"/>
      <c r="DQQ9" s="8"/>
      <c r="DQR9" s="8"/>
      <c r="DQS9" s="8"/>
      <c r="DQT9" s="8"/>
      <c r="DQU9" s="8"/>
      <c r="DQV9" s="8"/>
      <c r="DQW9" s="8"/>
      <c r="DQX9" s="8"/>
      <c r="DQY9" s="8"/>
      <c r="DQZ9" s="8"/>
      <c r="DRA9" s="8"/>
      <c r="DRB9" s="8"/>
      <c r="DRC9" s="8"/>
      <c r="DRD9" s="8"/>
      <c r="DRE9" s="8"/>
      <c r="DRF9" s="8"/>
      <c r="DRG9" s="8"/>
      <c r="DRH9" s="8"/>
      <c r="DRI9" s="8"/>
      <c r="DRJ9" s="8"/>
      <c r="DRK9" s="8"/>
      <c r="DRL9" s="8"/>
      <c r="DRM9" s="8"/>
      <c r="DRN9" s="8"/>
      <c r="DRO9" s="8"/>
      <c r="DRP9" s="8"/>
      <c r="DRQ9" s="8"/>
      <c r="DRR9" s="8"/>
      <c r="DRS9" s="8"/>
      <c r="DRT9" s="8"/>
      <c r="DRU9" s="8"/>
      <c r="DRV9" s="8"/>
      <c r="DRW9" s="8"/>
      <c r="DRX9" s="8"/>
      <c r="DRY9" s="8"/>
      <c r="DRZ9" s="8"/>
      <c r="DSA9" s="8"/>
      <c r="DSB9" s="8"/>
      <c r="DSC9" s="8"/>
      <c r="DSD9" s="8"/>
      <c r="DSE9" s="8"/>
      <c r="DSF9" s="8"/>
      <c r="DSG9" s="8"/>
      <c r="DSH9" s="8"/>
      <c r="DSI9" s="8"/>
      <c r="DSJ9" s="8"/>
      <c r="DSK9" s="8"/>
      <c r="DSL9" s="8"/>
      <c r="DSM9" s="8"/>
      <c r="DSN9" s="8"/>
      <c r="DSO9" s="8"/>
      <c r="DSP9" s="8"/>
      <c r="DSQ9" s="8"/>
      <c r="DSR9" s="8"/>
      <c r="DSS9" s="8"/>
      <c r="DST9" s="8"/>
      <c r="DSU9" s="8"/>
      <c r="DSV9" s="8"/>
      <c r="DSW9" s="8"/>
      <c r="DSX9" s="8"/>
      <c r="DSY9" s="8"/>
      <c r="DSZ9" s="8"/>
      <c r="DTA9" s="8"/>
      <c r="DTB9" s="8"/>
      <c r="DTC9" s="8"/>
      <c r="DTD9" s="8"/>
      <c r="DTE9" s="8"/>
      <c r="DTF9" s="8"/>
      <c r="DTG9" s="8"/>
      <c r="DTH9" s="8"/>
      <c r="DTI9" s="8"/>
      <c r="DTJ9" s="8"/>
      <c r="DTK9" s="8"/>
      <c r="DTL9" s="8"/>
      <c r="DTM9" s="8"/>
      <c r="DTN9" s="8"/>
      <c r="DTO9" s="8"/>
      <c r="DTP9" s="8"/>
      <c r="DTQ9" s="8"/>
      <c r="DTR9" s="8"/>
      <c r="DTS9" s="8"/>
      <c r="DTT9" s="8"/>
      <c r="DTU9" s="8"/>
      <c r="DTV9" s="8"/>
      <c r="DTW9" s="8"/>
      <c r="DTX9" s="8"/>
      <c r="DTY9" s="8"/>
      <c r="DTZ9" s="8"/>
      <c r="DUA9" s="8"/>
      <c r="DUB9" s="8"/>
      <c r="DUC9" s="8"/>
      <c r="DUD9" s="8"/>
      <c r="DUE9" s="8"/>
      <c r="DUF9" s="8"/>
      <c r="DUG9" s="8"/>
      <c r="DUH9" s="8"/>
      <c r="DUI9" s="8"/>
      <c r="DUJ9" s="8"/>
      <c r="DUK9" s="8"/>
      <c r="DUL9" s="8"/>
      <c r="DUM9" s="8"/>
      <c r="DUN9" s="8"/>
      <c r="DUO9" s="8"/>
      <c r="DUP9" s="8"/>
      <c r="DUQ9" s="8"/>
      <c r="DUR9" s="8"/>
      <c r="DUS9" s="8"/>
      <c r="DUT9" s="8"/>
      <c r="DUU9" s="8"/>
      <c r="DUV9" s="8"/>
      <c r="DUW9" s="8"/>
      <c r="DUX9" s="8"/>
      <c r="DUY9" s="8"/>
      <c r="DUZ9" s="8"/>
      <c r="DVA9" s="8"/>
      <c r="DVB9" s="8"/>
      <c r="DVC9" s="8"/>
      <c r="DVD9" s="8"/>
      <c r="DVE9" s="8"/>
      <c r="DVF9" s="8"/>
      <c r="DVG9" s="8"/>
      <c r="DVH9" s="8"/>
      <c r="DVI9" s="8"/>
      <c r="DVJ9" s="8"/>
      <c r="DVK9" s="8"/>
      <c r="DVL9" s="8"/>
      <c r="DVM9" s="8"/>
      <c r="DVN9" s="8"/>
      <c r="DVO9" s="8"/>
      <c r="DVP9" s="8"/>
      <c r="DVQ9" s="8"/>
      <c r="DVR9" s="8"/>
      <c r="DVS9" s="8"/>
      <c r="DVT9" s="8"/>
      <c r="DVU9" s="8"/>
      <c r="DVV9" s="8"/>
      <c r="DVW9" s="8"/>
      <c r="DVX9" s="8"/>
      <c r="DVY9" s="8"/>
      <c r="DVZ9" s="8"/>
      <c r="DWA9" s="8"/>
      <c r="DWB9" s="8"/>
      <c r="DWC9" s="8"/>
      <c r="DWD9" s="8"/>
      <c r="DWE9" s="8"/>
      <c r="DWF9" s="8"/>
      <c r="DWG9" s="8"/>
      <c r="DWH9" s="8"/>
      <c r="DWI9" s="8"/>
      <c r="DWJ9" s="8"/>
      <c r="DWK9" s="8"/>
      <c r="DWL9" s="8"/>
      <c r="DWM9" s="8"/>
      <c r="DWN9" s="8"/>
      <c r="DWO9" s="8"/>
      <c r="DWP9" s="8"/>
      <c r="DWQ9" s="8"/>
      <c r="DWR9" s="8"/>
      <c r="DWS9" s="8"/>
      <c r="DWT9" s="8"/>
      <c r="DWU9" s="8"/>
      <c r="DWV9" s="8"/>
      <c r="DWW9" s="8"/>
      <c r="DWX9" s="8"/>
      <c r="DWY9" s="8"/>
      <c r="DWZ9" s="8"/>
      <c r="DXA9" s="8"/>
      <c r="DXB9" s="8"/>
      <c r="DXC9" s="8"/>
      <c r="DXD9" s="8"/>
      <c r="DXE9" s="8"/>
      <c r="DXF9" s="8"/>
      <c r="DXG9" s="8"/>
      <c r="DXH9" s="8"/>
      <c r="DXI9" s="8"/>
      <c r="DXJ9" s="8"/>
      <c r="DXK9" s="8"/>
      <c r="DXL9" s="8"/>
      <c r="DXM9" s="8"/>
      <c r="DXN9" s="8"/>
      <c r="DXO9" s="8"/>
      <c r="DXP9" s="8"/>
      <c r="DXQ9" s="8"/>
      <c r="DXR9" s="8"/>
      <c r="DXS9" s="8"/>
      <c r="DXT9" s="8"/>
      <c r="DXU9" s="8"/>
      <c r="DXV9" s="8"/>
      <c r="DXW9" s="8"/>
      <c r="DXX9" s="8"/>
      <c r="DXY9" s="8"/>
      <c r="DXZ9" s="8"/>
      <c r="DYA9" s="8"/>
      <c r="DYB9" s="8"/>
      <c r="DYC9" s="8"/>
      <c r="DYD9" s="8"/>
      <c r="DYE9" s="8"/>
      <c r="DYF9" s="8"/>
      <c r="DYG9" s="8"/>
      <c r="DYH9" s="8"/>
      <c r="DYI9" s="8"/>
      <c r="DYJ9" s="8"/>
      <c r="DYK9" s="8"/>
      <c r="DYL9" s="8"/>
      <c r="DYM9" s="8"/>
      <c r="DYN9" s="8"/>
      <c r="DYO9" s="8"/>
      <c r="DYP9" s="8"/>
      <c r="DYQ9" s="8"/>
      <c r="DYR9" s="8"/>
      <c r="DYS9" s="8"/>
      <c r="DYT9" s="8"/>
      <c r="DYU9" s="8"/>
      <c r="DYV9" s="8"/>
      <c r="DYW9" s="8"/>
      <c r="DYX9" s="8"/>
      <c r="DYY9" s="8"/>
      <c r="DYZ9" s="8"/>
      <c r="DZA9" s="8"/>
      <c r="DZB9" s="8"/>
      <c r="DZC9" s="8"/>
      <c r="DZD9" s="8"/>
      <c r="DZE9" s="8"/>
      <c r="DZF9" s="8"/>
      <c r="DZG9" s="8"/>
      <c r="DZH9" s="8"/>
      <c r="DZI9" s="8"/>
      <c r="DZJ9" s="8"/>
      <c r="DZK9" s="8"/>
      <c r="DZL9" s="8"/>
      <c r="DZM9" s="8"/>
      <c r="DZN9" s="8"/>
      <c r="DZO9" s="8"/>
      <c r="DZP9" s="8"/>
      <c r="DZQ9" s="8"/>
      <c r="DZR9" s="8"/>
      <c r="DZS9" s="8"/>
      <c r="DZT9" s="8"/>
      <c r="DZU9" s="8"/>
      <c r="DZV9" s="8"/>
      <c r="DZW9" s="8"/>
      <c r="DZX9" s="8"/>
      <c r="DZY9" s="8"/>
      <c r="DZZ9" s="8"/>
      <c r="EAA9" s="8"/>
      <c r="EAB9" s="8"/>
      <c r="EAC9" s="8"/>
      <c r="EAD9" s="8"/>
      <c r="EAE9" s="8"/>
      <c r="EAF9" s="8"/>
      <c r="EAG9" s="8"/>
      <c r="EAH9" s="8"/>
      <c r="EAI9" s="8"/>
      <c r="EAJ9" s="8"/>
      <c r="EAK9" s="8"/>
      <c r="EAL9" s="8"/>
      <c r="EAM9" s="8"/>
      <c r="EAN9" s="8"/>
      <c r="EAO9" s="8"/>
      <c r="EAP9" s="8"/>
      <c r="EAQ9" s="8"/>
      <c r="EAR9" s="8"/>
      <c r="EAS9" s="8"/>
      <c r="EAT9" s="8"/>
      <c r="EAU9" s="8"/>
      <c r="EAV9" s="8"/>
      <c r="EAW9" s="8"/>
      <c r="EAX9" s="8"/>
      <c r="EAY9" s="8"/>
      <c r="EAZ9" s="8"/>
      <c r="EBA9" s="8"/>
      <c r="EBB9" s="8"/>
      <c r="EBC9" s="8"/>
      <c r="EBD9" s="8"/>
      <c r="EBE9" s="8"/>
      <c r="EBF9" s="8"/>
      <c r="EBG9" s="8"/>
      <c r="EBH9" s="8"/>
      <c r="EBI9" s="8"/>
      <c r="EBJ9" s="8"/>
      <c r="EBK9" s="8"/>
      <c r="EBL9" s="8"/>
      <c r="EBM9" s="8"/>
      <c r="EBN9" s="8"/>
      <c r="EBO9" s="8"/>
      <c r="EBP9" s="8"/>
      <c r="EBQ9" s="8"/>
      <c r="EBR9" s="8"/>
      <c r="EBS9" s="8"/>
      <c r="EBT9" s="8"/>
      <c r="EBU9" s="8"/>
      <c r="EBV9" s="8"/>
      <c r="EBW9" s="8"/>
      <c r="EBX9" s="8"/>
      <c r="EBY9" s="8"/>
      <c r="EBZ9" s="8"/>
      <c r="ECA9" s="8"/>
      <c r="ECB9" s="8"/>
      <c r="ECC9" s="8"/>
      <c r="ECD9" s="8"/>
      <c r="ECE9" s="8"/>
      <c r="ECF9" s="8"/>
      <c r="ECG9" s="8"/>
      <c r="ECH9" s="8"/>
      <c r="ECI9" s="8"/>
      <c r="ECJ9" s="8"/>
      <c r="ECK9" s="8"/>
      <c r="ECL9" s="8"/>
      <c r="ECM9" s="8"/>
      <c r="ECN9" s="8"/>
      <c r="ECO9" s="8"/>
      <c r="ECP9" s="8"/>
      <c r="ECQ9" s="8"/>
      <c r="ECR9" s="8"/>
      <c r="ECS9" s="8"/>
      <c r="ECT9" s="8"/>
      <c r="ECU9" s="8"/>
      <c r="ECV9" s="8"/>
      <c r="ECW9" s="8"/>
      <c r="ECX9" s="8"/>
      <c r="ECY9" s="8"/>
      <c r="ECZ9" s="8"/>
      <c r="EDA9" s="8"/>
      <c r="EDB9" s="8"/>
      <c r="EDC9" s="8"/>
      <c r="EDD9" s="8"/>
      <c r="EDE9" s="8"/>
      <c r="EDF9" s="8"/>
      <c r="EDG9" s="8"/>
      <c r="EDH9" s="8"/>
      <c r="EDI9" s="8"/>
      <c r="EDJ9" s="8"/>
      <c r="EDK9" s="8"/>
      <c r="EDL9" s="8"/>
      <c r="EDM9" s="8"/>
      <c r="EDN9" s="8"/>
      <c r="EDO9" s="8"/>
      <c r="EDP9" s="8"/>
      <c r="EDQ9" s="8"/>
      <c r="EDR9" s="8"/>
      <c r="EDS9" s="8"/>
      <c r="EDT9" s="8"/>
      <c r="EDU9" s="8"/>
      <c r="EDV9" s="8"/>
      <c r="EDW9" s="8"/>
      <c r="EDX9" s="8"/>
      <c r="EDY9" s="8"/>
      <c r="EDZ9" s="8"/>
      <c r="EEA9" s="8"/>
      <c r="EEB9" s="8"/>
      <c r="EEC9" s="8"/>
      <c r="EED9" s="8"/>
      <c r="EEE9" s="8"/>
      <c r="EEF9" s="8"/>
      <c r="EEG9" s="8"/>
      <c r="EEH9" s="8"/>
      <c r="EEI9" s="8"/>
      <c r="EEJ9" s="8"/>
      <c r="EEK9" s="8"/>
      <c r="EEL9" s="8"/>
      <c r="EEM9" s="8"/>
      <c r="EEN9" s="8"/>
      <c r="EEO9" s="8"/>
      <c r="EEP9" s="8"/>
      <c r="EEQ9" s="8"/>
      <c r="EER9" s="8"/>
      <c r="EES9" s="8"/>
      <c r="EET9" s="8"/>
      <c r="EEU9" s="8"/>
      <c r="EEV9" s="8"/>
      <c r="EEW9" s="8"/>
      <c r="EEX9" s="8"/>
      <c r="EEY9" s="8"/>
      <c r="EEZ9" s="8"/>
      <c r="EFA9" s="8"/>
      <c r="EFB9" s="8"/>
      <c r="EFC9" s="8"/>
      <c r="EFD9" s="8"/>
      <c r="EFE9" s="8"/>
      <c r="EFF9" s="8"/>
      <c r="EFG9" s="8"/>
      <c r="EFH9" s="8"/>
      <c r="EFI9" s="8"/>
      <c r="EFJ9" s="8"/>
      <c r="EFK9" s="8"/>
      <c r="EFL9" s="8"/>
      <c r="EFM9" s="8"/>
      <c r="EFN9" s="8"/>
      <c r="EFO9" s="8"/>
      <c r="EFP9" s="8"/>
      <c r="EFQ9" s="8"/>
      <c r="EFR9" s="8"/>
      <c r="EFS9" s="8"/>
      <c r="EFT9" s="8"/>
      <c r="EFU9" s="8"/>
      <c r="EFV9" s="8"/>
      <c r="EFW9" s="8"/>
      <c r="EFX9" s="8"/>
      <c r="EFY9" s="8"/>
      <c r="EFZ9" s="8"/>
      <c r="EGA9" s="8"/>
      <c r="EGB9" s="8"/>
      <c r="EGC9" s="8"/>
      <c r="EGD9" s="8"/>
      <c r="EGE9" s="8"/>
      <c r="EGF9" s="8"/>
      <c r="EGG9" s="8"/>
      <c r="EGH9" s="8"/>
      <c r="EGI9" s="8"/>
      <c r="EGJ9" s="8"/>
      <c r="EGK9" s="8"/>
      <c r="EGL9" s="8"/>
      <c r="EGM9" s="8"/>
      <c r="EGN9" s="8"/>
      <c r="EGO9" s="8"/>
      <c r="EGP9" s="8"/>
      <c r="EGQ9" s="8"/>
      <c r="EGR9" s="8"/>
      <c r="EGS9" s="8"/>
      <c r="EGT9" s="8"/>
      <c r="EGU9" s="8"/>
      <c r="EGV9" s="8"/>
      <c r="EGW9" s="8"/>
      <c r="EGX9" s="8"/>
      <c r="EGY9" s="8"/>
      <c r="EGZ9" s="8"/>
      <c r="EHA9" s="8"/>
      <c r="EHB9" s="8"/>
      <c r="EHC9" s="8"/>
      <c r="EHD9" s="8"/>
      <c r="EHE9" s="8"/>
      <c r="EHF9" s="8"/>
      <c r="EHG9" s="8"/>
      <c r="EHH9" s="8"/>
      <c r="EHI9" s="8"/>
      <c r="EHJ9" s="8"/>
      <c r="EHK9" s="8"/>
      <c r="EHL9" s="8"/>
      <c r="EHM9" s="8"/>
      <c r="EHN9" s="8"/>
      <c r="EHO9" s="8"/>
      <c r="EHP9" s="8"/>
      <c r="EHQ9" s="8"/>
      <c r="EHR9" s="8"/>
      <c r="EHS9" s="8"/>
      <c r="EHT9" s="8"/>
      <c r="EHU9" s="8"/>
      <c r="EHV9" s="8"/>
      <c r="EHW9" s="8"/>
      <c r="EHX9" s="8"/>
      <c r="EHY9" s="8"/>
      <c r="EHZ9" s="8"/>
      <c r="EIA9" s="8"/>
      <c r="EIB9" s="8"/>
      <c r="EIC9" s="8"/>
      <c r="EID9" s="8"/>
      <c r="EIE9" s="8"/>
      <c r="EIF9" s="8"/>
      <c r="EIG9" s="8"/>
      <c r="EIH9" s="8"/>
      <c r="EII9" s="8"/>
      <c r="EIJ9" s="8"/>
      <c r="EIK9" s="8"/>
      <c r="EIL9" s="8"/>
      <c r="EIM9" s="8"/>
      <c r="EIN9" s="8"/>
      <c r="EIO9" s="8"/>
      <c r="EIP9" s="8"/>
      <c r="EIQ9" s="8"/>
      <c r="EIR9" s="8"/>
      <c r="EIS9" s="8"/>
      <c r="EIT9" s="8"/>
      <c r="EIU9" s="8"/>
      <c r="EIV9" s="8"/>
      <c r="EIW9" s="8"/>
      <c r="EIX9" s="8"/>
      <c r="EIY9" s="8"/>
      <c r="EIZ9" s="8"/>
      <c r="EJA9" s="8"/>
      <c r="EJB9" s="8"/>
      <c r="EJC9" s="8"/>
      <c r="EJD9" s="8"/>
      <c r="EJE9" s="8"/>
      <c r="EJF9" s="8"/>
      <c r="EJG9" s="8"/>
      <c r="EJH9" s="8"/>
      <c r="EJI9" s="8"/>
      <c r="EJJ9" s="8"/>
      <c r="EJK9" s="8"/>
      <c r="EJL9" s="8"/>
      <c r="EJM9" s="8"/>
      <c r="EJN9" s="8"/>
      <c r="EJO9" s="8"/>
      <c r="EJP9" s="8"/>
      <c r="EJQ9" s="8"/>
      <c r="EJR9" s="8"/>
      <c r="EJS9" s="8"/>
      <c r="EJT9" s="8"/>
      <c r="EJU9" s="8"/>
      <c r="EJV9" s="8"/>
      <c r="EJW9" s="8"/>
      <c r="EJX9" s="8"/>
      <c r="EJY9" s="8"/>
      <c r="EJZ9" s="8"/>
      <c r="EKA9" s="8"/>
      <c r="EKB9" s="8"/>
      <c r="EKC9" s="8"/>
      <c r="EKD9" s="8"/>
      <c r="EKE9" s="8"/>
      <c r="EKF9" s="8"/>
      <c r="EKG9" s="8"/>
      <c r="EKH9" s="8"/>
      <c r="EKI9" s="8"/>
      <c r="EKJ9" s="8"/>
      <c r="EKK9" s="8"/>
      <c r="EKL9" s="8"/>
      <c r="EKM9" s="8"/>
      <c r="EKN9" s="8"/>
      <c r="EKO9" s="8"/>
      <c r="EKP9" s="8"/>
      <c r="EKQ9" s="8"/>
      <c r="EKR9" s="8"/>
      <c r="EKS9" s="8"/>
      <c r="EKT9" s="8"/>
      <c r="EKU9" s="8"/>
      <c r="EKV9" s="8"/>
      <c r="EKW9" s="8"/>
      <c r="EKX9" s="8"/>
      <c r="EKY9" s="8"/>
      <c r="EKZ9" s="8"/>
      <c r="ELA9" s="8"/>
      <c r="ELB9" s="8"/>
      <c r="ELC9" s="8"/>
      <c r="ELD9" s="8"/>
      <c r="ELE9" s="8"/>
      <c r="ELF9" s="8"/>
      <c r="ELG9" s="8"/>
      <c r="ELH9" s="8"/>
      <c r="ELI9" s="8"/>
      <c r="ELJ9" s="8"/>
      <c r="ELK9" s="8"/>
      <c r="ELL9" s="8"/>
      <c r="ELM9" s="8"/>
      <c r="ELN9" s="8"/>
      <c r="ELO9" s="8"/>
      <c r="ELP9" s="8"/>
      <c r="ELQ9" s="8"/>
      <c r="ELR9" s="8"/>
      <c r="ELS9" s="8"/>
      <c r="ELT9" s="8"/>
      <c r="ELU9" s="8"/>
      <c r="ELV9" s="8"/>
      <c r="ELW9" s="8"/>
      <c r="ELX9" s="8"/>
      <c r="ELY9" s="8"/>
      <c r="ELZ9" s="8"/>
      <c r="EMA9" s="8"/>
      <c r="EMB9" s="8"/>
      <c r="EMC9" s="8"/>
      <c r="EMD9" s="8"/>
      <c r="EME9" s="8"/>
      <c r="EMF9" s="8"/>
      <c r="EMG9" s="8"/>
      <c r="EMH9" s="8"/>
      <c r="EMI9" s="8"/>
      <c r="EMJ9" s="8"/>
      <c r="EMK9" s="8"/>
      <c r="EML9" s="8"/>
      <c r="EMM9" s="8"/>
      <c r="EMN9" s="8"/>
      <c r="EMO9" s="8"/>
      <c r="EMP9" s="8"/>
      <c r="EMQ9" s="8"/>
      <c r="EMR9" s="8"/>
      <c r="EMS9" s="8"/>
      <c r="EMT9" s="8"/>
      <c r="EMU9" s="8"/>
      <c r="EMV9" s="8"/>
      <c r="EMW9" s="8"/>
      <c r="EMX9" s="8"/>
      <c r="EMY9" s="8"/>
      <c r="EMZ9" s="8"/>
      <c r="ENA9" s="8"/>
      <c r="ENB9" s="8"/>
      <c r="ENC9" s="8"/>
      <c r="END9" s="8"/>
      <c r="ENE9" s="8"/>
      <c r="ENF9" s="8"/>
      <c r="ENG9" s="8"/>
      <c r="ENH9" s="8"/>
      <c r="ENI9" s="8"/>
      <c r="ENJ9" s="8"/>
      <c r="ENK9" s="8"/>
      <c r="ENL9" s="8"/>
      <c r="ENM9" s="8"/>
      <c r="ENN9" s="8"/>
      <c r="ENO9" s="8"/>
      <c r="ENP9" s="8"/>
      <c r="ENQ9" s="8"/>
      <c r="ENR9" s="8"/>
      <c r="ENS9" s="8"/>
      <c r="ENT9" s="8"/>
      <c r="ENU9" s="8"/>
      <c r="ENV9" s="8"/>
      <c r="ENW9" s="8"/>
      <c r="ENX9" s="8"/>
      <c r="ENY9" s="8"/>
      <c r="ENZ9" s="8"/>
      <c r="EOA9" s="8"/>
      <c r="EOB9" s="8"/>
      <c r="EOC9" s="8"/>
      <c r="EOD9" s="8"/>
      <c r="EOE9" s="8"/>
      <c r="EOF9" s="8"/>
      <c r="EOG9" s="8"/>
      <c r="EOH9" s="8"/>
      <c r="EOI9" s="8"/>
      <c r="EOJ9" s="8"/>
      <c r="EOK9" s="8"/>
      <c r="EOL9" s="8"/>
      <c r="EOM9" s="8"/>
      <c r="EON9" s="8"/>
      <c r="EOO9" s="8"/>
      <c r="EOP9" s="8"/>
      <c r="EOQ9" s="8"/>
      <c r="EOR9" s="8"/>
      <c r="EOS9" s="8"/>
      <c r="EOT9" s="8"/>
      <c r="EOU9" s="8"/>
      <c r="EOV9" s="8"/>
      <c r="EOW9" s="8"/>
      <c r="EOX9" s="8"/>
      <c r="EOY9" s="8"/>
      <c r="EOZ9" s="8"/>
      <c r="EPA9" s="8"/>
      <c r="EPB9" s="8"/>
      <c r="EPC9" s="8"/>
      <c r="EPD9" s="8"/>
      <c r="EPE9" s="8"/>
      <c r="EPF9" s="8"/>
      <c r="EPG9" s="8"/>
      <c r="EPH9" s="8"/>
      <c r="EPI9" s="8"/>
      <c r="EPJ9" s="8"/>
      <c r="EPK9" s="8"/>
      <c r="EPL9" s="8"/>
      <c r="EPM9" s="8"/>
      <c r="EPN9" s="8"/>
      <c r="EPO9" s="8"/>
      <c r="EPP9" s="8"/>
      <c r="EPQ9" s="8"/>
      <c r="EPR9" s="8"/>
      <c r="EPS9" s="8"/>
      <c r="EPT9" s="8"/>
      <c r="EPU9" s="8"/>
      <c r="EPV9" s="8"/>
      <c r="EPW9" s="8"/>
      <c r="EPX9" s="8"/>
      <c r="EPY9" s="8"/>
      <c r="EPZ9" s="8"/>
      <c r="EQA9" s="8"/>
      <c r="EQB9" s="8"/>
      <c r="EQC9" s="8"/>
      <c r="EQD9" s="8"/>
      <c r="EQE9" s="8"/>
      <c r="EQF9" s="8"/>
      <c r="EQG9" s="8"/>
      <c r="EQH9" s="8"/>
      <c r="EQI9" s="8"/>
      <c r="EQJ9" s="8"/>
      <c r="EQK9" s="8"/>
      <c r="EQL9" s="8"/>
      <c r="EQM9" s="8"/>
      <c r="EQN9" s="8"/>
      <c r="EQO9" s="8"/>
      <c r="EQP9" s="8"/>
      <c r="EQQ9" s="8"/>
      <c r="EQR9" s="8"/>
      <c r="EQS9" s="8"/>
      <c r="EQT9" s="8"/>
      <c r="EQU9" s="8"/>
      <c r="EQV9" s="8"/>
      <c r="EQW9" s="8"/>
      <c r="EQX9" s="8"/>
      <c r="EQY9" s="8"/>
      <c r="EQZ9" s="8"/>
      <c r="ERA9" s="8"/>
      <c r="ERB9" s="8"/>
      <c r="ERC9" s="8"/>
      <c r="ERD9" s="8"/>
      <c r="ERE9" s="8"/>
      <c r="ERF9" s="8"/>
      <c r="ERG9" s="8"/>
      <c r="ERH9" s="8"/>
      <c r="ERI9" s="8"/>
      <c r="ERJ9" s="8"/>
      <c r="ERK9" s="8"/>
      <c r="ERL9" s="8"/>
      <c r="ERM9" s="8"/>
      <c r="ERN9" s="8"/>
      <c r="ERO9" s="8"/>
      <c r="ERP9" s="8"/>
      <c r="ERQ9" s="8"/>
      <c r="ERR9" s="8"/>
      <c r="ERS9" s="8"/>
      <c r="ERT9" s="8"/>
      <c r="ERU9" s="8"/>
      <c r="ERV9" s="8"/>
      <c r="ERW9" s="8"/>
      <c r="ERX9" s="8"/>
      <c r="ERY9" s="8"/>
      <c r="ERZ9" s="8"/>
      <c r="ESA9" s="8"/>
      <c r="ESB9" s="8"/>
      <c r="ESC9" s="8"/>
      <c r="ESD9" s="8"/>
      <c r="ESE9" s="8"/>
      <c r="ESF9" s="8"/>
      <c r="ESG9" s="8"/>
      <c r="ESH9" s="8"/>
      <c r="ESI9" s="8"/>
      <c r="ESJ9" s="8"/>
      <c r="ESK9" s="8"/>
      <c r="ESL9" s="8"/>
      <c r="ESM9" s="8"/>
      <c r="ESN9" s="8"/>
      <c r="ESO9" s="8"/>
      <c r="ESP9" s="8"/>
      <c r="ESQ9" s="8"/>
      <c r="ESR9" s="8"/>
      <c r="ESS9" s="8"/>
      <c r="EST9" s="8"/>
      <c r="ESU9" s="8"/>
      <c r="ESV9" s="8"/>
      <c r="ESW9" s="8"/>
      <c r="ESX9" s="8"/>
      <c r="ESY9" s="8"/>
      <c r="ESZ9" s="8"/>
      <c r="ETA9" s="8"/>
      <c r="ETB9" s="8"/>
      <c r="ETC9" s="8"/>
      <c r="ETD9" s="8"/>
      <c r="ETE9" s="8"/>
      <c r="ETF9" s="8"/>
      <c r="ETG9" s="8"/>
      <c r="ETH9" s="8"/>
      <c r="ETI9" s="8"/>
      <c r="ETJ9" s="8"/>
      <c r="ETK9" s="8"/>
      <c r="ETL9" s="8"/>
      <c r="ETM9" s="8"/>
      <c r="ETN9" s="8"/>
      <c r="ETO9" s="8"/>
      <c r="ETP9" s="8"/>
      <c r="ETQ9" s="8"/>
      <c r="ETR9" s="8"/>
      <c r="ETS9" s="8"/>
      <c r="ETT9" s="8"/>
      <c r="ETU9" s="8"/>
      <c r="ETV9" s="8"/>
      <c r="ETW9" s="8"/>
      <c r="ETX9" s="8"/>
      <c r="ETY9" s="8"/>
      <c r="ETZ9" s="8"/>
      <c r="EUA9" s="8"/>
      <c r="EUB9" s="8"/>
      <c r="EUC9" s="8"/>
      <c r="EUD9" s="8"/>
      <c r="EUE9" s="8"/>
      <c r="EUF9" s="8"/>
      <c r="EUG9" s="8"/>
      <c r="EUH9" s="8"/>
      <c r="EUI9" s="8"/>
      <c r="EUJ9" s="8"/>
      <c r="EUK9" s="8"/>
      <c r="EUL9" s="8"/>
      <c r="EUM9" s="8"/>
      <c r="EUN9" s="8"/>
      <c r="EUO9" s="8"/>
      <c r="EUP9" s="8"/>
      <c r="EUQ9" s="8"/>
      <c r="EUR9" s="8"/>
      <c r="EUS9" s="8"/>
      <c r="EUT9" s="8"/>
      <c r="EUU9" s="8"/>
      <c r="EUV9" s="8"/>
      <c r="EUW9" s="8"/>
      <c r="EUX9" s="8"/>
      <c r="EUY9" s="8"/>
      <c r="EUZ9" s="8"/>
      <c r="EVA9" s="8"/>
      <c r="EVB9" s="8"/>
      <c r="EVC9" s="8"/>
      <c r="EVD9" s="8"/>
      <c r="EVE9" s="8"/>
      <c r="EVF9" s="8"/>
      <c r="EVG9" s="8"/>
      <c r="EVH9" s="8"/>
      <c r="EVI9" s="8"/>
      <c r="EVJ9" s="8"/>
      <c r="EVK9" s="8"/>
      <c r="EVL9" s="8"/>
      <c r="EVM9" s="8"/>
      <c r="EVN9" s="8"/>
      <c r="EVO9" s="8"/>
      <c r="EVP9" s="8"/>
      <c r="EVQ9" s="8"/>
      <c r="EVR9" s="8"/>
      <c r="EVS9" s="8"/>
      <c r="EVT9" s="8"/>
      <c r="EVU9" s="8"/>
      <c r="EVV9" s="8"/>
      <c r="EVW9" s="8"/>
      <c r="EVX9" s="8"/>
      <c r="EVY9" s="8"/>
      <c r="EVZ9" s="8"/>
      <c r="EWA9" s="8"/>
      <c r="EWB9" s="8"/>
      <c r="EWC9" s="8"/>
      <c r="EWD9" s="8"/>
      <c r="EWE9" s="8"/>
      <c r="EWF9" s="8"/>
      <c r="EWG9" s="8"/>
      <c r="EWH9" s="8"/>
      <c r="EWI9" s="8"/>
      <c r="EWJ9" s="8"/>
      <c r="EWK9" s="8"/>
      <c r="EWL9" s="8"/>
      <c r="EWM9" s="8"/>
      <c r="EWN9" s="8"/>
      <c r="EWO9" s="8"/>
      <c r="EWP9" s="8"/>
      <c r="EWQ9" s="8"/>
      <c r="EWR9" s="8"/>
      <c r="EWS9" s="8"/>
      <c r="EWT9" s="8"/>
      <c r="EWU9" s="8"/>
      <c r="EWV9" s="8"/>
      <c r="EWW9" s="8"/>
      <c r="EWX9" s="8"/>
      <c r="EWY9" s="8"/>
      <c r="EWZ9" s="8"/>
      <c r="EXA9" s="8"/>
      <c r="EXB9" s="8"/>
      <c r="EXC9" s="8"/>
      <c r="EXD9" s="8"/>
      <c r="EXE9" s="8"/>
      <c r="EXF9" s="8"/>
      <c r="EXG9" s="8"/>
      <c r="EXH9" s="8"/>
      <c r="EXI9" s="8"/>
      <c r="EXJ9" s="8"/>
      <c r="EXK9" s="8"/>
      <c r="EXL9" s="8"/>
      <c r="EXM9" s="8"/>
      <c r="EXN9" s="8"/>
      <c r="EXO9" s="8"/>
      <c r="EXP9" s="8"/>
      <c r="EXQ9" s="8"/>
      <c r="EXR9" s="8"/>
      <c r="EXS9" s="8"/>
      <c r="EXT9" s="8"/>
      <c r="EXU9" s="8"/>
      <c r="EXV9" s="8"/>
      <c r="EXW9" s="8"/>
      <c r="EXX9" s="8"/>
      <c r="EXY9" s="8"/>
      <c r="EXZ9" s="8"/>
      <c r="EYA9" s="8"/>
      <c r="EYB9" s="8"/>
      <c r="EYC9" s="8"/>
      <c r="EYD9" s="8"/>
      <c r="EYE9" s="8"/>
      <c r="EYF9" s="8"/>
      <c r="EYG9" s="8"/>
      <c r="EYH9" s="8"/>
      <c r="EYI9" s="8"/>
      <c r="EYJ9" s="8"/>
      <c r="EYK9" s="8"/>
      <c r="EYL9" s="8"/>
      <c r="EYM9" s="8"/>
      <c r="EYN9" s="8"/>
      <c r="EYO9" s="8"/>
      <c r="EYP9" s="8"/>
      <c r="EYQ9" s="8"/>
      <c r="EYR9" s="8"/>
      <c r="EYS9" s="8"/>
      <c r="EYT9" s="8"/>
      <c r="EYU9" s="8"/>
      <c r="EYV9" s="8"/>
      <c r="EYW9" s="8"/>
      <c r="EYX9" s="8"/>
      <c r="EYY9" s="8"/>
      <c r="EYZ9" s="8"/>
      <c r="EZA9" s="8"/>
      <c r="EZB9" s="8"/>
      <c r="EZC9" s="8"/>
      <c r="EZD9" s="8"/>
      <c r="EZE9" s="8"/>
      <c r="EZF9" s="8"/>
      <c r="EZG9" s="8"/>
      <c r="EZH9" s="8"/>
      <c r="EZI9" s="8"/>
      <c r="EZJ9" s="8"/>
      <c r="EZK9" s="8"/>
      <c r="EZL9" s="8"/>
      <c r="EZM9" s="8"/>
      <c r="EZN9" s="8"/>
      <c r="EZO9" s="8"/>
      <c r="EZP9" s="8"/>
      <c r="EZQ9" s="8"/>
      <c r="EZR9" s="8"/>
      <c r="EZS9" s="8"/>
      <c r="EZT9" s="8"/>
      <c r="EZU9" s="8"/>
      <c r="EZV9" s="8"/>
      <c r="EZW9" s="8"/>
      <c r="EZX9" s="8"/>
      <c r="EZY9" s="8"/>
      <c r="EZZ9" s="8"/>
      <c r="FAA9" s="8"/>
      <c r="FAB9" s="8"/>
      <c r="FAC9" s="8"/>
      <c r="FAD9" s="8"/>
      <c r="FAE9" s="8"/>
      <c r="FAF9" s="8"/>
      <c r="FAG9" s="8"/>
      <c r="FAH9" s="8"/>
      <c r="FAI9" s="8"/>
      <c r="FAJ9" s="8"/>
      <c r="FAK9" s="8"/>
      <c r="FAL9" s="8"/>
      <c r="FAM9" s="8"/>
      <c r="FAN9" s="8"/>
      <c r="FAO9" s="8"/>
      <c r="FAP9" s="8"/>
      <c r="FAQ9" s="8"/>
      <c r="FAR9" s="8"/>
      <c r="FAS9" s="8"/>
      <c r="FAT9" s="8"/>
      <c r="FAU9" s="8"/>
      <c r="FAV9" s="8"/>
      <c r="FAW9" s="8"/>
      <c r="FAX9" s="8"/>
      <c r="FAY9" s="8"/>
      <c r="FAZ9" s="8"/>
      <c r="FBA9" s="8"/>
      <c r="FBB9" s="8"/>
      <c r="FBC9" s="8"/>
      <c r="FBD9" s="8"/>
      <c r="FBE9" s="8"/>
      <c r="FBF9" s="8"/>
      <c r="FBG9" s="8"/>
      <c r="FBH9" s="8"/>
      <c r="FBI9" s="8"/>
      <c r="FBJ9" s="8"/>
      <c r="FBK9" s="8"/>
      <c r="FBL9" s="8"/>
      <c r="FBM9" s="8"/>
      <c r="FBN9" s="8"/>
      <c r="FBO9" s="8"/>
      <c r="FBP9" s="8"/>
      <c r="FBQ9" s="8"/>
      <c r="FBR9" s="8"/>
      <c r="FBS9" s="8"/>
      <c r="FBT9" s="8"/>
      <c r="FBU9" s="8"/>
      <c r="FBV9" s="8"/>
      <c r="FBW9" s="8"/>
      <c r="FBX9" s="8"/>
      <c r="FBY9" s="8"/>
      <c r="FBZ9" s="8"/>
      <c r="FCA9" s="8"/>
      <c r="FCB9" s="8"/>
      <c r="FCC9" s="8"/>
      <c r="FCD9" s="8"/>
      <c r="FCE9" s="8"/>
      <c r="FCF9" s="8"/>
      <c r="FCG9" s="8"/>
      <c r="FCH9" s="8"/>
      <c r="FCI9" s="8"/>
      <c r="FCJ9" s="8"/>
      <c r="FCK9" s="8"/>
      <c r="FCL9" s="8"/>
      <c r="FCM9" s="8"/>
      <c r="FCN9" s="8"/>
      <c r="FCO9" s="8"/>
      <c r="FCP9" s="8"/>
      <c r="FCQ9" s="8"/>
      <c r="FCR9" s="8"/>
      <c r="FCS9" s="8"/>
      <c r="FCT9" s="8"/>
      <c r="FCU9" s="8"/>
      <c r="FCV9" s="8"/>
      <c r="FCW9" s="8"/>
      <c r="FCX9" s="8"/>
      <c r="FCY9" s="8"/>
      <c r="FCZ9" s="8"/>
      <c r="FDA9" s="8"/>
      <c r="FDB9" s="8"/>
      <c r="FDC9" s="8"/>
      <c r="FDD9" s="8"/>
      <c r="FDE9" s="8"/>
      <c r="FDF9" s="8"/>
      <c r="FDG9" s="8"/>
      <c r="FDH9" s="8"/>
      <c r="FDI9" s="8"/>
      <c r="FDJ9" s="8"/>
      <c r="FDK9" s="8"/>
      <c r="FDL9" s="8"/>
      <c r="FDM9" s="8"/>
      <c r="FDN9" s="8"/>
      <c r="FDO9" s="8"/>
      <c r="FDP9" s="8"/>
      <c r="FDQ9" s="8"/>
      <c r="FDR9" s="8"/>
      <c r="FDS9" s="8"/>
      <c r="FDT9" s="8"/>
      <c r="FDU9" s="8"/>
      <c r="FDV9" s="8"/>
      <c r="FDW9" s="8"/>
      <c r="FDX9" s="8"/>
      <c r="FDY9" s="8"/>
      <c r="FDZ9" s="8"/>
      <c r="FEA9" s="8"/>
      <c r="FEB9" s="8"/>
      <c r="FEC9" s="8"/>
      <c r="FED9" s="8"/>
      <c r="FEE9" s="8"/>
      <c r="FEF9" s="8"/>
      <c r="FEG9" s="8"/>
      <c r="FEH9" s="8"/>
      <c r="FEI9" s="8"/>
      <c r="FEJ9" s="8"/>
      <c r="FEK9" s="8"/>
      <c r="FEL9" s="8"/>
      <c r="FEM9" s="8"/>
      <c r="FEN9" s="8"/>
      <c r="FEO9" s="8"/>
      <c r="FEP9" s="8"/>
      <c r="FEQ9" s="8"/>
      <c r="FER9" s="8"/>
      <c r="FES9" s="8"/>
      <c r="FET9" s="8"/>
      <c r="FEU9" s="8"/>
      <c r="FEV9" s="8"/>
      <c r="FEW9" s="8"/>
      <c r="FEX9" s="8"/>
      <c r="FEY9" s="8"/>
      <c r="FEZ9" s="8"/>
      <c r="FFA9" s="8"/>
      <c r="FFB9" s="8"/>
      <c r="FFC9" s="8"/>
      <c r="FFD9" s="8"/>
      <c r="FFE9" s="8"/>
      <c r="FFF9" s="8"/>
      <c r="FFG9" s="8"/>
      <c r="FFH9" s="8"/>
      <c r="FFI9" s="8"/>
      <c r="FFJ9" s="8"/>
      <c r="FFK9" s="8"/>
      <c r="FFL9" s="8"/>
      <c r="FFM9" s="8"/>
      <c r="FFN9" s="8"/>
      <c r="FFO9" s="8"/>
      <c r="FFP9" s="8"/>
      <c r="FFQ9" s="8"/>
      <c r="FFR9" s="8"/>
      <c r="FFS9" s="8"/>
      <c r="FFT9" s="8"/>
      <c r="FFU9" s="8"/>
      <c r="FFV9" s="8"/>
      <c r="FFW9" s="8"/>
      <c r="FFX9" s="8"/>
      <c r="FFY9" s="8"/>
      <c r="FFZ9" s="8"/>
      <c r="FGA9" s="8"/>
      <c r="FGB9" s="8"/>
      <c r="FGC9" s="8"/>
      <c r="FGD9" s="8"/>
      <c r="FGE9" s="8"/>
      <c r="FGF9" s="8"/>
      <c r="FGG9" s="8"/>
      <c r="FGH9" s="8"/>
      <c r="FGI9" s="8"/>
      <c r="FGJ9" s="8"/>
      <c r="FGK9" s="8"/>
      <c r="FGL9" s="8"/>
      <c r="FGM9" s="8"/>
      <c r="FGN9" s="8"/>
      <c r="FGO9" s="8"/>
      <c r="FGP9" s="8"/>
      <c r="FGQ9" s="8"/>
      <c r="FGR9" s="8"/>
      <c r="FGS9" s="8"/>
      <c r="FGT9" s="8"/>
      <c r="FGU9" s="8"/>
      <c r="FGV9" s="8"/>
      <c r="FGW9" s="8"/>
      <c r="FGX9" s="8"/>
      <c r="FGY9" s="8"/>
      <c r="FGZ9" s="8"/>
      <c r="FHA9" s="8"/>
      <c r="FHB9" s="8"/>
      <c r="FHC9" s="8"/>
      <c r="FHD9" s="8"/>
      <c r="FHE9" s="8"/>
      <c r="FHF9" s="8"/>
      <c r="FHG9" s="8"/>
      <c r="FHH9" s="8"/>
      <c r="FHI9" s="8"/>
      <c r="FHJ9" s="8"/>
      <c r="FHK9" s="8"/>
      <c r="FHL9" s="8"/>
      <c r="FHM9" s="8"/>
      <c r="FHN9" s="8"/>
      <c r="FHO9" s="8"/>
      <c r="FHP9" s="8"/>
      <c r="FHQ9" s="8"/>
      <c r="FHR9" s="8"/>
      <c r="FHS9" s="8"/>
      <c r="FHT9" s="8"/>
      <c r="FHU9" s="8"/>
      <c r="FHV9" s="8"/>
      <c r="FHW9" s="8"/>
      <c r="FHX9" s="8"/>
      <c r="FHY9" s="8"/>
      <c r="FHZ9" s="8"/>
      <c r="FIA9" s="8"/>
      <c r="FIB9" s="8"/>
      <c r="FIC9" s="8"/>
      <c r="FID9" s="8"/>
      <c r="FIE9" s="8"/>
      <c r="FIF9" s="8"/>
      <c r="FIG9" s="8"/>
      <c r="FIH9" s="8"/>
      <c r="FII9" s="8"/>
      <c r="FIJ9" s="8"/>
      <c r="FIK9" s="8"/>
      <c r="FIL9" s="8"/>
      <c r="FIM9" s="8"/>
      <c r="FIN9" s="8"/>
      <c r="FIO9" s="8"/>
      <c r="FIP9" s="8"/>
      <c r="FIQ9" s="8"/>
      <c r="FIR9" s="8"/>
      <c r="FIS9" s="8"/>
      <c r="FIT9" s="8"/>
      <c r="FIU9" s="8"/>
      <c r="FIV9" s="8"/>
      <c r="FIW9" s="8"/>
      <c r="FIX9" s="8"/>
      <c r="FIY9" s="8"/>
      <c r="FIZ9" s="8"/>
      <c r="FJA9" s="8"/>
      <c r="FJB9" s="8"/>
      <c r="FJC9" s="8"/>
      <c r="FJD9" s="8"/>
      <c r="FJE9" s="8"/>
      <c r="FJF9" s="8"/>
      <c r="FJG9" s="8"/>
      <c r="FJH9" s="8"/>
      <c r="FJI9" s="8"/>
      <c r="FJJ9" s="8"/>
      <c r="FJK9" s="8"/>
      <c r="FJL9" s="8"/>
      <c r="FJM9" s="8"/>
      <c r="FJN9" s="8"/>
      <c r="FJO9" s="8"/>
      <c r="FJP9" s="8"/>
      <c r="FJQ9" s="8"/>
      <c r="FJR9" s="8"/>
      <c r="FJS9" s="8"/>
      <c r="FJT9" s="8"/>
      <c r="FJU9" s="8"/>
      <c r="FJV9" s="8"/>
      <c r="FJW9" s="8"/>
      <c r="FJX9" s="8"/>
      <c r="FJY9" s="8"/>
      <c r="FJZ9" s="8"/>
      <c r="FKA9" s="8"/>
      <c r="FKB9" s="8"/>
      <c r="FKC9" s="8"/>
      <c r="FKD9" s="8"/>
      <c r="FKE9" s="8"/>
      <c r="FKF9" s="8"/>
      <c r="FKG9" s="8"/>
      <c r="FKH9" s="8"/>
      <c r="FKI9" s="8"/>
      <c r="FKJ9" s="8"/>
      <c r="FKK9" s="8"/>
      <c r="FKL9" s="8"/>
      <c r="FKM9" s="8"/>
      <c r="FKN9" s="8"/>
      <c r="FKO9" s="8"/>
      <c r="FKP9" s="8"/>
      <c r="FKQ9" s="8"/>
      <c r="FKR9" s="8"/>
      <c r="FKS9" s="8"/>
      <c r="FKT9" s="8"/>
      <c r="FKU9" s="8"/>
      <c r="FKV9" s="8"/>
      <c r="FKW9" s="8"/>
      <c r="FKX9" s="8"/>
      <c r="FKY9" s="8"/>
      <c r="FKZ9" s="8"/>
      <c r="FLA9" s="8"/>
      <c r="FLB9" s="8"/>
      <c r="FLC9" s="8"/>
      <c r="FLD9" s="8"/>
      <c r="FLE9" s="8"/>
      <c r="FLF9" s="8"/>
      <c r="FLG9" s="8"/>
      <c r="FLH9" s="8"/>
      <c r="FLI9" s="8"/>
      <c r="FLJ9" s="8"/>
      <c r="FLK9" s="8"/>
      <c r="FLL9" s="8"/>
      <c r="FLM9" s="8"/>
      <c r="FLN9" s="8"/>
      <c r="FLO9" s="8"/>
      <c r="FLP9" s="8"/>
      <c r="FLQ9" s="8"/>
      <c r="FLR9" s="8"/>
      <c r="FLS9" s="8"/>
      <c r="FLT9" s="8"/>
      <c r="FLU9" s="8"/>
      <c r="FLV9" s="8"/>
      <c r="FLW9" s="8"/>
      <c r="FLX9" s="8"/>
      <c r="FLY9" s="8"/>
      <c r="FLZ9" s="8"/>
      <c r="FMA9" s="8"/>
      <c r="FMB9" s="8"/>
      <c r="FMC9" s="8"/>
      <c r="FMD9" s="8"/>
      <c r="FME9" s="8"/>
      <c r="FMF9" s="8"/>
      <c r="FMG9" s="8"/>
      <c r="FMH9" s="8"/>
      <c r="FMI9" s="8"/>
      <c r="FMJ9" s="8"/>
      <c r="FMK9" s="8"/>
      <c r="FML9" s="8"/>
      <c r="FMM9" s="8"/>
      <c r="FMN9" s="8"/>
      <c r="FMO9" s="8"/>
      <c r="FMP9" s="8"/>
      <c r="FMQ9" s="8"/>
      <c r="FMR9" s="8"/>
      <c r="FMS9" s="8"/>
      <c r="FMT9" s="8"/>
      <c r="FMU9" s="8"/>
      <c r="FMV9" s="8"/>
      <c r="FMW9" s="8"/>
      <c r="FMX9" s="8"/>
      <c r="FMY9" s="8"/>
      <c r="FMZ9" s="8"/>
      <c r="FNA9" s="8"/>
      <c r="FNB9" s="8"/>
      <c r="FNC9" s="8"/>
      <c r="FND9" s="8"/>
      <c r="FNE9" s="8"/>
      <c r="FNF9" s="8"/>
      <c r="FNG9" s="8"/>
      <c r="FNH9" s="8"/>
      <c r="FNI9" s="8"/>
      <c r="FNJ9" s="8"/>
      <c r="FNK9" s="8"/>
      <c r="FNL9" s="8"/>
      <c r="FNM9" s="8"/>
      <c r="FNN9" s="8"/>
      <c r="FNO9" s="8"/>
      <c r="FNP9" s="8"/>
      <c r="FNQ9" s="8"/>
      <c r="FNR9" s="8"/>
      <c r="FNS9" s="8"/>
      <c r="FNT9" s="8"/>
      <c r="FNU9" s="8"/>
      <c r="FNV9" s="8"/>
      <c r="FNW9" s="8"/>
      <c r="FNX9" s="8"/>
      <c r="FNY9" s="8"/>
      <c r="FNZ9" s="8"/>
      <c r="FOA9" s="8"/>
      <c r="FOB9" s="8"/>
      <c r="FOC9" s="8"/>
      <c r="FOD9" s="8"/>
      <c r="FOE9" s="8"/>
      <c r="FOF9" s="8"/>
      <c r="FOG9" s="8"/>
      <c r="FOH9" s="8"/>
      <c r="FOI9" s="8"/>
      <c r="FOJ9" s="8"/>
      <c r="FOK9" s="8"/>
      <c r="FOL9" s="8"/>
      <c r="FOM9" s="8"/>
      <c r="FON9" s="8"/>
      <c r="FOO9" s="8"/>
      <c r="FOP9" s="8"/>
      <c r="FOQ9" s="8"/>
      <c r="FOR9" s="8"/>
      <c r="FOS9" s="8"/>
      <c r="FOT9" s="8"/>
      <c r="FOU9" s="8"/>
      <c r="FOV9" s="8"/>
      <c r="FOW9" s="8"/>
      <c r="FOX9" s="8"/>
      <c r="FOY9" s="8"/>
      <c r="FOZ9" s="8"/>
      <c r="FPA9" s="8"/>
      <c r="FPB9" s="8"/>
      <c r="FPC9" s="8"/>
      <c r="FPD9" s="8"/>
      <c r="FPE9" s="8"/>
      <c r="FPF9" s="8"/>
      <c r="FPG9" s="8"/>
      <c r="FPH9" s="8"/>
      <c r="FPI9" s="8"/>
      <c r="FPJ9" s="8"/>
      <c r="FPK9" s="8"/>
      <c r="FPL9" s="8"/>
      <c r="FPM9" s="8"/>
      <c r="FPN9" s="8"/>
      <c r="FPO9" s="8"/>
      <c r="FPP9" s="8"/>
      <c r="FPQ9" s="8"/>
      <c r="FPR9" s="8"/>
      <c r="FPS9" s="8"/>
      <c r="FPT9" s="8"/>
      <c r="FPU9" s="8"/>
      <c r="FPV9" s="8"/>
      <c r="FPW9" s="8"/>
      <c r="FPX9" s="8"/>
      <c r="FPY9" s="8"/>
      <c r="FPZ9" s="8"/>
      <c r="FQA9" s="8"/>
      <c r="FQB9" s="8"/>
      <c r="FQC9" s="8"/>
      <c r="FQD9" s="8"/>
      <c r="FQE9" s="8"/>
      <c r="FQF9" s="8"/>
      <c r="FQG9" s="8"/>
      <c r="FQH9" s="8"/>
      <c r="FQI9" s="8"/>
      <c r="FQJ9" s="8"/>
      <c r="FQK9" s="8"/>
      <c r="FQL9" s="8"/>
      <c r="FQM9" s="8"/>
      <c r="FQN9" s="8"/>
      <c r="FQO9" s="8"/>
      <c r="FQP9" s="8"/>
      <c r="FQQ9" s="8"/>
      <c r="FQR9" s="8"/>
      <c r="FQS9" s="8"/>
      <c r="FQT9" s="8"/>
      <c r="FQU9" s="8"/>
      <c r="FQV9" s="8"/>
      <c r="FQW9" s="8"/>
      <c r="FQX9" s="8"/>
      <c r="FQY9" s="8"/>
      <c r="FQZ9" s="8"/>
      <c r="FRA9" s="8"/>
      <c r="FRB9" s="8"/>
      <c r="FRC9" s="8"/>
      <c r="FRD9" s="8"/>
      <c r="FRE9" s="8"/>
      <c r="FRF9" s="8"/>
      <c r="FRG9" s="8"/>
      <c r="FRH9" s="8"/>
      <c r="FRI9" s="8"/>
      <c r="FRJ9" s="8"/>
      <c r="FRK9" s="8"/>
      <c r="FRL9" s="8"/>
      <c r="FRM9" s="8"/>
      <c r="FRN9" s="8"/>
      <c r="FRO9" s="8"/>
      <c r="FRP9" s="8"/>
      <c r="FRQ9" s="8"/>
      <c r="FRR9" s="8"/>
      <c r="FRS9" s="8"/>
      <c r="FRT9" s="8"/>
      <c r="FRU9" s="8"/>
      <c r="FRV9" s="8"/>
      <c r="FRW9" s="8"/>
      <c r="FRX9" s="8"/>
      <c r="FRY9" s="8"/>
      <c r="FRZ9" s="8"/>
      <c r="FSA9" s="8"/>
      <c r="FSB9" s="8"/>
      <c r="FSC9" s="8"/>
      <c r="FSD9" s="8"/>
      <c r="FSE9" s="8"/>
      <c r="FSF9" s="8"/>
      <c r="FSG9" s="8"/>
      <c r="FSH9" s="8"/>
      <c r="FSI9" s="8"/>
      <c r="FSJ9" s="8"/>
      <c r="FSK9" s="8"/>
      <c r="FSL9" s="8"/>
      <c r="FSM9" s="8"/>
      <c r="FSN9" s="8"/>
      <c r="FSO9" s="8"/>
      <c r="FSP9" s="8"/>
      <c r="FSQ9" s="8"/>
      <c r="FSR9" s="8"/>
      <c r="FSS9" s="8"/>
      <c r="FST9" s="8"/>
      <c r="FSU9" s="8"/>
      <c r="FSV9" s="8"/>
      <c r="FSW9" s="8"/>
      <c r="FSX9" s="8"/>
      <c r="FSY9" s="8"/>
      <c r="FSZ9" s="8"/>
      <c r="FTA9" s="8"/>
      <c r="FTB9" s="8"/>
      <c r="FTC9" s="8"/>
      <c r="FTD9" s="8"/>
      <c r="FTE9" s="8"/>
      <c r="FTF9" s="8"/>
      <c r="FTG9" s="8"/>
      <c r="FTH9" s="8"/>
      <c r="FTI9" s="8"/>
      <c r="FTJ9" s="8"/>
      <c r="FTK9" s="8"/>
      <c r="FTL9" s="8"/>
      <c r="FTM9" s="8"/>
      <c r="FTN9" s="8"/>
      <c r="FTO9" s="8"/>
      <c r="FTP9" s="8"/>
      <c r="FTQ9" s="8"/>
      <c r="FTR9" s="8"/>
      <c r="FTS9" s="8"/>
      <c r="FTT9" s="8"/>
      <c r="FTU9" s="8"/>
      <c r="FTV9" s="8"/>
      <c r="FTW9" s="8"/>
      <c r="FTX9" s="8"/>
      <c r="FTY9" s="8"/>
      <c r="FTZ9" s="8"/>
      <c r="FUA9" s="8"/>
      <c r="FUB9" s="8"/>
      <c r="FUC9" s="8"/>
      <c r="FUD9" s="8"/>
      <c r="FUE9" s="8"/>
      <c r="FUF9" s="8"/>
      <c r="FUG9" s="8"/>
      <c r="FUH9" s="8"/>
      <c r="FUI9" s="8"/>
      <c r="FUJ9" s="8"/>
      <c r="FUK9" s="8"/>
      <c r="FUL9" s="8"/>
      <c r="FUM9" s="8"/>
      <c r="FUN9" s="8"/>
      <c r="FUO9" s="8"/>
      <c r="FUP9" s="8"/>
      <c r="FUQ9" s="8"/>
      <c r="FUR9" s="8"/>
      <c r="FUS9" s="8"/>
      <c r="FUT9" s="8"/>
      <c r="FUU9" s="8"/>
      <c r="FUV9" s="8"/>
      <c r="FUW9" s="8"/>
      <c r="FUX9" s="8"/>
      <c r="FUY9" s="8"/>
      <c r="FUZ9" s="8"/>
      <c r="FVA9" s="8"/>
      <c r="FVB9" s="8"/>
      <c r="FVC9" s="8"/>
      <c r="FVD9" s="8"/>
      <c r="FVE9" s="8"/>
      <c r="FVF9" s="8"/>
      <c r="FVG9" s="8"/>
      <c r="FVH9" s="8"/>
      <c r="FVI9" s="8"/>
      <c r="FVJ9" s="8"/>
      <c r="FVK9" s="8"/>
      <c r="FVL9" s="8"/>
      <c r="FVM9" s="8"/>
      <c r="FVN9" s="8"/>
      <c r="FVO9" s="8"/>
      <c r="FVP9" s="8"/>
      <c r="FVQ9" s="8"/>
      <c r="FVR9" s="8"/>
      <c r="FVS9" s="8"/>
      <c r="FVT9" s="8"/>
      <c r="FVU9" s="8"/>
      <c r="FVV9" s="8"/>
      <c r="FVW9" s="8"/>
      <c r="FVX9" s="8"/>
      <c r="FVY9" s="8"/>
      <c r="FVZ9" s="8"/>
      <c r="FWA9" s="8"/>
      <c r="FWB9" s="8"/>
      <c r="FWC9" s="8"/>
      <c r="FWD9" s="8"/>
      <c r="FWE9" s="8"/>
      <c r="FWF9" s="8"/>
      <c r="FWG9" s="8"/>
      <c r="FWH9" s="8"/>
      <c r="FWI9" s="8"/>
      <c r="FWJ9" s="8"/>
      <c r="FWK9" s="8"/>
      <c r="FWL9" s="8"/>
      <c r="FWM9" s="8"/>
      <c r="FWN9" s="8"/>
      <c r="FWO9" s="8"/>
      <c r="FWP9" s="8"/>
      <c r="FWQ9" s="8"/>
      <c r="FWR9" s="8"/>
      <c r="FWS9" s="8"/>
      <c r="FWT9" s="8"/>
      <c r="FWU9" s="8"/>
      <c r="FWV9" s="8"/>
      <c r="FWW9" s="8"/>
      <c r="FWX9" s="8"/>
      <c r="FWY9" s="8"/>
      <c r="FWZ9" s="8"/>
      <c r="FXA9" s="8"/>
      <c r="FXB9" s="8"/>
      <c r="FXC9" s="8"/>
      <c r="FXD9" s="8"/>
      <c r="FXE9" s="8"/>
      <c r="FXF9" s="8"/>
      <c r="FXG9" s="8"/>
      <c r="FXH9" s="8"/>
      <c r="FXI9" s="8"/>
      <c r="FXJ9" s="8"/>
      <c r="FXK9" s="8"/>
      <c r="FXL9" s="8"/>
      <c r="FXM9" s="8"/>
      <c r="FXN9" s="8"/>
      <c r="FXO9" s="8"/>
      <c r="FXP9" s="8"/>
      <c r="FXQ9" s="8"/>
      <c r="FXR9" s="8"/>
      <c r="FXS9" s="8"/>
      <c r="FXT9" s="8"/>
      <c r="FXU9" s="8"/>
      <c r="FXV9" s="8"/>
      <c r="FXW9" s="8"/>
      <c r="FXX9" s="8"/>
      <c r="FXY9" s="8"/>
      <c r="FXZ9" s="8"/>
      <c r="FYA9" s="8"/>
      <c r="FYB9" s="8"/>
      <c r="FYC9" s="8"/>
      <c r="FYD9" s="8"/>
      <c r="FYE9" s="8"/>
      <c r="FYF9" s="8"/>
      <c r="FYG9" s="8"/>
      <c r="FYH9" s="8"/>
      <c r="FYI9" s="8"/>
      <c r="FYJ9" s="8"/>
      <c r="FYK9" s="8"/>
      <c r="FYL9" s="8"/>
      <c r="FYM9" s="8"/>
      <c r="FYN9" s="8"/>
      <c r="FYO9" s="8"/>
      <c r="FYP9" s="8"/>
      <c r="FYQ9" s="8"/>
      <c r="FYR9" s="8"/>
      <c r="FYS9" s="8"/>
      <c r="FYT9" s="8"/>
      <c r="FYU9" s="8"/>
      <c r="FYV9" s="8"/>
      <c r="FYW9" s="8"/>
      <c r="FYX9" s="8"/>
      <c r="FYY9" s="8"/>
      <c r="FYZ9" s="8"/>
      <c r="FZA9" s="8"/>
      <c r="FZB9" s="8"/>
      <c r="FZC9" s="8"/>
      <c r="FZD9" s="8"/>
      <c r="FZE9" s="8"/>
      <c r="FZF9" s="8"/>
      <c r="FZG9" s="8"/>
      <c r="FZH9" s="8"/>
      <c r="FZI9" s="8"/>
      <c r="FZJ9" s="8"/>
      <c r="FZK9" s="8"/>
      <c r="FZL9" s="8"/>
      <c r="FZM9" s="8"/>
      <c r="FZN9" s="8"/>
      <c r="FZO9" s="8"/>
      <c r="FZP9" s="8"/>
      <c r="FZQ9" s="8"/>
      <c r="FZR9" s="8"/>
      <c r="FZS9" s="8"/>
      <c r="FZT9" s="8"/>
      <c r="FZU9" s="8"/>
      <c r="FZV9" s="8"/>
      <c r="FZW9" s="8"/>
      <c r="FZX9" s="8"/>
      <c r="FZY9" s="8"/>
      <c r="FZZ9" s="8"/>
      <c r="GAA9" s="8"/>
      <c r="GAB9" s="8"/>
      <c r="GAC9" s="8"/>
      <c r="GAD9" s="8"/>
      <c r="GAE9" s="8"/>
      <c r="GAF9" s="8"/>
      <c r="GAG9" s="8"/>
      <c r="GAH9" s="8"/>
      <c r="GAI9" s="8"/>
      <c r="GAJ9" s="8"/>
      <c r="GAK9" s="8"/>
      <c r="GAL9" s="8"/>
      <c r="GAM9" s="8"/>
      <c r="GAN9" s="8"/>
      <c r="GAO9" s="8"/>
      <c r="GAP9" s="8"/>
      <c r="GAQ9" s="8"/>
      <c r="GAR9" s="8"/>
      <c r="GAS9" s="8"/>
      <c r="GAT9" s="8"/>
      <c r="GAU9" s="8"/>
      <c r="GAV9" s="8"/>
      <c r="GAW9" s="8"/>
      <c r="GAX9" s="8"/>
      <c r="GAY9" s="8"/>
      <c r="GAZ9" s="8"/>
      <c r="GBA9" s="8"/>
      <c r="GBB9" s="8"/>
      <c r="GBC9" s="8"/>
      <c r="GBD9" s="8"/>
      <c r="GBE9" s="8"/>
      <c r="GBF9" s="8"/>
      <c r="GBG9" s="8"/>
      <c r="GBH9" s="8"/>
      <c r="GBI9" s="8"/>
      <c r="GBJ9" s="8"/>
      <c r="GBK9" s="8"/>
      <c r="GBL9" s="8"/>
      <c r="GBM9" s="8"/>
      <c r="GBN9" s="8"/>
      <c r="GBO9" s="8"/>
      <c r="GBP9" s="8"/>
      <c r="GBQ9" s="8"/>
      <c r="GBR9" s="8"/>
      <c r="GBS9" s="8"/>
      <c r="GBT9" s="8"/>
      <c r="GBU9" s="8"/>
      <c r="GBV9" s="8"/>
      <c r="GBW9" s="8"/>
      <c r="GBX9" s="8"/>
      <c r="GBY9" s="8"/>
      <c r="GBZ9" s="8"/>
      <c r="GCA9" s="8"/>
      <c r="GCB9" s="8"/>
      <c r="GCC9" s="8"/>
      <c r="GCD9" s="8"/>
      <c r="GCE9" s="8"/>
      <c r="GCF9" s="8"/>
      <c r="GCG9" s="8"/>
      <c r="GCH9" s="8"/>
      <c r="GCI9" s="8"/>
      <c r="GCJ9" s="8"/>
      <c r="GCK9" s="8"/>
      <c r="GCL9" s="8"/>
      <c r="GCM9" s="8"/>
      <c r="GCN9" s="8"/>
      <c r="GCO9" s="8"/>
      <c r="GCP9" s="8"/>
      <c r="GCQ9" s="8"/>
      <c r="GCR9" s="8"/>
      <c r="GCS9" s="8"/>
      <c r="GCT9" s="8"/>
      <c r="GCU9" s="8"/>
      <c r="GCV9" s="8"/>
      <c r="GCW9" s="8"/>
      <c r="GCX9" s="8"/>
      <c r="GCY9" s="8"/>
      <c r="GCZ9" s="8"/>
      <c r="GDA9" s="8"/>
      <c r="GDB9" s="8"/>
      <c r="GDC9" s="8"/>
      <c r="GDD9" s="8"/>
      <c r="GDE9" s="8"/>
      <c r="GDF9" s="8"/>
      <c r="GDG9" s="8"/>
      <c r="GDH9" s="8"/>
      <c r="GDI9" s="8"/>
      <c r="GDJ9" s="8"/>
      <c r="GDK9" s="8"/>
      <c r="GDL9" s="8"/>
      <c r="GDM9" s="8"/>
      <c r="GDN9" s="8"/>
      <c r="GDO9" s="8"/>
      <c r="GDP9" s="8"/>
      <c r="GDQ9" s="8"/>
      <c r="GDR9" s="8"/>
      <c r="GDS9" s="8"/>
      <c r="GDT9" s="8"/>
      <c r="GDU9" s="8"/>
      <c r="GDV9" s="8"/>
      <c r="GDW9" s="8"/>
      <c r="GDX9" s="8"/>
      <c r="GDY9" s="8"/>
      <c r="GDZ9" s="8"/>
      <c r="GEA9" s="8"/>
      <c r="GEB9" s="8"/>
      <c r="GEC9" s="8"/>
      <c r="GED9" s="8"/>
      <c r="GEE9" s="8"/>
      <c r="GEF9" s="8"/>
      <c r="GEG9" s="8"/>
      <c r="GEH9" s="8"/>
      <c r="GEI9" s="8"/>
      <c r="GEJ9" s="8"/>
      <c r="GEK9" s="8"/>
      <c r="GEL9" s="8"/>
      <c r="GEM9" s="8"/>
      <c r="GEN9" s="8"/>
      <c r="GEO9" s="8"/>
      <c r="GEP9" s="8"/>
      <c r="GEQ9" s="8"/>
      <c r="GER9" s="8"/>
      <c r="GES9" s="8"/>
      <c r="GET9" s="8"/>
      <c r="GEU9" s="8"/>
      <c r="GEV9" s="8"/>
      <c r="GEW9" s="8"/>
      <c r="GEX9" s="8"/>
      <c r="GEY9" s="8"/>
      <c r="GEZ9" s="8"/>
      <c r="GFA9" s="8"/>
      <c r="GFB9" s="8"/>
      <c r="GFC9" s="8"/>
      <c r="GFD9" s="8"/>
      <c r="GFE9" s="8"/>
      <c r="GFF9" s="8"/>
      <c r="GFG9" s="8"/>
      <c r="GFH9" s="8"/>
      <c r="GFI9" s="8"/>
      <c r="GFJ9" s="8"/>
      <c r="GFK9" s="8"/>
      <c r="GFL9" s="8"/>
      <c r="GFM9" s="8"/>
      <c r="GFN9" s="8"/>
      <c r="GFO9" s="8"/>
      <c r="GFP9" s="8"/>
      <c r="GFQ9" s="8"/>
      <c r="GFR9" s="8"/>
      <c r="GFS9" s="8"/>
      <c r="GFT9" s="8"/>
      <c r="GFU9" s="8"/>
      <c r="GFV9" s="8"/>
      <c r="GFW9" s="8"/>
      <c r="GFX9" s="8"/>
      <c r="GFY9" s="8"/>
      <c r="GFZ9" s="8"/>
      <c r="GGA9" s="8"/>
      <c r="GGB9" s="8"/>
      <c r="GGC9" s="8"/>
      <c r="GGD9" s="8"/>
      <c r="GGE9" s="8"/>
      <c r="GGF9" s="8"/>
      <c r="GGG9" s="8"/>
      <c r="GGH9" s="8"/>
      <c r="GGI9" s="8"/>
      <c r="GGJ9" s="8"/>
      <c r="GGK9" s="8"/>
      <c r="GGL9" s="8"/>
      <c r="GGM9" s="8"/>
      <c r="GGN9" s="8"/>
      <c r="GGO9" s="8"/>
      <c r="GGP9" s="8"/>
      <c r="GGQ9" s="8"/>
      <c r="GGR9" s="8"/>
      <c r="GGS9" s="8"/>
      <c r="GGT9" s="8"/>
      <c r="GGU9" s="8"/>
      <c r="GGV9" s="8"/>
      <c r="GGW9" s="8"/>
      <c r="GGX9" s="8"/>
      <c r="GGY9" s="8"/>
      <c r="GGZ9" s="8"/>
      <c r="GHA9" s="8"/>
      <c r="GHB9" s="8"/>
      <c r="GHC9" s="8"/>
      <c r="GHD9" s="8"/>
      <c r="GHE9" s="8"/>
      <c r="GHF9" s="8"/>
      <c r="GHG9" s="8"/>
      <c r="GHH9" s="8"/>
      <c r="GHI9" s="8"/>
      <c r="GHJ9" s="8"/>
      <c r="GHK9" s="8"/>
      <c r="GHL9" s="8"/>
      <c r="GHM9" s="8"/>
      <c r="GHN9" s="8"/>
      <c r="GHO9" s="8"/>
      <c r="GHP9" s="8"/>
      <c r="GHQ9" s="8"/>
      <c r="GHR9" s="8"/>
      <c r="GHS9" s="8"/>
      <c r="GHT9" s="8"/>
      <c r="GHU9" s="8"/>
      <c r="GHV9" s="8"/>
      <c r="GHW9" s="8"/>
      <c r="GHX9" s="8"/>
      <c r="GHY9" s="8"/>
      <c r="GHZ9" s="8"/>
      <c r="GIA9" s="8"/>
      <c r="GIB9" s="8"/>
      <c r="GIC9" s="8"/>
      <c r="GID9" s="8"/>
      <c r="GIE9" s="8"/>
      <c r="GIF9" s="8"/>
      <c r="GIG9" s="8"/>
      <c r="GIH9" s="8"/>
      <c r="GII9" s="8"/>
      <c r="GIJ9" s="8"/>
      <c r="GIK9" s="8"/>
      <c r="GIL9" s="8"/>
      <c r="GIM9" s="8"/>
      <c r="GIN9" s="8"/>
      <c r="GIO9" s="8"/>
      <c r="GIP9" s="8"/>
      <c r="GIQ9" s="8"/>
      <c r="GIR9" s="8"/>
      <c r="GIS9" s="8"/>
      <c r="GIT9" s="8"/>
      <c r="GIU9" s="8"/>
      <c r="GIV9" s="8"/>
      <c r="GIW9" s="8"/>
      <c r="GIX9" s="8"/>
      <c r="GIY9" s="8"/>
      <c r="GIZ9" s="8"/>
      <c r="GJA9" s="8"/>
      <c r="GJB9" s="8"/>
      <c r="GJC9" s="8"/>
      <c r="GJD9" s="8"/>
      <c r="GJE9" s="8"/>
      <c r="GJF9" s="8"/>
      <c r="GJG9" s="8"/>
      <c r="GJH9" s="8"/>
      <c r="GJI9" s="8"/>
      <c r="GJJ9" s="8"/>
      <c r="GJK9" s="8"/>
      <c r="GJL9" s="8"/>
      <c r="GJM9" s="8"/>
      <c r="GJN9" s="8"/>
      <c r="GJO9" s="8"/>
      <c r="GJP9" s="8"/>
      <c r="GJQ9" s="8"/>
      <c r="GJR9" s="8"/>
      <c r="GJS9" s="8"/>
      <c r="GJT9" s="8"/>
      <c r="GJU9" s="8"/>
      <c r="GJV9" s="8"/>
      <c r="GJW9" s="8"/>
      <c r="GJX9" s="8"/>
      <c r="GJY9" s="8"/>
      <c r="GJZ9" s="8"/>
      <c r="GKA9" s="8"/>
      <c r="GKB9" s="8"/>
      <c r="GKC9" s="8"/>
      <c r="GKD9" s="8"/>
      <c r="GKE9" s="8"/>
      <c r="GKF9" s="8"/>
      <c r="GKG9" s="8"/>
      <c r="GKH9" s="8"/>
      <c r="GKI9" s="8"/>
      <c r="GKJ9" s="8"/>
      <c r="GKK9" s="8"/>
      <c r="GKL9" s="8"/>
      <c r="GKM9" s="8"/>
      <c r="GKN9" s="8"/>
      <c r="GKO9" s="8"/>
      <c r="GKP9" s="8"/>
      <c r="GKQ9" s="8"/>
      <c r="GKR9" s="8"/>
      <c r="GKS9" s="8"/>
      <c r="GKT9" s="8"/>
      <c r="GKU9" s="8"/>
      <c r="GKV9" s="8"/>
      <c r="GKW9" s="8"/>
      <c r="GKX9" s="8"/>
      <c r="GKY9" s="8"/>
      <c r="GKZ9" s="8"/>
      <c r="GLA9" s="8"/>
      <c r="GLB9" s="8"/>
      <c r="GLC9" s="8"/>
      <c r="GLD9" s="8"/>
      <c r="GLE9" s="8"/>
      <c r="GLF9" s="8"/>
      <c r="GLG9" s="8"/>
      <c r="GLH9" s="8"/>
      <c r="GLI9" s="8"/>
      <c r="GLJ9" s="8"/>
      <c r="GLK9" s="8"/>
      <c r="GLL9" s="8"/>
      <c r="GLM9" s="8"/>
      <c r="GLN9" s="8"/>
      <c r="GLO9" s="8"/>
      <c r="GLP9" s="8"/>
      <c r="GLQ9" s="8"/>
      <c r="GLR9" s="8"/>
      <c r="GLS9" s="8"/>
      <c r="GLT9" s="8"/>
      <c r="GLU9" s="8"/>
      <c r="GLV9" s="8"/>
      <c r="GLW9" s="8"/>
      <c r="GLX9" s="8"/>
      <c r="GLY9" s="8"/>
      <c r="GLZ9" s="8"/>
      <c r="GMA9" s="8"/>
      <c r="GMB9" s="8"/>
      <c r="GMC9" s="8"/>
      <c r="GMD9" s="8"/>
      <c r="GME9" s="8"/>
      <c r="GMF9" s="8"/>
      <c r="GMG9" s="8"/>
      <c r="GMH9" s="8"/>
      <c r="GMI9" s="8"/>
      <c r="GMJ9" s="8"/>
      <c r="GMK9" s="8"/>
      <c r="GML9" s="8"/>
      <c r="GMM9" s="8"/>
      <c r="GMN9" s="8"/>
      <c r="GMO9" s="8"/>
      <c r="GMP9" s="8"/>
      <c r="GMQ9" s="8"/>
      <c r="GMR9" s="8"/>
      <c r="GMS9" s="8"/>
      <c r="GMT9" s="8"/>
      <c r="GMU9" s="8"/>
      <c r="GMV9" s="8"/>
      <c r="GMW9" s="8"/>
      <c r="GMX9" s="8"/>
      <c r="GMY9" s="8"/>
      <c r="GMZ9" s="8"/>
      <c r="GNA9" s="8"/>
      <c r="GNB9" s="8"/>
      <c r="GNC9" s="8"/>
      <c r="GND9" s="8"/>
      <c r="GNE9" s="8"/>
      <c r="GNF9" s="8"/>
      <c r="GNG9" s="8"/>
      <c r="GNH9" s="8"/>
      <c r="GNI9" s="8"/>
      <c r="GNJ9" s="8"/>
      <c r="GNK9" s="8"/>
      <c r="GNL9" s="8"/>
      <c r="GNM9" s="8"/>
      <c r="GNN9" s="8"/>
      <c r="GNO9" s="8"/>
      <c r="GNP9" s="8"/>
      <c r="GNQ9" s="8"/>
      <c r="GNR9" s="8"/>
      <c r="GNS9" s="8"/>
      <c r="GNT9" s="8"/>
      <c r="GNU9" s="8"/>
      <c r="GNV9" s="8"/>
      <c r="GNW9" s="8"/>
      <c r="GNX9" s="8"/>
      <c r="GNY9" s="8"/>
      <c r="GNZ9" s="8"/>
      <c r="GOA9" s="8"/>
      <c r="GOB9" s="8"/>
      <c r="GOC9" s="8"/>
      <c r="GOD9" s="8"/>
      <c r="GOE9" s="8"/>
      <c r="GOF9" s="8"/>
      <c r="GOG9" s="8"/>
      <c r="GOH9" s="8"/>
      <c r="GOI9" s="8"/>
      <c r="GOJ9" s="8"/>
      <c r="GOK9" s="8"/>
      <c r="GOL9" s="8"/>
      <c r="GOM9" s="8"/>
      <c r="GON9" s="8"/>
      <c r="GOO9" s="8"/>
      <c r="GOP9" s="8"/>
      <c r="GOQ9" s="8"/>
      <c r="GOR9" s="8"/>
      <c r="GOS9" s="8"/>
      <c r="GOT9" s="8"/>
      <c r="GOU9" s="8"/>
      <c r="GOV9" s="8"/>
      <c r="GOW9" s="8"/>
      <c r="GOX9" s="8"/>
      <c r="GOY9" s="8"/>
      <c r="GOZ9" s="8"/>
      <c r="GPA9" s="8"/>
      <c r="GPB9" s="8"/>
      <c r="GPC9" s="8"/>
      <c r="GPD9" s="8"/>
      <c r="GPE9" s="8"/>
      <c r="GPF9" s="8"/>
      <c r="GPG9" s="8"/>
      <c r="GPH9" s="8"/>
      <c r="GPI9" s="8"/>
      <c r="GPJ9" s="8"/>
      <c r="GPK9" s="8"/>
      <c r="GPL9" s="8"/>
      <c r="GPM9" s="8"/>
      <c r="GPN9" s="8"/>
      <c r="GPO9" s="8"/>
      <c r="GPP9" s="8"/>
      <c r="GPQ9" s="8"/>
      <c r="GPR9" s="8"/>
      <c r="GPS9" s="8"/>
      <c r="GPT9" s="8"/>
      <c r="GPU9" s="8"/>
      <c r="GPV9" s="8"/>
      <c r="GPW9" s="8"/>
      <c r="GPX9" s="8"/>
      <c r="GPY9" s="8"/>
      <c r="GPZ9" s="8"/>
      <c r="GQA9" s="8"/>
      <c r="GQB9" s="8"/>
      <c r="GQC9" s="8"/>
      <c r="GQD9" s="8"/>
      <c r="GQE9" s="8"/>
      <c r="GQF9" s="8"/>
      <c r="GQG9" s="8"/>
      <c r="GQH9" s="8"/>
      <c r="GQI9" s="8"/>
      <c r="GQJ9" s="8"/>
      <c r="GQK9" s="8"/>
      <c r="GQL9" s="8"/>
      <c r="GQM9" s="8"/>
      <c r="GQN9" s="8"/>
      <c r="GQO9" s="8"/>
      <c r="GQP9" s="8"/>
      <c r="GQQ9" s="8"/>
      <c r="GQR9" s="8"/>
      <c r="GQS9" s="8"/>
      <c r="GQT9" s="8"/>
      <c r="GQU9" s="8"/>
      <c r="GQV9" s="8"/>
      <c r="GQW9" s="8"/>
      <c r="GQX9" s="8"/>
      <c r="GQY9" s="8"/>
      <c r="GQZ9" s="8"/>
      <c r="GRA9" s="8"/>
      <c r="GRB9" s="8"/>
      <c r="GRC9" s="8"/>
      <c r="GRD9" s="8"/>
      <c r="GRE9" s="8"/>
      <c r="GRF9" s="8"/>
      <c r="GRG9" s="8"/>
      <c r="GRH9" s="8"/>
      <c r="GRI9" s="8"/>
      <c r="GRJ9" s="8"/>
      <c r="GRK9" s="8"/>
      <c r="GRL9" s="8"/>
      <c r="GRM9" s="8"/>
      <c r="GRN9" s="8"/>
      <c r="GRO9" s="8"/>
      <c r="GRP9" s="8"/>
      <c r="GRQ9" s="8"/>
      <c r="GRR9" s="8"/>
      <c r="GRS9" s="8"/>
      <c r="GRT9" s="8"/>
      <c r="GRU9" s="8"/>
      <c r="GRV9" s="8"/>
      <c r="GRW9" s="8"/>
      <c r="GRX9" s="8"/>
      <c r="GRY9" s="8"/>
      <c r="GRZ9" s="8"/>
      <c r="GSA9" s="8"/>
      <c r="GSB9" s="8"/>
      <c r="GSC9" s="8"/>
      <c r="GSD9" s="8"/>
      <c r="GSE9" s="8"/>
      <c r="GSF9" s="8"/>
      <c r="GSG9" s="8"/>
      <c r="GSH9" s="8"/>
      <c r="GSI9" s="8"/>
      <c r="GSJ9" s="8"/>
      <c r="GSK9" s="8"/>
      <c r="GSL9" s="8"/>
      <c r="GSM9" s="8"/>
      <c r="GSN9" s="8"/>
      <c r="GSO9" s="8"/>
      <c r="GSP9" s="8"/>
      <c r="GSQ9" s="8"/>
      <c r="GSR9" s="8"/>
      <c r="GSS9" s="8"/>
      <c r="GST9" s="8"/>
      <c r="GSU9" s="8"/>
      <c r="GSV9" s="8"/>
      <c r="GSW9" s="8"/>
      <c r="GSX9" s="8"/>
      <c r="GSY9" s="8"/>
      <c r="GSZ9" s="8"/>
      <c r="GTA9" s="8"/>
      <c r="GTB9" s="8"/>
      <c r="GTC9" s="8"/>
      <c r="GTD9" s="8"/>
      <c r="GTE9" s="8"/>
      <c r="GTF9" s="8"/>
      <c r="GTG9" s="8"/>
      <c r="GTH9" s="8"/>
      <c r="GTI9" s="8"/>
      <c r="GTJ9" s="8"/>
      <c r="GTK9" s="8"/>
      <c r="GTL9" s="8"/>
      <c r="GTM9" s="8"/>
      <c r="GTN9" s="8"/>
      <c r="GTO9" s="8"/>
      <c r="GTP9" s="8"/>
      <c r="GTQ9" s="8"/>
      <c r="GTR9" s="8"/>
      <c r="GTS9" s="8"/>
      <c r="GTT9" s="8"/>
      <c r="GTU9" s="8"/>
      <c r="GTV9" s="8"/>
      <c r="GTW9" s="8"/>
      <c r="GTX9" s="8"/>
      <c r="GTY9" s="8"/>
      <c r="GTZ9" s="8"/>
      <c r="GUA9" s="8"/>
      <c r="GUB9" s="8"/>
      <c r="GUC9" s="8"/>
      <c r="GUD9" s="8"/>
      <c r="GUE9" s="8"/>
      <c r="GUF9" s="8"/>
      <c r="GUG9" s="8"/>
      <c r="GUH9" s="8"/>
      <c r="GUI9" s="8"/>
      <c r="GUJ9" s="8"/>
      <c r="GUK9" s="8"/>
      <c r="GUL9" s="8"/>
      <c r="GUM9" s="8"/>
      <c r="GUN9" s="8"/>
      <c r="GUO9" s="8"/>
      <c r="GUP9" s="8"/>
      <c r="GUQ9" s="8"/>
      <c r="GUR9" s="8"/>
      <c r="GUS9" s="8"/>
      <c r="GUT9" s="8"/>
      <c r="GUU9" s="8"/>
      <c r="GUV9" s="8"/>
      <c r="GUW9" s="8"/>
      <c r="GUX9" s="8"/>
      <c r="GUY9" s="8"/>
      <c r="GUZ9" s="8"/>
      <c r="GVA9" s="8"/>
      <c r="GVB9" s="8"/>
      <c r="GVC9" s="8"/>
      <c r="GVD9" s="8"/>
      <c r="GVE9" s="8"/>
      <c r="GVF9" s="8"/>
      <c r="GVG9" s="8"/>
      <c r="GVH9" s="8"/>
      <c r="GVI9" s="8"/>
      <c r="GVJ9" s="8"/>
      <c r="GVK9" s="8"/>
      <c r="GVL9" s="8"/>
      <c r="GVM9" s="8"/>
      <c r="GVN9" s="8"/>
      <c r="GVO9" s="8"/>
      <c r="GVP9" s="8"/>
      <c r="GVQ9" s="8"/>
      <c r="GVR9" s="8"/>
      <c r="GVS9" s="8"/>
      <c r="GVT9" s="8"/>
      <c r="GVU9" s="8"/>
      <c r="GVV9" s="8"/>
      <c r="GVW9" s="8"/>
      <c r="GVX9" s="8"/>
      <c r="GVY9" s="8"/>
      <c r="GVZ9" s="8"/>
      <c r="GWA9" s="8"/>
      <c r="GWB9" s="8"/>
      <c r="GWC9" s="8"/>
      <c r="GWD9" s="8"/>
      <c r="GWE9" s="8"/>
      <c r="GWF9" s="8"/>
      <c r="GWG9" s="8"/>
      <c r="GWH9" s="8"/>
      <c r="GWI9" s="8"/>
      <c r="GWJ9" s="8"/>
      <c r="GWK9" s="8"/>
      <c r="GWL9" s="8"/>
      <c r="GWM9" s="8"/>
      <c r="GWN9" s="8"/>
      <c r="GWO9" s="8"/>
      <c r="GWP9" s="8"/>
      <c r="GWQ9" s="8"/>
      <c r="GWR9" s="8"/>
      <c r="GWS9" s="8"/>
      <c r="GWT9" s="8"/>
      <c r="GWU9" s="8"/>
      <c r="GWV9" s="8"/>
      <c r="GWW9" s="8"/>
      <c r="GWX9" s="8"/>
      <c r="GWY9" s="8"/>
      <c r="GWZ9" s="8"/>
      <c r="GXA9" s="8"/>
      <c r="GXB9" s="8"/>
      <c r="GXC9" s="8"/>
      <c r="GXD9" s="8"/>
      <c r="GXE9" s="8"/>
      <c r="GXF9" s="8"/>
      <c r="GXG9" s="8"/>
      <c r="GXH9" s="8"/>
      <c r="GXI9" s="8"/>
      <c r="GXJ9" s="8"/>
      <c r="GXK9" s="8"/>
      <c r="GXL9" s="8"/>
      <c r="GXM9" s="8"/>
      <c r="GXN9" s="8"/>
      <c r="GXO9" s="8"/>
      <c r="GXP9" s="8"/>
      <c r="GXQ9" s="8"/>
      <c r="GXR9" s="8"/>
      <c r="GXS9" s="8"/>
      <c r="GXT9" s="8"/>
      <c r="GXU9" s="8"/>
      <c r="GXV9" s="8"/>
      <c r="GXW9" s="8"/>
      <c r="GXX9" s="8"/>
      <c r="GXY9" s="8"/>
      <c r="GXZ9" s="8"/>
      <c r="GYA9" s="8"/>
      <c r="GYB9" s="8"/>
      <c r="GYC9" s="8"/>
      <c r="GYD9" s="8"/>
      <c r="GYE9" s="8"/>
      <c r="GYF9" s="8"/>
      <c r="GYG9" s="8"/>
      <c r="GYH9" s="8"/>
      <c r="GYI9" s="8"/>
      <c r="GYJ9" s="8"/>
      <c r="GYK9" s="8"/>
      <c r="GYL9" s="8"/>
      <c r="GYM9" s="8"/>
      <c r="GYN9" s="8"/>
      <c r="GYO9" s="8"/>
      <c r="GYP9" s="8"/>
      <c r="GYQ9" s="8"/>
      <c r="GYR9" s="8"/>
      <c r="GYS9" s="8"/>
      <c r="GYT9" s="8"/>
      <c r="GYU9" s="8"/>
      <c r="GYV9" s="8"/>
      <c r="GYW9" s="8"/>
      <c r="GYX9" s="8"/>
      <c r="GYY9" s="8"/>
      <c r="GYZ9" s="8"/>
      <c r="GZA9" s="8"/>
      <c r="GZB9" s="8"/>
      <c r="GZC9" s="8"/>
      <c r="GZD9" s="8"/>
      <c r="GZE9" s="8"/>
      <c r="GZF9" s="8"/>
      <c r="GZG9" s="8"/>
      <c r="GZH9" s="8"/>
      <c r="GZI9" s="8"/>
      <c r="GZJ9" s="8"/>
      <c r="GZK9" s="8"/>
      <c r="GZL9" s="8"/>
      <c r="GZM9" s="8"/>
      <c r="GZN9" s="8"/>
      <c r="GZO9" s="8"/>
      <c r="GZP9" s="8"/>
      <c r="GZQ9" s="8"/>
      <c r="GZR9" s="8"/>
      <c r="GZS9" s="8"/>
      <c r="GZT9" s="8"/>
      <c r="GZU9" s="8"/>
      <c r="GZV9" s="8"/>
      <c r="GZW9" s="8"/>
      <c r="GZX9" s="8"/>
      <c r="GZY9" s="8"/>
      <c r="GZZ9" s="8"/>
      <c r="HAA9" s="8"/>
      <c r="HAB9" s="8"/>
      <c r="HAC9" s="8"/>
      <c r="HAD9" s="8"/>
      <c r="HAE9" s="8"/>
      <c r="HAF9" s="8"/>
      <c r="HAG9" s="8"/>
      <c r="HAH9" s="8"/>
      <c r="HAI9" s="8"/>
      <c r="HAJ9" s="8"/>
      <c r="HAK9" s="8"/>
      <c r="HAL9" s="8"/>
      <c r="HAM9" s="8"/>
      <c r="HAN9" s="8"/>
      <c r="HAO9" s="8"/>
      <c r="HAP9" s="8"/>
      <c r="HAQ9" s="8"/>
      <c r="HAR9" s="8"/>
      <c r="HAS9" s="8"/>
      <c r="HAT9" s="8"/>
      <c r="HAU9" s="8"/>
      <c r="HAV9" s="8"/>
      <c r="HAW9" s="8"/>
      <c r="HAX9" s="8"/>
      <c r="HAY9" s="8"/>
      <c r="HAZ9" s="8"/>
      <c r="HBA9" s="8"/>
      <c r="HBB9" s="8"/>
      <c r="HBC9" s="8"/>
      <c r="HBD9" s="8"/>
      <c r="HBE9" s="8"/>
      <c r="HBF9" s="8"/>
      <c r="HBG9" s="8"/>
      <c r="HBH9" s="8"/>
      <c r="HBI9" s="8"/>
      <c r="HBJ9" s="8"/>
      <c r="HBK9" s="8"/>
      <c r="HBL9" s="8"/>
      <c r="HBM9" s="8"/>
      <c r="HBN9" s="8"/>
      <c r="HBO9" s="8"/>
      <c r="HBP9" s="8"/>
      <c r="HBQ9" s="8"/>
      <c r="HBR9" s="8"/>
      <c r="HBS9" s="8"/>
      <c r="HBT9" s="8"/>
      <c r="HBU9" s="8"/>
      <c r="HBV9" s="8"/>
      <c r="HBW9" s="8"/>
      <c r="HBX9" s="8"/>
      <c r="HBY9" s="8"/>
      <c r="HBZ9" s="8"/>
      <c r="HCA9" s="8"/>
      <c r="HCB9" s="8"/>
      <c r="HCC9" s="8"/>
      <c r="HCD9" s="8"/>
      <c r="HCE9" s="8"/>
      <c r="HCF9" s="8"/>
      <c r="HCG9" s="8"/>
      <c r="HCH9" s="8"/>
      <c r="HCI9" s="8"/>
      <c r="HCJ9" s="8"/>
      <c r="HCK9" s="8"/>
      <c r="HCL9" s="8"/>
      <c r="HCM9" s="8"/>
      <c r="HCN9" s="8"/>
      <c r="HCO9" s="8"/>
      <c r="HCP9" s="8"/>
      <c r="HCQ9" s="8"/>
      <c r="HCR9" s="8"/>
      <c r="HCS9" s="8"/>
      <c r="HCT9" s="8"/>
      <c r="HCU9" s="8"/>
      <c r="HCV9" s="8"/>
      <c r="HCW9" s="8"/>
      <c r="HCX9" s="8"/>
      <c r="HCY9" s="8"/>
      <c r="HCZ9" s="8"/>
      <c r="HDA9" s="8"/>
      <c r="HDB9" s="8"/>
      <c r="HDC9" s="8"/>
      <c r="HDD9" s="8"/>
      <c r="HDE9" s="8"/>
      <c r="HDF9" s="8"/>
      <c r="HDG9" s="8"/>
      <c r="HDH9" s="8"/>
      <c r="HDI9" s="8"/>
      <c r="HDJ9" s="8"/>
      <c r="HDK9" s="8"/>
      <c r="HDL9" s="8"/>
      <c r="HDM9" s="8"/>
      <c r="HDN9" s="8"/>
      <c r="HDO9" s="8"/>
      <c r="HDP9" s="8"/>
      <c r="HDQ9" s="8"/>
      <c r="HDR9" s="8"/>
      <c r="HDS9" s="8"/>
      <c r="HDT9" s="8"/>
      <c r="HDU9" s="8"/>
      <c r="HDV9" s="8"/>
      <c r="HDW9" s="8"/>
      <c r="HDX9" s="8"/>
      <c r="HDY9" s="8"/>
      <c r="HDZ9" s="8"/>
      <c r="HEA9" s="8"/>
      <c r="HEB9" s="8"/>
      <c r="HEC9" s="8"/>
      <c r="HED9" s="8"/>
      <c r="HEE9" s="8"/>
      <c r="HEF9" s="8"/>
      <c r="HEG9" s="8"/>
      <c r="HEH9" s="8"/>
      <c r="HEI9" s="8"/>
      <c r="HEJ9" s="8"/>
      <c r="HEK9" s="8"/>
      <c r="HEL9" s="8"/>
      <c r="HEM9" s="8"/>
      <c r="HEN9" s="8"/>
      <c r="HEO9" s="8"/>
      <c r="HEP9" s="8"/>
      <c r="HEQ9" s="8"/>
      <c r="HER9" s="8"/>
      <c r="HES9" s="8"/>
      <c r="HET9" s="8"/>
      <c r="HEU9" s="8"/>
      <c r="HEV9" s="8"/>
      <c r="HEW9" s="8"/>
      <c r="HEX9" s="8"/>
      <c r="HEY9" s="8"/>
      <c r="HEZ9" s="8"/>
      <c r="HFA9" s="8"/>
      <c r="HFB9" s="8"/>
      <c r="HFC9" s="8"/>
      <c r="HFD9" s="8"/>
      <c r="HFE9" s="8"/>
      <c r="HFF9" s="8"/>
      <c r="HFG9" s="8"/>
      <c r="HFH9" s="8"/>
      <c r="HFI9" s="8"/>
      <c r="HFJ9" s="8"/>
      <c r="HFK9" s="8"/>
      <c r="HFL9" s="8"/>
      <c r="HFM9" s="8"/>
      <c r="HFN9" s="8"/>
      <c r="HFO9" s="8"/>
      <c r="HFP9" s="8"/>
      <c r="HFQ9" s="8"/>
      <c r="HFR9" s="8"/>
      <c r="HFS9" s="8"/>
      <c r="HFT9" s="8"/>
      <c r="HFU9" s="8"/>
      <c r="HFV9" s="8"/>
      <c r="HFW9" s="8"/>
      <c r="HFX9" s="8"/>
      <c r="HFY9" s="8"/>
      <c r="HFZ9" s="8"/>
      <c r="HGA9" s="8"/>
      <c r="HGB9" s="8"/>
      <c r="HGC9" s="8"/>
      <c r="HGD9" s="8"/>
      <c r="HGE9" s="8"/>
      <c r="HGF9" s="8"/>
      <c r="HGG9" s="8"/>
      <c r="HGH9" s="8"/>
      <c r="HGI9" s="8"/>
      <c r="HGJ9" s="8"/>
      <c r="HGK9" s="8"/>
      <c r="HGL9" s="8"/>
      <c r="HGM9" s="8"/>
      <c r="HGN9" s="8"/>
      <c r="HGO9" s="8"/>
      <c r="HGP9" s="8"/>
      <c r="HGQ9" s="8"/>
      <c r="HGR9" s="8"/>
      <c r="HGS9" s="8"/>
      <c r="HGT9" s="8"/>
      <c r="HGU9" s="8"/>
      <c r="HGV9" s="8"/>
      <c r="HGW9" s="8"/>
      <c r="HGX9" s="8"/>
      <c r="HGY9" s="8"/>
      <c r="HGZ9" s="8"/>
      <c r="HHA9" s="8"/>
      <c r="HHB9" s="8"/>
      <c r="HHC9" s="8"/>
      <c r="HHD9" s="8"/>
      <c r="HHE9" s="8"/>
      <c r="HHF9" s="8"/>
      <c r="HHG9" s="8"/>
      <c r="HHH9" s="8"/>
      <c r="HHI9" s="8"/>
      <c r="HHJ9" s="8"/>
      <c r="HHK9" s="8"/>
      <c r="HHL9" s="8"/>
      <c r="HHM9" s="8"/>
      <c r="HHN9" s="8"/>
      <c r="HHO9" s="8"/>
      <c r="HHP9" s="8"/>
      <c r="HHQ9" s="8"/>
      <c r="HHR9" s="8"/>
      <c r="HHS9" s="8"/>
      <c r="HHT9" s="8"/>
      <c r="HHU9" s="8"/>
      <c r="HHV9" s="8"/>
      <c r="HHW9" s="8"/>
      <c r="HHX9" s="8"/>
      <c r="HHY9" s="8"/>
      <c r="HHZ9" s="8"/>
      <c r="HIA9" s="8"/>
      <c r="HIB9" s="8"/>
      <c r="HIC9" s="8"/>
      <c r="HID9" s="8"/>
      <c r="HIE9" s="8"/>
      <c r="HIF9" s="8"/>
      <c r="HIG9" s="8"/>
      <c r="HIH9" s="8"/>
      <c r="HII9" s="8"/>
      <c r="HIJ9" s="8"/>
      <c r="HIK9" s="8"/>
      <c r="HIL9" s="8"/>
      <c r="HIM9" s="8"/>
      <c r="HIN9" s="8"/>
      <c r="HIO9" s="8"/>
      <c r="HIP9" s="8"/>
      <c r="HIQ9" s="8"/>
      <c r="HIR9" s="8"/>
      <c r="HIS9" s="8"/>
      <c r="HIT9" s="8"/>
      <c r="HIU9" s="8"/>
      <c r="HIV9" s="8"/>
      <c r="HIW9" s="8"/>
      <c r="HIX9" s="8"/>
      <c r="HIY9" s="8"/>
      <c r="HIZ9" s="8"/>
      <c r="HJA9" s="8"/>
      <c r="HJB9" s="8"/>
      <c r="HJC9" s="8"/>
      <c r="HJD9" s="8"/>
      <c r="HJE9" s="8"/>
      <c r="HJF9" s="8"/>
      <c r="HJG9" s="8"/>
      <c r="HJH9" s="8"/>
      <c r="HJI9" s="8"/>
      <c r="HJJ9" s="8"/>
      <c r="HJK9" s="8"/>
      <c r="HJL9" s="8"/>
      <c r="HJM9" s="8"/>
      <c r="HJN9" s="8"/>
      <c r="HJO9" s="8"/>
      <c r="HJP9" s="8"/>
      <c r="HJQ9" s="8"/>
      <c r="HJR9" s="8"/>
      <c r="HJS9" s="8"/>
      <c r="HJT9" s="8"/>
      <c r="HJU9" s="8"/>
      <c r="HJV9" s="8"/>
      <c r="HJW9" s="8"/>
      <c r="HJX9" s="8"/>
      <c r="HJY9" s="8"/>
      <c r="HJZ9" s="8"/>
      <c r="HKA9" s="8"/>
      <c r="HKB9" s="8"/>
      <c r="HKC9" s="8"/>
      <c r="HKD9" s="8"/>
      <c r="HKE9" s="8"/>
      <c r="HKF9" s="8"/>
      <c r="HKG9" s="8"/>
      <c r="HKH9" s="8"/>
      <c r="HKI9" s="8"/>
      <c r="HKJ9" s="8"/>
      <c r="HKK9" s="8"/>
      <c r="HKL9" s="8"/>
      <c r="HKM9" s="8"/>
      <c r="HKN9" s="8"/>
      <c r="HKO9" s="8"/>
      <c r="HKP9" s="8"/>
      <c r="HKQ9" s="8"/>
      <c r="HKR9" s="8"/>
      <c r="HKS9" s="8"/>
      <c r="HKT9" s="8"/>
      <c r="HKU9" s="8"/>
      <c r="HKV9" s="8"/>
      <c r="HKW9" s="8"/>
      <c r="HKX9" s="8"/>
      <c r="HKY9" s="8"/>
      <c r="HKZ9" s="8"/>
      <c r="HLA9" s="8"/>
      <c r="HLB9" s="8"/>
      <c r="HLC9" s="8"/>
      <c r="HLD9" s="8"/>
      <c r="HLE9" s="8"/>
      <c r="HLF9" s="8"/>
      <c r="HLG9" s="8"/>
      <c r="HLH9" s="8"/>
      <c r="HLI9" s="8"/>
      <c r="HLJ9" s="8"/>
      <c r="HLK9" s="8"/>
      <c r="HLL9" s="8"/>
      <c r="HLM9" s="8"/>
      <c r="HLN9" s="8"/>
      <c r="HLO9" s="8"/>
      <c r="HLP9" s="8"/>
      <c r="HLQ9" s="8"/>
      <c r="HLR9" s="8"/>
      <c r="HLS9" s="8"/>
      <c r="HLT9" s="8"/>
      <c r="HLU9" s="8"/>
      <c r="HLV9" s="8"/>
      <c r="HLW9" s="8"/>
      <c r="HLX9" s="8"/>
      <c r="HLY9" s="8"/>
      <c r="HLZ9" s="8"/>
      <c r="HMA9" s="8"/>
      <c r="HMB9" s="8"/>
      <c r="HMC9" s="8"/>
      <c r="HMD9" s="8"/>
      <c r="HME9" s="8"/>
      <c r="HMF9" s="8"/>
      <c r="HMG9" s="8"/>
      <c r="HMH9" s="8"/>
      <c r="HMI9" s="8"/>
      <c r="HMJ9" s="8"/>
      <c r="HMK9" s="8"/>
      <c r="HML9" s="8"/>
      <c r="HMM9" s="8"/>
      <c r="HMN9" s="8"/>
      <c r="HMO9" s="8"/>
      <c r="HMP9" s="8"/>
      <c r="HMQ9" s="8"/>
      <c r="HMR9" s="8"/>
      <c r="HMS9" s="8"/>
      <c r="HMT9" s="8"/>
      <c r="HMU9" s="8"/>
      <c r="HMV9" s="8"/>
      <c r="HMW9" s="8"/>
      <c r="HMX9" s="8"/>
      <c r="HMY9" s="8"/>
      <c r="HMZ9" s="8"/>
      <c r="HNA9" s="8"/>
      <c r="HNB9" s="8"/>
      <c r="HNC9" s="8"/>
      <c r="HND9" s="8"/>
      <c r="HNE9" s="8"/>
      <c r="HNF9" s="8"/>
      <c r="HNG9" s="8"/>
      <c r="HNH9" s="8"/>
      <c r="HNI9" s="8"/>
      <c r="HNJ9" s="8"/>
      <c r="HNK9" s="8"/>
      <c r="HNL9" s="8"/>
      <c r="HNM9" s="8"/>
      <c r="HNN9" s="8"/>
      <c r="HNO9" s="8"/>
      <c r="HNP9" s="8"/>
      <c r="HNQ9" s="8"/>
      <c r="HNR9" s="8"/>
      <c r="HNS9" s="8"/>
      <c r="HNT9" s="8"/>
      <c r="HNU9" s="8"/>
      <c r="HNV9" s="8"/>
      <c r="HNW9" s="8"/>
      <c r="HNX9" s="8"/>
      <c r="HNY9" s="8"/>
      <c r="HNZ9" s="8"/>
      <c r="HOA9" s="8"/>
      <c r="HOB9" s="8"/>
      <c r="HOC9" s="8"/>
      <c r="HOD9" s="8"/>
      <c r="HOE9" s="8"/>
      <c r="HOF9" s="8"/>
      <c r="HOG9" s="8"/>
      <c r="HOH9" s="8"/>
      <c r="HOI9" s="8"/>
      <c r="HOJ9" s="8"/>
      <c r="HOK9" s="8"/>
      <c r="HOL9" s="8"/>
      <c r="HOM9" s="8"/>
      <c r="HON9" s="8"/>
      <c r="HOO9" s="8"/>
      <c r="HOP9" s="8"/>
      <c r="HOQ9" s="8"/>
      <c r="HOR9" s="8"/>
      <c r="HOS9" s="8"/>
      <c r="HOT9" s="8"/>
      <c r="HOU9" s="8"/>
      <c r="HOV9" s="8"/>
      <c r="HOW9" s="8"/>
      <c r="HOX9" s="8"/>
      <c r="HOY9" s="8"/>
      <c r="HOZ9" s="8"/>
      <c r="HPA9" s="8"/>
      <c r="HPB9" s="8"/>
      <c r="HPC9" s="8"/>
      <c r="HPD9" s="8"/>
      <c r="HPE9" s="8"/>
      <c r="HPF9" s="8"/>
      <c r="HPG9" s="8"/>
      <c r="HPH9" s="8"/>
      <c r="HPI9" s="8"/>
      <c r="HPJ9" s="8"/>
      <c r="HPK9" s="8"/>
      <c r="HPL9" s="8"/>
      <c r="HPM9" s="8"/>
      <c r="HPN9" s="8"/>
      <c r="HPO9" s="8"/>
      <c r="HPP9" s="8"/>
      <c r="HPQ9" s="8"/>
      <c r="HPR9" s="8"/>
      <c r="HPS9" s="8"/>
      <c r="HPT9" s="8"/>
      <c r="HPU9" s="8"/>
      <c r="HPV9" s="8"/>
      <c r="HPW9" s="8"/>
      <c r="HPX9" s="8"/>
      <c r="HPY9" s="8"/>
      <c r="HPZ9" s="8"/>
      <c r="HQA9" s="8"/>
      <c r="HQB9" s="8"/>
      <c r="HQC9" s="8"/>
      <c r="HQD9" s="8"/>
      <c r="HQE9" s="8"/>
      <c r="HQF9" s="8"/>
      <c r="HQG9" s="8"/>
      <c r="HQH9" s="8"/>
      <c r="HQI9" s="8"/>
      <c r="HQJ9" s="8"/>
      <c r="HQK9" s="8"/>
      <c r="HQL9" s="8"/>
      <c r="HQM9" s="8"/>
      <c r="HQN9" s="8"/>
      <c r="HQO9" s="8"/>
      <c r="HQP9" s="8"/>
      <c r="HQQ9" s="8"/>
      <c r="HQR9" s="8"/>
      <c r="HQS9" s="8"/>
      <c r="HQT9" s="8"/>
      <c r="HQU9" s="8"/>
      <c r="HQV9" s="8"/>
      <c r="HQW9" s="8"/>
      <c r="HQX9" s="8"/>
      <c r="HQY9" s="8"/>
      <c r="HQZ9" s="8"/>
      <c r="HRA9" s="8"/>
      <c r="HRB9" s="8"/>
      <c r="HRC9" s="8"/>
      <c r="HRD9" s="8"/>
      <c r="HRE9" s="8"/>
      <c r="HRF9" s="8"/>
      <c r="HRG9" s="8"/>
      <c r="HRH9" s="8"/>
      <c r="HRI9" s="8"/>
      <c r="HRJ9" s="8"/>
      <c r="HRK9" s="8"/>
      <c r="HRL9" s="8"/>
      <c r="HRM9" s="8"/>
      <c r="HRN9" s="8"/>
      <c r="HRO9" s="8"/>
      <c r="HRP9" s="8"/>
      <c r="HRQ9" s="8"/>
      <c r="HRR9" s="8"/>
      <c r="HRS9" s="8"/>
      <c r="HRT9" s="8"/>
      <c r="HRU9" s="8"/>
      <c r="HRV9" s="8"/>
      <c r="HRW9" s="8"/>
      <c r="HRX9" s="8"/>
      <c r="HRY9" s="8"/>
      <c r="HRZ9" s="8"/>
      <c r="HSA9" s="8"/>
      <c r="HSB9" s="8"/>
      <c r="HSC9" s="8"/>
      <c r="HSD9" s="8"/>
      <c r="HSE9" s="8"/>
      <c r="HSF9" s="8"/>
      <c r="HSG9" s="8"/>
      <c r="HSH9" s="8"/>
      <c r="HSI9" s="8"/>
      <c r="HSJ9" s="8"/>
      <c r="HSK9" s="8"/>
      <c r="HSL9" s="8"/>
      <c r="HSM9" s="8"/>
      <c r="HSN9" s="8"/>
      <c r="HSO9" s="8"/>
      <c r="HSP9" s="8"/>
      <c r="HSQ9" s="8"/>
      <c r="HSR9" s="8"/>
      <c r="HSS9" s="8"/>
      <c r="HST9" s="8"/>
      <c r="HSU9" s="8"/>
      <c r="HSV9" s="8"/>
      <c r="HSW9" s="8"/>
      <c r="HSX9" s="8"/>
      <c r="HSY9" s="8"/>
      <c r="HSZ9" s="8"/>
      <c r="HTA9" s="8"/>
      <c r="HTB9" s="8"/>
      <c r="HTC9" s="8"/>
      <c r="HTD9" s="8"/>
      <c r="HTE9" s="8"/>
      <c r="HTF9" s="8"/>
      <c r="HTG9" s="8"/>
      <c r="HTH9" s="8"/>
      <c r="HTI9" s="8"/>
      <c r="HTJ9" s="8"/>
      <c r="HTK9" s="8"/>
      <c r="HTL9" s="8"/>
      <c r="HTM9" s="8"/>
      <c r="HTN9" s="8"/>
      <c r="HTO9" s="8"/>
      <c r="HTP9" s="8"/>
      <c r="HTQ9" s="8"/>
      <c r="HTR9" s="8"/>
      <c r="HTS9" s="8"/>
      <c r="HTT9" s="8"/>
      <c r="HTU9" s="8"/>
      <c r="HTV9" s="8"/>
      <c r="HTW9" s="8"/>
      <c r="HTX9" s="8"/>
      <c r="HTY9" s="8"/>
      <c r="HTZ9" s="8"/>
      <c r="HUA9" s="8"/>
      <c r="HUB9" s="8"/>
      <c r="HUC9" s="8"/>
      <c r="HUD9" s="8"/>
      <c r="HUE9" s="8"/>
      <c r="HUF9" s="8"/>
      <c r="HUG9" s="8"/>
      <c r="HUH9" s="8"/>
      <c r="HUI9" s="8"/>
      <c r="HUJ9" s="8"/>
      <c r="HUK9" s="8"/>
      <c r="HUL9" s="8"/>
      <c r="HUM9" s="8"/>
      <c r="HUN9" s="8"/>
      <c r="HUO9" s="8"/>
      <c r="HUP9" s="8"/>
      <c r="HUQ9" s="8"/>
      <c r="HUR9" s="8"/>
      <c r="HUS9" s="8"/>
      <c r="HUT9" s="8"/>
      <c r="HUU9" s="8"/>
      <c r="HUV9" s="8"/>
      <c r="HUW9" s="8"/>
      <c r="HUX9" s="8"/>
      <c r="HUY9" s="8"/>
      <c r="HUZ9" s="8"/>
      <c r="HVA9" s="8"/>
      <c r="HVB9" s="8"/>
      <c r="HVC9" s="8"/>
      <c r="HVD9" s="8"/>
      <c r="HVE9" s="8"/>
      <c r="HVF9" s="8"/>
      <c r="HVG9" s="8"/>
      <c r="HVH9" s="8"/>
      <c r="HVI9" s="8"/>
      <c r="HVJ9" s="8"/>
      <c r="HVK9" s="8"/>
      <c r="HVL9" s="8"/>
      <c r="HVM9" s="8"/>
      <c r="HVN9" s="8"/>
      <c r="HVO9" s="8"/>
      <c r="HVP9" s="8"/>
      <c r="HVQ9" s="8"/>
      <c r="HVR9" s="8"/>
      <c r="HVS9" s="8"/>
      <c r="HVT9" s="8"/>
      <c r="HVU9" s="8"/>
      <c r="HVV9" s="8"/>
      <c r="HVW9" s="8"/>
      <c r="HVX9" s="8"/>
      <c r="HVY9" s="8"/>
      <c r="HVZ9" s="8"/>
      <c r="HWA9" s="8"/>
      <c r="HWB9" s="8"/>
      <c r="HWC9" s="8"/>
      <c r="HWD9" s="8"/>
      <c r="HWE9" s="8"/>
      <c r="HWF9" s="8"/>
      <c r="HWG9" s="8"/>
      <c r="HWH9" s="8"/>
      <c r="HWI9" s="8"/>
      <c r="HWJ9" s="8"/>
      <c r="HWK9" s="8"/>
      <c r="HWL9" s="8"/>
      <c r="HWM9" s="8"/>
      <c r="HWN9" s="8"/>
      <c r="HWO9" s="8"/>
      <c r="HWP9" s="8"/>
      <c r="HWQ9" s="8"/>
      <c r="HWR9" s="8"/>
      <c r="HWS9" s="8"/>
      <c r="HWT9" s="8"/>
      <c r="HWU9" s="8"/>
      <c r="HWV9" s="8"/>
      <c r="HWW9" s="8"/>
      <c r="HWX9" s="8"/>
      <c r="HWY9" s="8"/>
      <c r="HWZ9" s="8"/>
      <c r="HXA9" s="8"/>
      <c r="HXB9" s="8"/>
      <c r="HXC9" s="8"/>
      <c r="HXD9" s="8"/>
      <c r="HXE9" s="8"/>
      <c r="HXF9" s="8"/>
      <c r="HXG9" s="8"/>
      <c r="HXH9" s="8"/>
      <c r="HXI9" s="8"/>
      <c r="HXJ9" s="8"/>
      <c r="HXK9" s="8"/>
      <c r="HXL9" s="8"/>
      <c r="HXM9" s="8"/>
      <c r="HXN9" s="8"/>
      <c r="HXO9" s="8"/>
      <c r="HXP9" s="8"/>
      <c r="HXQ9" s="8"/>
      <c r="HXR9" s="8"/>
      <c r="HXS9" s="8"/>
      <c r="HXT9" s="8"/>
      <c r="HXU9" s="8"/>
      <c r="HXV9" s="8"/>
      <c r="HXW9" s="8"/>
      <c r="HXX9" s="8"/>
      <c r="HXY9" s="8"/>
      <c r="HXZ9" s="8"/>
      <c r="HYA9" s="8"/>
      <c r="HYB9" s="8"/>
      <c r="HYC9" s="8"/>
      <c r="HYD9" s="8"/>
      <c r="HYE9" s="8"/>
      <c r="HYF9" s="8"/>
      <c r="HYG9" s="8"/>
      <c r="HYH9" s="8"/>
      <c r="HYI9" s="8"/>
      <c r="HYJ9" s="8"/>
      <c r="HYK9" s="8"/>
      <c r="HYL9" s="8"/>
      <c r="HYM9" s="8"/>
      <c r="HYN9" s="8"/>
      <c r="HYO9" s="8"/>
      <c r="HYP9" s="8"/>
      <c r="HYQ9" s="8"/>
      <c r="HYR9" s="8"/>
      <c r="HYS9" s="8"/>
      <c r="HYT9" s="8"/>
      <c r="HYU9" s="8"/>
      <c r="HYV9" s="8"/>
      <c r="HYW9" s="8"/>
      <c r="HYX9" s="8"/>
      <c r="HYY9" s="8"/>
      <c r="HYZ9" s="8"/>
      <c r="HZA9" s="8"/>
      <c r="HZB9" s="8"/>
      <c r="HZC9" s="8"/>
      <c r="HZD9" s="8"/>
      <c r="HZE9" s="8"/>
      <c r="HZF9" s="8"/>
      <c r="HZG9" s="8"/>
      <c r="HZH9" s="8"/>
      <c r="HZI9" s="8"/>
      <c r="HZJ9" s="8"/>
      <c r="HZK9" s="8"/>
      <c r="HZL9" s="8"/>
      <c r="HZM9" s="8"/>
      <c r="HZN9" s="8"/>
      <c r="HZO9" s="8"/>
      <c r="HZP9" s="8"/>
      <c r="HZQ9" s="8"/>
      <c r="HZR9" s="8"/>
      <c r="HZS9" s="8"/>
      <c r="HZT9" s="8"/>
      <c r="HZU9" s="8"/>
      <c r="HZV9" s="8"/>
      <c r="HZW9" s="8"/>
      <c r="HZX9" s="8"/>
      <c r="HZY9" s="8"/>
      <c r="HZZ9" s="8"/>
      <c r="IAA9" s="8"/>
      <c r="IAB9" s="8"/>
      <c r="IAC9" s="8"/>
      <c r="IAD9" s="8"/>
      <c r="IAE9" s="8"/>
      <c r="IAF9" s="8"/>
      <c r="IAG9" s="8"/>
      <c r="IAH9" s="8"/>
      <c r="IAI9" s="8"/>
      <c r="IAJ9" s="8"/>
      <c r="IAK9" s="8"/>
      <c r="IAL9" s="8"/>
      <c r="IAM9" s="8"/>
      <c r="IAN9" s="8"/>
      <c r="IAO9" s="8"/>
      <c r="IAP9" s="8"/>
      <c r="IAQ9" s="8"/>
      <c r="IAR9" s="8"/>
      <c r="IAS9" s="8"/>
      <c r="IAT9" s="8"/>
      <c r="IAU9" s="8"/>
      <c r="IAV9" s="8"/>
      <c r="IAW9" s="8"/>
      <c r="IAX9" s="8"/>
      <c r="IAY9" s="8"/>
      <c r="IAZ9" s="8"/>
      <c r="IBA9" s="8"/>
      <c r="IBB9" s="8"/>
      <c r="IBC9" s="8"/>
      <c r="IBD9" s="8"/>
      <c r="IBE9" s="8"/>
      <c r="IBF9" s="8"/>
      <c r="IBG9" s="8"/>
      <c r="IBH9" s="8"/>
      <c r="IBI9" s="8"/>
      <c r="IBJ9" s="8"/>
      <c r="IBK9" s="8"/>
      <c r="IBL9" s="8"/>
      <c r="IBM9" s="8"/>
      <c r="IBN9" s="8"/>
      <c r="IBO9" s="8"/>
      <c r="IBP9" s="8"/>
      <c r="IBQ9" s="8"/>
      <c r="IBR9" s="8"/>
      <c r="IBS9" s="8"/>
      <c r="IBT9" s="8"/>
      <c r="IBU9" s="8"/>
      <c r="IBV9" s="8"/>
      <c r="IBW9" s="8"/>
      <c r="IBX9" s="8"/>
      <c r="IBY9" s="8"/>
      <c r="IBZ9" s="8"/>
      <c r="ICA9" s="8"/>
      <c r="ICB9" s="8"/>
      <c r="ICC9" s="8"/>
      <c r="ICD9" s="8"/>
      <c r="ICE9" s="8"/>
      <c r="ICF9" s="8"/>
      <c r="ICG9" s="8"/>
      <c r="ICH9" s="8"/>
      <c r="ICI9" s="8"/>
      <c r="ICJ9" s="8"/>
      <c r="ICK9" s="8"/>
      <c r="ICL9" s="8"/>
      <c r="ICM9" s="8"/>
      <c r="ICN9" s="8"/>
      <c r="ICO9" s="8"/>
      <c r="ICP9" s="8"/>
      <c r="ICQ9" s="8"/>
      <c r="ICR9" s="8"/>
      <c r="ICS9" s="8"/>
      <c r="ICT9" s="8"/>
      <c r="ICU9" s="8"/>
      <c r="ICV9" s="8"/>
      <c r="ICW9" s="8"/>
      <c r="ICX9" s="8"/>
      <c r="ICY9" s="8"/>
      <c r="ICZ9" s="8"/>
      <c r="IDA9" s="8"/>
      <c r="IDB9" s="8"/>
      <c r="IDC9" s="8"/>
      <c r="IDD9" s="8"/>
      <c r="IDE9" s="8"/>
      <c r="IDF9" s="8"/>
      <c r="IDG9" s="8"/>
      <c r="IDH9" s="8"/>
      <c r="IDI9" s="8"/>
      <c r="IDJ9" s="8"/>
      <c r="IDK9" s="8"/>
      <c r="IDL9" s="8"/>
      <c r="IDM9" s="8"/>
      <c r="IDN9" s="8"/>
      <c r="IDO9" s="8"/>
      <c r="IDP9" s="8"/>
      <c r="IDQ9" s="8"/>
      <c r="IDR9" s="8"/>
      <c r="IDS9" s="8"/>
      <c r="IDT9" s="8"/>
      <c r="IDU9" s="8"/>
      <c r="IDV9" s="8"/>
      <c r="IDW9" s="8"/>
      <c r="IDX9" s="8"/>
      <c r="IDY9" s="8"/>
      <c r="IDZ9" s="8"/>
      <c r="IEA9" s="8"/>
      <c r="IEB9" s="8"/>
      <c r="IEC9" s="8"/>
      <c r="IED9" s="8"/>
      <c r="IEE9" s="8"/>
      <c r="IEF9" s="8"/>
      <c r="IEG9" s="8"/>
      <c r="IEH9" s="8"/>
      <c r="IEI9" s="8"/>
      <c r="IEJ9" s="8"/>
      <c r="IEK9" s="8"/>
      <c r="IEL9" s="8"/>
      <c r="IEM9" s="8"/>
      <c r="IEN9" s="8"/>
      <c r="IEO9" s="8"/>
      <c r="IEP9" s="8"/>
      <c r="IEQ9" s="8"/>
      <c r="IER9" s="8"/>
      <c r="IES9" s="8"/>
      <c r="IET9" s="8"/>
      <c r="IEU9" s="8"/>
      <c r="IEV9" s="8"/>
      <c r="IEW9" s="8"/>
      <c r="IEX9" s="8"/>
      <c r="IEY9" s="8"/>
      <c r="IEZ9" s="8"/>
      <c r="IFA9" s="8"/>
      <c r="IFB9" s="8"/>
      <c r="IFC9" s="8"/>
      <c r="IFD9" s="8"/>
      <c r="IFE9" s="8"/>
      <c r="IFF9" s="8"/>
      <c r="IFG9" s="8"/>
      <c r="IFH9" s="8"/>
      <c r="IFI9" s="8"/>
      <c r="IFJ9" s="8"/>
      <c r="IFK9" s="8"/>
      <c r="IFL9" s="8"/>
      <c r="IFM9" s="8"/>
      <c r="IFN9" s="8"/>
      <c r="IFO9" s="8"/>
      <c r="IFP9" s="8"/>
      <c r="IFQ9" s="8"/>
      <c r="IFR9" s="8"/>
      <c r="IFS9" s="8"/>
      <c r="IFT9" s="8"/>
      <c r="IFU9" s="8"/>
      <c r="IFV9" s="8"/>
      <c r="IFW9" s="8"/>
      <c r="IFX9" s="8"/>
      <c r="IFY9" s="8"/>
      <c r="IFZ9" s="8"/>
      <c r="IGA9" s="8"/>
      <c r="IGB9" s="8"/>
      <c r="IGC9" s="8"/>
      <c r="IGD9" s="8"/>
      <c r="IGE9" s="8"/>
      <c r="IGF9" s="8"/>
      <c r="IGG9" s="8"/>
      <c r="IGH9" s="8"/>
      <c r="IGI9" s="8"/>
      <c r="IGJ9" s="8"/>
      <c r="IGK9" s="8"/>
      <c r="IGL9" s="8"/>
      <c r="IGM9" s="8"/>
      <c r="IGN9" s="8"/>
      <c r="IGO9" s="8"/>
      <c r="IGP9" s="8"/>
      <c r="IGQ9" s="8"/>
      <c r="IGR9" s="8"/>
      <c r="IGS9" s="8"/>
      <c r="IGT9" s="8"/>
      <c r="IGU9" s="8"/>
      <c r="IGV9" s="8"/>
      <c r="IGW9" s="8"/>
      <c r="IGX9" s="8"/>
      <c r="IGY9" s="8"/>
      <c r="IGZ9" s="8"/>
      <c r="IHA9" s="8"/>
      <c r="IHB9" s="8"/>
      <c r="IHC9" s="8"/>
      <c r="IHD9" s="8"/>
      <c r="IHE9" s="8"/>
      <c r="IHF9" s="8"/>
      <c r="IHG9" s="8"/>
      <c r="IHH9" s="8"/>
      <c r="IHI9" s="8"/>
      <c r="IHJ9" s="8"/>
      <c r="IHK9" s="8"/>
      <c r="IHL9" s="8"/>
      <c r="IHM9" s="8"/>
      <c r="IHN9" s="8"/>
      <c r="IHO9" s="8"/>
      <c r="IHP9" s="8"/>
      <c r="IHQ9" s="8"/>
      <c r="IHR9" s="8"/>
      <c r="IHS9" s="8"/>
      <c r="IHT9" s="8"/>
      <c r="IHU9" s="8"/>
      <c r="IHV9" s="8"/>
      <c r="IHW9" s="8"/>
      <c r="IHX9" s="8"/>
      <c r="IHY9" s="8"/>
      <c r="IHZ9" s="8"/>
      <c r="IIA9" s="8"/>
      <c r="IIB9" s="8"/>
      <c r="IIC9" s="8"/>
      <c r="IID9" s="8"/>
      <c r="IIE9" s="8"/>
      <c r="IIF9" s="8"/>
      <c r="IIG9" s="8"/>
      <c r="IIH9" s="8"/>
      <c r="III9" s="8"/>
      <c r="IIJ9" s="8"/>
      <c r="IIK9" s="8"/>
      <c r="IIL9" s="8"/>
      <c r="IIM9" s="8"/>
      <c r="IIN9" s="8"/>
      <c r="IIO9" s="8"/>
      <c r="IIP9" s="8"/>
      <c r="IIQ9" s="8"/>
      <c r="IIR9" s="8"/>
      <c r="IIS9" s="8"/>
      <c r="IIT9" s="8"/>
      <c r="IIU9" s="8"/>
      <c r="IIV9" s="8"/>
      <c r="IIW9" s="8"/>
      <c r="IIX9" s="8"/>
      <c r="IIY9" s="8"/>
      <c r="IIZ9" s="8"/>
      <c r="IJA9" s="8"/>
      <c r="IJB9" s="8"/>
      <c r="IJC9" s="8"/>
      <c r="IJD9" s="8"/>
      <c r="IJE9" s="8"/>
      <c r="IJF9" s="8"/>
      <c r="IJG9" s="8"/>
      <c r="IJH9" s="8"/>
      <c r="IJI9" s="8"/>
      <c r="IJJ9" s="8"/>
      <c r="IJK9" s="8"/>
      <c r="IJL9" s="8"/>
      <c r="IJM9" s="8"/>
      <c r="IJN9" s="8"/>
      <c r="IJO9" s="8"/>
      <c r="IJP9" s="8"/>
      <c r="IJQ9" s="8"/>
      <c r="IJR9" s="8"/>
      <c r="IJS9" s="8"/>
      <c r="IJT9" s="8"/>
      <c r="IJU9" s="8"/>
      <c r="IJV9" s="8"/>
      <c r="IJW9" s="8"/>
      <c r="IJX9" s="8"/>
      <c r="IJY9" s="8"/>
      <c r="IJZ9" s="8"/>
      <c r="IKA9" s="8"/>
      <c r="IKB9" s="8"/>
      <c r="IKC9" s="8"/>
      <c r="IKD9" s="8"/>
      <c r="IKE9" s="8"/>
      <c r="IKF9" s="8"/>
      <c r="IKG9" s="8"/>
      <c r="IKH9" s="8"/>
      <c r="IKI9" s="8"/>
      <c r="IKJ9" s="8"/>
      <c r="IKK9" s="8"/>
      <c r="IKL9" s="8"/>
      <c r="IKM9" s="8"/>
      <c r="IKN9" s="8"/>
      <c r="IKO9" s="8"/>
      <c r="IKP9" s="8"/>
      <c r="IKQ9" s="8"/>
      <c r="IKR9" s="8"/>
      <c r="IKS9" s="8"/>
      <c r="IKT9" s="8"/>
      <c r="IKU9" s="8"/>
      <c r="IKV9" s="8"/>
      <c r="IKW9" s="8"/>
      <c r="IKX9" s="8"/>
      <c r="IKY9" s="8"/>
      <c r="IKZ9" s="8"/>
      <c r="ILA9" s="8"/>
      <c r="ILB9" s="8"/>
      <c r="ILC9" s="8"/>
      <c r="ILD9" s="8"/>
      <c r="ILE9" s="8"/>
      <c r="ILF9" s="8"/>
      <c r="ILG9" s="8"/>
      <c r="ILH9" s="8"/>
      <c r="ILI9" s="8"/>
      <c r="ILJ9" s="8"/>
      <c r="ILK9" s="8"/>
      <c r="ILL9" s="8"/>
      <c r="ILM9" s="8"/>
      <c r="ILN9" s="8"/>
      <c r="ILO9" s="8"/>
      <c r="ILP9" s="8"/>
      <c r="ILQ9" s="8"/>
      <c r="ILR9" s="8"/>
      <c r="ILS9" s="8"/>
      <c r="ILT9" s="8"/>
      <c r="ILU9" s="8"/>
      <c r="ILV9" s="8"/>
      <c r="ILW9" s="8"/>
      <c r="ILX9" s="8"/>
      <c r="ILY9" s="8"/>
      <c r="ILZ9" s="8"/>
      <c r="IMA9" s="8"/>
      <c r="IMB9" s="8"/>
      <c r="IMC9" s="8"/>
      <c r="IMD9" s="8"/>
      <c r="IME9" s="8"/>
      <c r="IMF9" s="8"/>
      <c r="IMG9" s="8"/>
      <c r="IMH9" s="8"/>
      <c r="IMI9" s="8"/>
      <c r="IMJ9" s="8"/>
      <c r="IMK9" s="8"/>
      <c r="IML9" s="8"/>
      <c r="IMM9" s="8"/>
      <c r="IMN9" s="8"/>
      <c r="IMO9" s="8"/>
      <c r="IMP9" s="8"/>
      <c r="IMQ9" s="8"/>
      <c r="IMR9" s="8"/>
      <c r="IMS9" s="8"/>
      <c r="IMT9" s="8"/>
      <c r="IMU9" s="8"/>
      <c r="IMV9" s="8"/>
      <c r="IMW9" s="8"/>
      <c r="IMX9" s="8"/>
      <c r="IMY9" s="8"/>
      <c r="IMZ9" s="8"/>
      <c r="INA9" s="8"/>
      <c r="INB9" s="8"/>
      <c r="INC9" s="8"/>
      <c r="IND9" s="8"/>
      <c r="INE9" s="8"/>
      <c r="INF9" s="8"/>
      <c r="ING9" s="8"/>
      <c r="INH9" s="8"/>
      <c r="INI9" s="8"/>
      <c r="INJ9" s="8"/>
      <c r="INK9" s="8"/>
      <c r="INL9" s="8"/>
      <c r="INM9" s="8"/>
      <c r="INN9" s="8"/>
      <c r="INO9" s="8"/>
      <c r="INP9" s="8"/>
      <c r="INQ9" s="8"/>
      <c r="INR9" s="8"/>
      <c r="INS9" s="8"/>
      <c r="INT9" s="8"/>
      <c r="INU9" s="8"/>
      <c r="INV9" s="8"/>
      <c r="INW9" s="8"/>
      <c r="INX9" s="8"/>
      <c r="INY9" s="8"/>
      <c r="INZ9" s="8"/>
      <c r="IOA9" s="8"/>
      <c r="IOB9" s="8"/>
      <c r="IOC9" s="8"/>
      <c r="IOD9" s="8"/>
      <c r="IOE9" s="8"/>
      <c r="IOF9" s="8"/>
      <c r="IOG9" s="8"/>
      <c r="IOH9" s="8"/>
      <c r="IOI9" s="8"/>
      <c r="IOJ9" s="8"/>
      <c r="IOK9" s="8"/>
      <c r="IOL9" s="8"/>
      <c r="IOM9" s="8"/>
      <c r="ION9" s="8"/>
      <c r="IOO9" s="8"/>
      <c r="IOP9" s="8"/>
      <c r="IOQ9" s="8"/>
      <c r="IOR9" s="8"/>
      <c r="IOS9" s="8"/>
      <c r="IOT9" s="8"/>
      <c r="IOU9" s="8"/>
      <c r="IOV9" s="8"/>
      <c r="IOW9" s="8"/>
      <c r="IOX9" s="8"/>
      <c r="IOY9" s="8"/>
      <c r="IOZ9" s="8"/>
      <c r="IPA9" s="8"/>
      <c r="IPB9" s="8"/>
      <c r="IPC9" s="8"/>
      <c r="IPD9" s="8"/>
      <c r="IPE9" s="8"/>
      <c r="IPF9" s="8"/>
      <c r="IPG9" s="8"/>
      <c r="IPH9" s="8"/>
      <c r="IPI9" s="8"/>
      <c r="IPJ9" s="8"/>
      <c r="IPK9" s="8"/>
      <c r="IPL9" s="8"/>
      <c r="IPM9" s="8"/>
      <c r="IPN9" s="8"/>
      <c r="IPO9" s="8"/>
      <c r="IPP9" s="8"/>
      <c r="IPQ9" s="8"/>
      <c r="IPR9" s="8"/>
      <c r="IPS9" s="8"/>
      <c r="IPT9" s="8"/>
      <c r="IPU9" s="8"/>
      <c r="IPV9" s="8"/>
      <c r="IPW9" s="8"/>
      <c r="IPX9" s="8"/>
      <c r="IPY9" s="8"/>
      <c r="IPZ9" s="8"/>
      <c r="IQA9" s="8"/>
      <c r="IQB9" s="8"/>
      <c r="IQC9" s="8"/>
      <c r="IQD9" s="8"/>
      <c r="IQE9" s="8"/>
      <c r="IQF9" s="8"/>
      <c r="IQG9" s="8"/>
      <c r="IQH9" s="8"/>
      <c r="IQI9" s="8"/>
      <c r="IQJ9" s="8"/>
      <c r="IQK9" s="8"/>
      <c r="IQL9" s="8"/>
      <c r="IQM9" s="8"/>
      <c r="IQN9" s="8"/>
      <c r="IQO9" s="8"/>
      <c r="IQP9" s="8"/>
      <c r="IQQ9" s="8"/>
      <c r="IQR9" s="8"/>
      <c r="IQS9" s="8"/>
      <c r="IQT9" s="8"/>
      <c r="IQU9" s="8"/>
      <c r="IQV9" s="8"/>
      <c r="IQW9" s="8"/>
      <c r="IQX9" s="8"/>
      <c r="IQY9" s="8"/>
      <c r="IQZ9" s="8"/>
      <c r="IRA9" s="8"/>
      <c r="IRB9" s="8"/>
      <c r="IRC9" s="8"/>
      <c r="IRD9" s="8"/>
      <c r="IRE9" s="8"/>
      <c r="IRF9" s="8"/>
      <c r="IRG9" s="8"/>
      <c r="IRH9" s="8"/>
      <c r="IRI9" s="8"/>
      <c r="IRJ9" s="8"/>
      <c r="IRK9" s="8"/>
      <c r="IRL9" s="8"/>
      <c r="IRM9" s="8"/>
      <c r="IRN9" s="8"/>
      <c r="IRO9" s="8"/>
      <c r="IRP9" s="8"/>
      <c r="IRQ9" s="8"/>
      <c r="IRR9" s="8"/>
      <c r="IRS9" s="8"/>
      <c r="IRT9" s="8"/>
      <c r="IRU9" s="8"/>
      <c r="IRV9" s="8"/>
      <c r="IRW9" s="8"/>
      <c r="IRX9" s="8"/>
      <c r="IRY9" s="8"/>
      <c r="IRZ9" s="8"/>
      <c r="ISA9" s="8"/>
      <c r="ISB9" s="8"/>
      <c r="ISC9" s="8"/>
      <c r="ISD9" s="8"/>
      <c r="ISE9" s="8"/>
      <c r="ISF9" s="8"/>
      <c r="ISG9" s="8"/>
      <c r="ISH9" s="8"/>
      <c r="ISI9" s="8"/>
      <c r="ISJ9" s="8"/>
      <c r="ISK9" s="8"/>
      <c r="ISL9" s="8"/>
      <c r="ISM9" s="8"/>
      <c r="ISN9" s="8"/>
      <c r="ISO9" s="8"/>
      <c r="ISP9" s="8"/>
      <c r="ISQ9" s="8"/>
      <c r="ISR9" s="8"/>
      <c r="ISS9" s="8"/>
      <c r="IST9" s="8"/>
      <c r="ISU9" s="8"/>
      <c r="ISV9" s="8"/>
      <c r="ISW9" s="8"/>
      <c r="ISX9" s="8"/>
      <c r="ISY9" s="8"/>
      <c r="ISZ9" s="8"/>
      <c r="ITA9" s="8"/>
      <c r="ITB9" s="8"/>
      <c r="ITC9" s="8"/>
      <c r="ITD9" s="8"/>
      <c r="ITE9" s="8"/>
      <c r="ITF9" s="8"/>
      <c r="ITG9" s="8"/>
      <c r="ITH9" s="8"/>
      <c r="ITI9" s="8"/>
      <c r="ITJ9" s="8"/>
      <c r="ITK9" s="8"/>
      <c r="ITL9" s="8"/>
      <c r="ITM9" s="8"/>
      <c r="ITN9" s="8"/>
      <c r="ITO9" s="8"/>
      <c r="ITP9" s="8"/>
      <c r="ITQ9" s="8"/>
      <c r="ITR9" s="8"/>
      <c r="ITS9" s="8"/>
      <c r="ITT9" s="8"/>
      <c r="ITU9" s="8"/>
      <c r="ITV9" s="8"/>
      <c r="ITW9" s="8"/>
      <c r="ITX9" s="8"/>
      <c r="ITY9" s="8"/>
      <c r="ITZ9" s="8"/>
      <c r="IUA9" s="8"/>
      <c r="IUB9" s="8"/>
      <c r="IUC9" s="8"/>
      <c r="IUD9" s="8"/>
      <c r="IUE9" s="8"/>
      <c r="IUF9" s="8"/>
      <c r="IUG9" s="8"/>
      <c r="IUH9" s="8"/>
      <c r="IUI9" s="8"/>
      <c r="IUJ9" s="8"/>
      <c r="IUK9" s="8"/>
      <c r="IUL9" s="8"/>
      <c r="IUM9" s="8"/>
      <c r="IUN9" s="8"/>
      <c r="IUO9" s="8"/>
      <c r="IUP9" s="8"/>
      <c r="IUQ9" s="8"/>
      <c r="IUR9" s="8"/>
      <c r="IUS9" s="8"/>
      <c r="IUT9" s="8"/>
      <c r="IUU9" s="8"/>
      <c r="IUV9" s="8"/>
      <c r="IUW9" s="8"/>
      <c r="IUX9" s="8"/>
      <c r="IUY9" s="8"/>
      <c r="IUZ9" s="8"/>
      <c r="IVA9" s="8"/>
      <c r="IVB9" s="8"/>
      <c r="IVC9" s="8"/>
      <c r="IVD9" s="8"/>
      <c r="IVE9" s="8"/>
      <c r="IVF9" s="8"/>
      <c r="IVG9" s="8"/>
      <c r="IVH9" s="8"/>
      <c r="IVI9" s="8"/>
      <c r="IVJ9" s="8"/>
      <c r="IVK9" s="8"/>
      <c r="IVL9" s="8"/>
      <c r="IVM9" s="8"/>
      <c r="IVN9" s="8"/>
      <c r="IVO9" s="8"/>
      <c r="IVP9" s="8"/>
      <c r="IVQ9" s="8"/>
      <c r="IVR9" s="8"/>
      <c r="IVS9" s="8"/>
      <c r="IVT9" s="8"/>
      <c r="IVU9" s="8"/>
      <c r="IVV9" s="8"/>
      <c r="IVW9" s="8"/>
      <c r="IVX9" s="8"/>
      <c r="IVY9" s="8"/>
      <c r="IVZ9" s="8"/>
      <c r="IWA9" s="8"/>
      <c r="IWB9" s="8"/>
      <c r="IWC9" s="8"/>
      <c r="IWD9" s="8"/>
      <c r="IWE9" s="8"/>
      <c r="IWF9" s="8"/>
      <c r="IWG9" s="8"/>
      <c r="IWH9" s="8"/>
      <c r="IWI9" s="8"/>
      <c r="IWJ9" s="8"/>
      <c r="IWK9" s="8"/>
      <c r="IWL9" s="8"/>
      <c r="IWM9" s="8"/>
      <c r="IWN9" s="8"/>
      <c r="IWO9" s="8"/>
      <c r="IWP9" s="8"/>
      <c r="IWQ9" s="8"/>
      <c r="IWR9" s="8"/>
      <c r="IWS9" s="8"/>
      <c r="IWT9" s="8"/>
      <c r="IWU9" s="8"/>
      <c r="IWV9" s="8"/>
      <c r="IWW9" s="8"/>
      <c r="IWX9" s="8"/>
      <c r="IWY9" s="8"/>
      <c r="IWZ9" s="8"/>
      <c r="IXA9" s="8"/>
      <c r="IXB9" s="8"/>
      <c r="IXC9" s="8"/>
      <c r="IXD9" s="8"/>
      <c r="IXE9" s="8"/>
      <c r="IXF9" s="8"/>
      <c r="IXG9" s="8"/>
      <c r="IXH9" s="8"/>
      <c r="IXI9" s="8"/>
      <c r="IXJ9" s="8"/>
      <c r="IXK9" s="8"/>
      <c r="IXL9" s="8"/>
      <c r="IXM9" s="8"/>
      <c r="IXN9" s="8"/>
      <c r="IXO9" s="8"/>
      <c r="IXP9" s="8"/>
      <c r="IXQ9" s="8"/>
      <c r="IXR9" s="8"/>
      <c r="IXS9" s="8"/>
      <c r="IXT9" s="8"/>
      <c r="IXU9" s="8"/>
      <c r="IXV9" s="8"/>
      <c r="IXW9" s="8"/>
      <c r="IXX9" s="8"/>
      <c r="IXY9" s="8"/>
      <c r="IXZ9" s="8"/>
      <c r="IYA9" s="8"/>
      <c r="IYB9" s="8"/>
      <c r="IYC9" s="8"/>
      <c r="IYD9" s="8"/>
      <c r="IYE9" s="8"/>
      <c r="IYF9" s="8"/>
      <c r="IYG9" s="8"/>
      <c r="IYH9" s="8"/>
      <c r="IYI9" s="8"/>
      <c r="IYJ9" s="8"/>
      <c r="IYK9" s="8"/>
      <c r="IYL9" s="8"/>
      <c r="IYM9" s="8"/>
      <c r="IYN9" s="8"/>
      <c r="IYO9" s="8"/>
      <c r="IYP9" s="8"/>
      <c r="IYQ9" s="8"/>
      <c r="IYR9" s="8"/>
      <c r="IYS9" s="8"/>
      <c r="IYT9" s="8"/>
      <c r="IYU9" s="8"/>
      <c r="IYV9" s="8"/>
      <c r="IYW9" s="8"/>
      <c r="IYX9" s="8"/>
      <c r="IYY9" s="8"/>
      <c r="IYZ9" s="8"/>
      <c r="IZA9" s="8"/>
      <c r="IZB9" s="8"/>
      <c r="IZC9" s="8"/>
      <c r="IZD9" s="8"/>
      <c r="IZE9" s="8"/>
      <c r="IZF9" s="8"/>
      <c r="IZG9" s="8"/>
      <c r="IZH9" s="8"/>
      <c r="IZI9" s="8"/>
      <c r="IZJ9" s="8"/>
      <c r="IZK9" s="8"/>
      <c r="IZL9" s="8"/>
      <c r="IZM9" s="8"/>
      <c r="IZN9" s="8"/>
      <c r="IZO9" s="8"/>
      <c r="IZP9" s="8"/>
      <c r="IZQ9" s="8"/>
      <c r="IZR9" s="8"/>
      <c r="IZS9" s="8"/>
      <c r="IZT9" s="8"/>
      <c r="IZU9" s="8"/>
      <c r="IZV9" s="8"/>
      <c r="IZW9" s="8"/>
      <c r="IZX9" s="8"/>
      <c r="IZY9" s="8"/>
      <c r="IZZ9" s="8"/>
      <c r="JAA9" s="8"/>
      <c r="JAB9" s="8"/>
      <c r="JAC9" s="8"/>
      <c r="JAD9" s="8"/>
      <c r="JAE9" s="8"/>
      <c r="JAF9" s="8"/>
      <c r="JAG9" s="8"/>
      <c r="JAH9" s="8"/>
      <c r="JAI9" s="8"/>
      <c r="JAJ9" s="8"/>
      <c r="JAK9" s="8"/>
      <c r="JAL9" s="8"/>
      <c r="JAM9" s="8"/>
      <c r="JAN9" s="8"/>
      <c r="JAO9" s="8"/>
      <c r="JAP9" s="8"/>
      <c r="JAQ9" s="8"/>
      <c r="JAR9" s="8"/>
      <c r="JAS9" s="8"/>
      <c r="JAT9" s="8"/>
      <c r="JAU9" s="8"/>
      <c r="JAV9" s="8"/>
      <c r="JAW9" s="8"/>
      <c r="JAX9" s="8"/>
      <c r="JAY9" s="8"/>
      <c r="JAZ9" s="8"/>
      <c r="JBA9" s="8"/>
      <c r="JBB9" s="8"/>
      <c r="JBC9" s="8"/>
      <c r="JBD9" s="8"/>
      <c r="JBE9" s="8"/>
      <c r="JBF9" s="8"/>
      <c r="JBG9" s="8"/>
      <c r="JBH9" s="8"/>
      <c r="JBI9" s="8"/>
      <c r="JBJ9" s="8"/>
      <c r="JBK9" s="8"/>
      <c r="JBL9" s="8"/>
      <c r="JBM9" s="8"/>
      <c r="JBN9" s="8"/>
      <c r="JBO9" s="8"/>
      <c r="JBP9" s="8"/>
      <c r="JBQ9" s="8"/>
      <c r="JBR9" s="8"/>
      <c r="JBS9" s="8"/>
      <c r="JBT9" s="8"/>
      <c r="JBU9" s="8"/>
      <c r="JBV9" s="8"/>
      <c r="JBW9" s="8"/>
      <c r="JBX9" s="8"/>
      <c r="JBY9" s="8"/>
      <c r="JBZ9" s="8"/>
      <c r="JCA9" s="8"/>
      <c r="JCB9" s="8"/>
      <c r="JCC9" s="8"/>
      <c r="JCD9" s="8"/>
      <c r="JCE9" s="8"/>
      <c r="JCF9" s="8"/>
      <c r="JCG9" s="8"/>
      <c r="JCH9" s="8"/>
      <c r="JCI9" s="8"/>
      <c r="JCJ9" s="8"/>
      <c r="JCK9" s="8"/>
      <c r="JCL9" s="8"/>
      <c r="JCM9" s="8"/>
      <c r="JCN9" s="8"/>
      <c r="JCO9" s="8"/>
      <c r="JCP9" s="8"/>
      <c r="JCQ9" s="8"/>
      <c r="JCR9" s="8"/>
      <c r="JCS9" s="8"/>
      <c r="JCT9" s="8"/>
      <c r="JCU9" s="8"/>
      <c r="JCV9" s="8"/>
      <c r="JCW9" s="8"/>
      <c r="JCX9" s="8"/>
      <c r="JCY9" s="8"/>
      <c r="JCZ9" s="8"/>
      <c r="JDA9" s="8"/>
      <c r="JDB9" s="8"/>
      <c r="JDC9" s="8"/>
      <c r="JDD9" s="8"/>
      <c r="JDE9" s="8"/>
      <c r="JDF9" s="8"/>
      <c r="JDG9" s="8"/>
      <c r="JDH9" s="8"/>
      <c r="JDI9" s="8"/>
      <c r="JDJ9" s="8"/>
      <c r="JDK9" s="8"/>
      <c r="JDL9" s="8"/>
      <c r="JDM9" s="8"/>
      <c r="JDN9" s="8"/>
      <c r="JDO9" s="8"/>
      <c r="JDP9" s="8"/>
      <c r="JDQ9" s="8"/>
      <c r="JDR9" s="8"/>
      <c r="JDS9" s="8"/>
      <c r="JDT9" s="8"/>
      <c r="JDU9" s="8"/>
      <c r="JDV9" s="8"/>
      <c r="JDW9" s="8"/>
      <c r="JDX9" s="8"/>
      <c r="JDY9" s="8"/>
      <c r="JDZ9" s="8"/>
      <c r="JEA9" s="8"/>
      <c r="JEB9" s="8"/>
      <c r="JEC9" s="8"/>
      <c r="JED9" s="8"/>
      <c r="JEE9" s="8"/>
      <c r="JEF9" s="8"/>
      <c r="JEG9" s="8"/>
      <c r="JEH9" s="8"/>
      <c r="JEI9" s="8"/>
      <c r="JEJ9" s="8"/>
      <c r="JEK9" s="8"/>
      <c r="JEL9" s="8"/>
      <c r="JEM9" s="8"/>
      <c r="JEN9" s="8"/>
      <c r="JEO9" s="8"/>
      <c r="JEP9" s="8"/>
      <c r="JEQ9" s="8"/>
      <c r="JER9" s="8"/>
      <c r="JES9" s="8"/>
      <c r="JET9" s="8"/>
      <c r="JEU9" s="8"/>
      <c r="JEV9" s="8"/>
      <c r="JEW9" s="8"/>
      <c r="JEX9" s="8"/>
      <c r="JEY9" s="8"/>
      <c r="JEZ9" s="8"/>
      <c r="JFA9" s="8"/>
      <c r="JFB9" s="8"/>
      <c r="JFC9" s="8"/>
      <c r="JFD9" s="8"/>
      <c r="JFE9" s="8"/>
      <c r="JFF9" s="8"/>
      <c r="JFG9" s="8"/>
      <c r="JFH9" s="8"/>
      <c r="JFI9" s="8"/>
      <c r="JFJ9" s="8"/>
      <c r="JFK9" s="8"/>
      <c r="JFL9" s="8"/>
      <c r="JFM9" s="8"/>
      <c r="JFN9" s="8"/>
      <c r="JFO9" s="8"/>
      <c r="JFP9" s="8"/>
      <c r="JFQ9" s="8"/>
      <c r="JFR9" s="8"/>
      <c r="JFS9" s="8"/>
      <c r="JFT9" s="8"/>
      <c r="JFU9" s="8"/>
      <c r="JFV9" s="8"/>
      <c r="JFW9" s="8"/>
      <c r="JFX9" s="8"/>
      <c r="JFY9" s="8"/>
      <c r="JFZ9" s="8"/>
      <c r="JGA9" s="8"/>
      <c r="JGB9" s="8"/>
      <c r="JGC9" s="8"/>
      <c r="JGD9" s="8"/>
      <c r="JGE9" s="8"/>
      <c r="JGF9" s="8"/>
      <c r="JGG9" s="8"/>
      <c r="JGH9" s="8"/>
      <c r="JGI9" s="8"/>
      <c r="JGJ9" s="8"/>
      <c r="JGK9" s="8"/>
      <c r="JGL9" s="8"/>
      <c r="JGM9" s="8"/>
      <c r="JGN9" s="8"/>
      <c r="JGO9" s="8"/>
      <c r="JGP9" s="8"/>
      <c r="JGQ9" s="8"/>
      <c r="JGR9" s="8"/>
      <c r="JGS9" s="8"/>
      <c r="JGT9" s="8"/>
      <c r="JGU9" s="8"/>
      <c r="JGV9" s="8"/>
      <c r="JGW9" s="8"/>
      <c r="JGX9" s="8"/>
      <c r="JGY9" s="8"/>
      <c r="JGZ9" s="8"/>
      <c r="JHA9" s="8"/>
      <c r="JHB9" s="8"/>
      <c r="JHC9" s="8"/>
      <c r="JHD9" s="8"/>
      <c r="JHE9" s="8"/>
      <c r="JHF9" s="8"/>
      <c r="JHG9" s="8"/>
      <c r="JHH9" s="8"/>
      <c r="JHI9" s="8"/>
      <c r="JHJ9" s="8"/>
      <c r="JHK9" s="8"/>
      <c r="JHL9" s="8"/>
      <c r="JHM9" s="8"/>
      <c r="JHN9" s="8"/>
      <c r="JHO9" s="8"/>
      <c r="JHP9" s="8"/>
      <c r="JHQ9" s="8"/>
      <c r="JHR9" s="8"/>
      <c r="JHS9" s="8"/>
      <c r="JHT9" s="8"/>
      <c r="JHU9" s="8"/>
      <c r="JHV9" s="8"/>
      <c r="JHW9" s="8"/>
      <c r="JHX9" s="8"/>
      <c r="JHY9" s="8"/>
      <c r="JHZ9" s="8"/>
      <c r="JIA9" s="8"/>
      <c r="JIB9" s="8"/>
      <c r="JIC9" s="8"/>
      <c r="JID9" s="8"/>
      <c r="JIE9" s="8"/>
      <c r="JIF9" s="8"/>
      <c r="JIG9" s="8"/>
      <c r="JIH9" s="8"/>
      <c r="JII9" s="8"/>
      <c r="JIJ9" s="8"/>
      <c r="JIK9" s="8"/>
      <c r="JIL9" s="8"/>
      <c r="JIM9" s="8"/>
      <c r="JIN9" s="8"/>
      <c r="JIO9" s="8"/>
      <c r="JIP9" s="8"/>
      <c r="JIQ9" s="8"/>
      <c r="JIR9" s="8"/>
      <c r="JIS9" s="8"/>
      <c r="JIT9" s="8"/>
      <c r="JIU9" s="8"/>
      <c r="JIV9" s="8"/>
      <c r="JIW9" s="8"/>
      <c r="JIX9" s="8"/>
      <c r="JIY9" s="8"/>
      <c r="JIZ9" s="8"/>
      <c r="JJA9" s="8"/>
      <c r="JJB9" s="8"/>
      <c r="JJC9" s="8"/>
      <c r="JJD9" s="8"/>
      <c r="JJE9" s="8"/>
      <c r="JJF9" s="8"/>
      <c r="JJG9" s="8"/>
      <c r="JJH9" s="8"/>
      <c r="JJI9" s="8"/>
      <c r="JJJ9" s="8"/>
      <c r="JJK9" s="8"/>
      <c r="JJL9" s="8"/>
      <c r="JJM9" s="8"/>
      <c r="JJN9" s="8"/>
      <c r="JJO9" s="8"/>
      <c r="JJP9" s="8"/>
      <c r="JJQ9" s="8"/>
      <c r="JJR9" s="8"/>
      <c r="JJS9" s="8"/>
      <c r="JJT9" s="8"/>
      <c r="JJU9" s="8"/>
      <c r="JJV9" s="8"/>
      <c r="JJW9" s="8"/>
      <c r="JJX9" s="8"/>
      <c r="JJY9" s="8"/>
      <c r="JJZ9" s="8"/>
      <c r="JKA9" s="8"/>
      <c r="JKB9" s="8"/>
      <c r="JKC9" s="8"/>
      <c r="JKD9" s="8"/>
      <c r="JKE9" s="8"/>
      <c r="JKF9" s="8"/>
      <c r="JKG9" s="8"/>
      <c r="JKH9" s="8"/>
      <c r="JKI9" s="8"/>
      <c r="JKJ9" s="8"/>
      <c r="JKK9" s="8"/>
      <c r="JKL9" s="8"/>
      <c r="JKM9" s="8"/>
      <c r="JKN9" s="8"/>
      <c r="JKO9" s="8"/>
      <c r="JKP9" s="8"/>
      <c r="JKQ9" s="8"/>
      <c r="JKR9" s="8"/>
      <c r="JKS9" s="8"/>
      <c r="JKT9" s="8"/>
      <c r="JKU9" s="8"/>
      <c r="JKV9" s="8"/>
      <c r="JKW9" s="8"/>
      <c r="JKX9" s="8"/>
      <c r="JKY9" s="8"/>
      <c r="JKZ9" s="8"/>
      <c r="JLA9" s="8"/>
      <c r="JLB9" s="8"/>
      <c r="JLC9" s="8"/>
      <c r="JLD9" s="8"/>
      <c r="JLE9" s="8"/>
      <c r="JLF9" s="8"/>
      <c r="JLG9" s="8"/>
      <c r="JLH9" s="8"/>
      <c r="JLI9" s="8"/>
      <c r="JLJ9" s="8"/>
      <c r="JLK9" s="8"/>
      <c r="JLL9" s="8"/>
      <c r="JLM9" s="8"/>
      <c r="JLN9" s="8"/>
      <c r="JLO9" s="8"/>
      <c r="JLP9" s="8"/>
      <c r="JLQ9" s="8"/>
      <c r="JLR9" s="8"/>
      <c r="JLS9" s="8"/>
      <c r="JLT9" s="8"/>
      <c r="JLU9" s="8"/>
      <c r="JLV9" s="8"/>
      <c r="JLW9" s="8"/>
      <c r="JLX9" s="8"/>
      <c r="JLY9" s="8"/>
      <c r="JLZ9" s="8"/>
      <c r="JMA9" s="8"/>
      <c r="JMB9" s="8"/>
      <c r="JMC9" s="8"/>
      <c r="JMD9" s="8"/>
      <c r="JME9" s="8"/>
      <c r="JMF9" s="8"/>
      <c r="JMG9" s="8"/>
      <c r="JMH9" s="8"/>
      <c r="JMI9" s="8"/>
      <c r="JMJ9" s="8"/>
      <c r="JMK9" s="8"/>
      <c r="JML9" s="8"/>
      <c r="JMM9" s="8"/>
      <c r="JMN9" s="8"/>
      <c r="JMO9" s="8"/>
      <c r="JMP9" s="8"/>
      <c r="JMQ9" s="8"/>
      <c r="JMR9" s="8"/>
      <c r="JMS9" s="8"/>
      <c r="JMT9" s="8"/>
      <c r="JMU9" s="8"/>
      <c r="JMV9" s="8"/>
      <c r="JMW9" s="8"/>
      <c r="JMX9" s="8"/>
      <c r="JMY9" s="8"/>
      <c r="JMZ9" s="8"/>
      <c r="JNA9" s="8"/>
      <c r="JNB9" s="8"/>
      <c r="JNC9" s="8"/>
      <c r="JND9" s="8"/>
      <c r="JNE9" s="8"/>
      <c r="JNF9" s="8"/>
      <c r="JNG9" s="8"/>
      <c r="JNH9" s="8"/>
      <c r="JNI9" s="8"/>
      <c r="JNJ9" s="8"/>
      <c r="JNK9" s="8"/>
      <c r="JNL9" s="8"/>
      <c r="JNM9" s="8"/>
      <c r="JNN9" s="8"/>
      <c r="JNO9" s="8"/>
      <c r="JNP9" s="8"/>
      <c r="JNQ9" s="8"/>
      <c r="JNR9" s="8"/>
      <c r="JNS9" s="8"/>
      <c r="JNT9" s="8"/>
      <c r="JNU9" s="8"/>
      <c r="JNV9" s="8"/>
      <c r="JNW9" s="8"/>
      <c r="JNX9" s="8"/>
      <c r="JNY9" s="8"/>
      <c r="JNZ9" s="8"/>
      <c r="JOA9" s="8"/>
      <c r="JOB9" s="8"/>
      <c r="JOC9" s="8"/>
      <c r="JOD9" s="8"/>
      <c r="JOE9" s="8"/>
      <c r="JOF9" s="8"/>
      <c r="JOG9" s="8"/>
      <c r="JOH9" s="8"/>
      <c r="JOI9" s="8"/>
      <c r="JOJ9" s="8"/>
      <c r="JOK9" s="8"/>
      <c r="JOL9" s="8"/>
      <c r="JOM9" s="8"/>
      <c r="JON9" s="8"/>
      <c r="JOO9" s="8"/>
      <c r="JOP9" s="8"/>
      <c r="JOQ9" s="8"/>
      <c r="JOR9" s="8"/>
      <c r="JOS9" s="8"/>
      <c r="JOT9" s="8"/>
      <c r="JOU9" s="8"/>
      <c r="JOV9" s="8"/>
      <c r="JOW9" s="8"/>
      <c r="JOX9" s="8"/>
      <c r="JOY9" s="8"/>
      <c r="JOZ9" s="8"/>
      <c r="JPA9" s="8"/>
      <c r="JPB9" s="8"/>
      <c r="JPC9" s="8"/>
      <c r="JPD9" s="8"/>
      <c r="JPE9" s="8"/>
      <c r="JPF9" s="8"/>
      <c r="JPG9" s="8"/>
      <c r="JPH9" s="8"/>
      <c r="JPI9" s="8"/>
      <c r="JPJ9" s="8"/>
      <c r="JPK9" s="8"/>
      <c r="JPL9" s="8"/>
      <c r="JPM9" s="8"/>
      <c r="JPN9" s="8"/>
      <c r="JPO9" s="8"/>
      <c r="JPP9" s="8"/>
      <c r="JPQ9" s="8"/>
      <c r="JPR9" s="8"/>
      <c r="JPS9" s="8"/>
      <c r="JPT9" s="8"/>
      <c r="JPU9" s="8"/>
      <c r="JPV9" s="8"/>
      <c r="JPW9" s="8"/>
      <c r="JPX9" s="8"/>
      <c r="JPY9" s="8"/>
      <c r="JPZ9" s="8"/>
      <c r="JQA9" s="8"/>
      <c r="JQB9" s="8"/>
      <c r="JQC9" s="8"/>
      <c r="JQD9" s="8"/>
      <c r="JQE9" s="8"/>
      <c r="JQF9" s="8"/>
      <c r="JQG9" s="8"/>
      <c r="JQH9" s="8"/>
      <c r="JQI9" s="8"/>
      <c r="JQJ9" s="8"/>
      <c r="JQK9" s="8"/>
      <c r="JQL9" s="8"/>
      <c r="JQM9" s="8"/>
      <c r="JQN9" s="8"/>
      <c r="JQO9" s="8"/>
      <c r="JQP9" s="8"/>
      <c r="JQQ9" s="8"/>
      <c r="JQR9" s="8"/>
      <c r="JQS9" s="8"/>
      <c r="JQT9" s="8"/>
      <c r="JQU9" s="8"/>
      <c r="JQV9" s="8"/>
      <c r="JQW9" s="8"/>
      <c r="JQX9" s="8"/>
      <c r="JQY9" s="8"/>
      <c r="JQZ9" s="8"/>
      <c r="JRA9" s="8"/>
      <c r="JRB9" s="8"/>
      <c r="JRC9" s="8"/>
      <c r="JRD9" s="8"/>
      <c r="JRE9" s="8"/>
      <c r="JRF9" s="8"/>
      <c r="JRG9" s="8"/>
      <c r="JRH9" s="8"/>
      <c r="JRI9" s="8"/>
      <c r="JRJ9" s="8"/>
      <c r="JRK9" s="8"/>
      <c r="JRL9" s="8"/>
      <c r="JRM9" s="8"/>
      <c r="JRN9" s="8"/>
      <c r="JRO9" s="8"/>
      <c r="JRP9" s="8"/>
      <c r="JRQ9" s="8"/>
      <c r="JRR9" s="8"/>
      <c r="JRS9" s="8"/>
      <c r="JRT9" s="8"/>
      <c r="JRU9" s="8"/>
      <c r="JRV9" s="8"/>
      <c r="JRW9" s="8"/>
      <c r="JRX9" s="8"/>
      <c r="JRY9" s="8"/>
      <c r="JRZ9" s="8"/>
      <c r="JSA9" s="8"/>
      <c r="JSB9" s="8"/>
      <c r="JSC9" s="8"/>
      <c r="JSD9" s="8"/>
      <c r="JSE9" s="8"/>
      <c r="JSF9" s="8"/>
      <c r="JSG9" s="8"/>
      <c r="JSH9" s="8"/>
      <c r="JSI9" s="8"/>
      <c r="JSJ9" s="8"/>
      <c r="JSK9" s="8"/>
      <c r="JSL9" s="8"/>
      <c r="JSM9" s="8"/>
      <c r="JSN9" s="8"/>
      <c r="JSO9" s="8"/>
      <c r="JSP9" s="8"/>
      <c r="JSQ9" s="8"/>
      <c r="JSR9" s="8"/>
      <c r="JSS9" s="8"/>
      <c r="JST9" s="8"/>
      <c r="JSU9" s="8"/>
      <c r="JSV9" s="8"/>
      <c r="JSW9" s="8"/>
      <c r="JSX9" s="8"/>
      <c r="JSY9" s="8"/>
      <c r="JSZ9" s="8"/>
      <c r="JTA9" s="8"/>
      <c r="JTB9" s="8"/>
      <c r="JTC9" s="8"/>
      <c r="JTD9" s="8"/>
      <c r="JTE9" s="8"/>
      <c r="JTF9" s="8"/>
      <c r="JTG9" s="8"/>
      <c r="JTH9" s="8"/>
      <c r="JTI9" s="8"/>
      <c r="JTJ9" s="8"/>
      <c r="JTK9" s="8"/>
      <c r="JTL9" s="8"/>
      <c r="JTM9" s="8"/>
      <c r="JTN9" s="8"/>
      <c r="JTO9" s="8"/>
      <c r="JTP9" s="8"/>
      <c r="JTQ9" s="8"/>
      <c r="JTR9" s="8"/>
      <c r="JTS9" s="8"/>
      <c r="JTT9" s="8"/>
      <c r="JTU9" s="8"/>
      <c r="JTV9" s="8"/>
      <c r="JTW9" s="8"/>
      <c r="JTX9" s="8"/>
      <c r="JTY9" s="8"/>
      <c r="JTZ9" s="8"/>
      <c r="JUA9" s="8"/>
      <c r="JUB9" s="8"/>
      <c r="JUC9" s="8"/>
      <c r="JUD9" s="8"/>
      <c r="JUE9" s="8"/>
      <c r="JUF9" s="8"/>
      <c r="JUG9" s="8"/>
      <c r="JUH9" s="8"/>
      <c r="JUI9" s="8"/>
      <c r="JUJ9" s="8"/>
      <c r="JUK9" s="8"/>
      <c r="JUL9" s="8"/>
      <c r="JUM9" s="8"/>
      <c r="JUN9" s="8"/>
      <c r="JUO9" s="8"/>
      <c r="JUP9" s="8"/>
      <c r="JUQ9" s="8"/>
      <c r="JUR9" s="8"/>
      <c r="JUS9" s="8"/>
      <c r="JUT9" s="8"/>
      <c r="JUU9" s="8"/>
      <c r="JUV9" s="8"/>
      <c r="JUW9" s="8"/>
      <c r="JUX9" s="8"/>
      <c r="JUY9" s="8"/>
      <c r="JUZ9" s="8"/>
      <c r="JVA9" s="8"/>
      <c r="JVB9" s="8"/>
      <c r="JVC9" s="8"/>
      <c r="JVD9" s="8"/>
      <c r="JVE9" s="8"/>
      <c r="JVF9" s="8"/>
      <c r="JVG9" s="8"/>
      <c r="JVH9" s="8"/>
      <c r="JVI9" s="8"/>
      <c r="JVJ9" s="8"/>
      <c r="JVK9" s="8"/>
      <c r="JVL9" s="8"/>
      <c r="JVM9" s="8"/>
      <c r="JVN9" s="8"/>
      <c r="JVO9" s="8"/>
      <c r="JVP9" s="8"/>
      <c r="JVQ9" s="8"/>
      <c r="JVR9" s="8"/>
      <c r="JVS9" s="8"/>
      <c r="JVT9" s="8"/>
      <c r="JVU9" s="8"/>
      <c r="JVV9" s="8"/>
      <c r="JVW9" s="8"/>
      <c r="JVX9" s="8"/>
      <c r="JVY9" s="8"/>
      <c r="JVZ9" s="8"/>
      <c r="JWA9" s="8"/>
      <c r="JWB9" s="8"/>
      <c r="JWC9" s="8"/>
      <c r="JWD9" s="8"/>
      <c r="JWE9" s="8"/>
      <c r="JWF9" s="8"/>
      <c r="JWG9" s="8"/>
      <c r="JWH9" s="8"/>
      <c r="JWI9" s="8"/>
      <c r="JWJ9" s="8"/>
      <c r="JWK9" s="8"/>
      <c r="JWL9" s="8"/>
      <c r="JWM9" s="8"/>
      <c r="JWN9" s="8"/>
      <c r="JWO9" s="8"/>
      <c r="JWP9" s="8"/>
      <c r="JWQ9" s="8"/>
      <c r="JWR9" s="8"/>
      <c r="JWS9" s="8"/>
      <c r="JWT9" s="8"/>
      <c r="JWU9" s="8"/>
      <c r="JWV9" s="8"/>
      <c r="JWW9" s="8"/>
      <c r="JWX9" s="8"/>
      <c r="JWY9" s="8"/>
      <c r="JWZ9" s="8"/>
      <c r="JXA9" s="8"/>
      <c r="JXB9" s="8"/>
      <c r="JXC9" s="8"/>
      <c r="JXD9" s="8"/>
      <c r="JXE9" s="8"/>
      <c r="JXF9" s="8"/>
      <c r="JXG9" s="8"/>
      <c r="JXH9" s="8"/>
      <c r="JXI9" s="8"/>
      <c r="JXJ9" s="8"/>
      <c r="JXK9" s="8"/>
      <c r="JXL9" s="8"/>
      <c r="JXM9" s="8"/>
      <c r="JXN9" s="8"/>
      <c r="JXO9" s="8"/>
      <c r="JXP9" s="8"/>
      <c r="JXQ9" s="8"/>
      <c r="JXR9" s="8"/>
      <c r="JXS9" s="8"/>
      <c r="JXT9" s="8"/>
      <c r="JXU9" s="8"/>
      <c r="JXV9" s="8"/>
      <c r="JXW9" s="8"/>
      <c r="JXX9" s="8"/>
      <c r="JXY9" s="8"/>
      <c r="JXZ9" s="8"/>
      <c r="JYA9" s="8"/>
      <c r="JYB9" s="8"/>
      <c r="JYC9" s="8"/>
      <c r="JYD9" s="8"/>
      <c r="JYE9" s="8"/>
      <c r="JYF9" s="8"/>
      <c r="JYG9" s="8"/>
      <c r="JYH9" s="8"/>
      <c r="JYI9" s="8"/>
      <c r="JYJ9" s="8"/>
      <c r="JYK9" s="8"/>
      <c r="JYL9" s="8"/>
      <c r="JYM9" s="8"/>
      <c r="JYN9" s="8"/>
      <c r="JYO9" s="8"/>
      <c r="JYP9" s="8"/>
      <c r="JYQ9" s="8"/>
      <c r="JYR9" s="8"/>
      <c r="JYS9" s="8"/>
      <c r="JYT9" s="8"/>
      <c r="JYU9" s="8"/>
      <c r="JYV9" s="8"/>
      <c r="JYW9" s="8"/>
      <c r="JYX9" s="8"/>
      <c r="JYY9" s="8"/>
      <c r="JYZ9" s="8"/>
      <c r="JZA9" s="8"/>
      <c r="JZB9" s="8"/>
      <c r="JZC9" s="8"/>
      <c r="JZD9" s="8"/>
      <c r="JZE9" s="8"/>
      <c r="JZF9" s="8"/>
      <c r="JZG9" s="8"/>
      <c r="JZH9" s="8"/>
      <c r="JZI9" s="8"/>
      <c r="JZJ9" s="8"/>
      <c r="JZK9" s="8"/>
      <c r="JZL9" s="8"/>
      <c r="JZM9" s="8"/>
      <c r="JZN9" s="8"/>
      <c r="JZO9" s="8"/>
      <c r="JZP9" s="8"/>
      <c r="JZQ9" s="8"/>
      <c r="JZR9" s="8"/>
      <c r="JZS9" s="8"/>
      <c r="JZT9" s="8"/>
      <c r="JZU9" s="8"/>
      <c r="JZV9" s="8"/>
      <c r="JZW9" s="8"/>
      <c r="JZX9" s="8"/>
      <c r="JZY9" s="8"/>
      <c r="JZZ9" s="8"/>
      <c r="KAA9" s="8"/>
      <c r="KAB9" s="8"/>
      <c r="KAC9" s="8"/>
      <c r="KAD9" s="8"/>
      <c r="KAE9" s="8"/>
      <c r="KAF9" s="8"/>
      <c r="KAG9" s="8"/>
      <c r="KAH9" s="8"/>
      <c r="KAI9" s="8"/>
      <c r="KAJ9" s="8"/>
      <c r="KAK9" s="8"/>
      <c r="KAL9" s="8"/>
      <c r="KAM9" s="8"/>
      <c r="KAN9" s="8"/>
      <c r="KAO9" s="8"/>
      <c r="KAP9" s="8"/>
      <c r="KAQ9" s="8"/>
      <c r="KAR9" s="8"/>
      <c r="KAS9" s="8"/>
      <c r="KAT9" s="8"/>
      <c r="KAU9" s="8"/>
      <c r="KAV9" s="8"/>
      <c r="KAW9" s="8"/>
      <c r="KAX9" s="8"/>
      <c r="KAY9" s="8"/>
      <c r="KAZ9" s="8"/>
      <c r="KBA9" s="8"/>
      <c r="KBB9" s="8"/>
      <c r="KBC9" s="8"/>
      <c r="KBD9" s="8"/>
      <c r="KBE9" s="8"/>
      <c r="KBF9" s="8"/>
      <c r="KBG9" s="8"/>
      <c r="KBH9" s="8"/>
      <c r="KBI9" s="8"/>
      <c r="KBJ9" s="8"/>
      <c r="KBK9" s="8"/>
      <c r="KBL9" s="8"/>
      <c r="KBM9" s="8"/>
      <c r="KBN9" s="8"/>
      <c r="KBO9" s="8"/>
      <c r="KBP9" s="8"/>
      <c r="KBQ9" s="8"/>
      <c r="KBR9" s="8"/>
      <c r="KBS9" s="8"/>
      <c r="KBT9" s="8"/>
      <c r="KBU9" s="8"/>
      <c r="KBV9" s="8"/>
      <c r="KBW9" s="8"/>
      <c r="KBX9" s="8"/>
      <c r="KBY9" s="8"/>
      <c r="KBZ9" s="8"/>
      <c r="KCA9" s="8"/>
      <c r="KCB9" s="8"/>
      <c r="KCC9" s="8"/>
      <c r="KCD9" s="8"/>
      <c r="KCE9" s="8"/>
      <c r="KCF9" s="8"/>
      <c r="KCG9" s="8"/>
      <c r="KCH9" s="8"/>
      <c r="KCI9" s="8"/>
      <c r="KCJ9" s="8"/>
      <c r="KCK9" s="8"/>
      <c r="KCL9" s="8"/>
      <c r="KCM9" s="8"/>
      <c r="KCN9" s="8"/>
      <c r="KCO9" s="8"/>
      <c r="KCP9" s="8"/>
      <c r="KCQ9" s="8"/>
      <c r="KCR9" s="8"/>
      <c r="KCS9" s="8"/>
      <c r="KCT9" s="8"/>
      <c r="KCU9" s="8"/>
      <c r="KCV9" s="8"/>
      <c r="KCW9" s="8"/>
      <c r="KCX9" s="8"/>
      <c r="KCY9" s="8"/>
      <c r="KCZ9" s="8"/>
      <c r="KDA9" s="8"/>
      <c r="KDB9" s="8"/>
      <c r="KDC9" s="8"/>
      <c r="KDD9" s="8"/>
      <c r="KDE9" s="8"/>
      <c r="KDF9" s="8"/>
      <c r="KDG9" s="8"/>
      <c r="KDH9" s="8"/>
      <c r="KDI9" s="8"/>
      <c r="KDJ9" s="8"/>
      <c r="KDK9" s="8"/>
      <c r="KDL9" s="8"/>
      <c r="KDM9" s="8"/>
      <c r="KDN9" s="8"/>
      <c r="KDO9" s="8"/>
      <c r="KDP9" s="8"/>
      <c r="KDQ9" s="8"/>
      <c r="KDR9" s="8"/>
      <c r="KDS9" s="8"/>
      <c r="KDT9" s="8"/>
      <c r="KDU9" s="8"/>
      <c r="KDV9" s="8"/>
      <c r="KDW9" s="8"/>
      <c r="KDX9" s="8"/>
      <c r="KDY9" s="8"/>
      <c r="KDZ9" s="8"/>
      <c r="KEA9" s="8"/>
      <c r="KEB9" s="8"/>
      <c r="KEC9" s="8"/>
      <c r="KED9" s="8"/>
      <c r="KEE9" s="8"/>
      <c r="KEF9" s="8"/>
      <c r="KEG9" s="8"/>
      <c r="KEH9" s="8"/>
      <c r="KEI9" s="8"/>
      <c r="KEJ9" s="8"/>
      <c r="KEK9" s="8"/>
      <c r="KEL9" s="8"/>
      <c r="KEM9" s="8"/>
      <c r="KEN9" s="8"/>
      <c r="KEO9" s="8"/>
      <c r="KEP9" s="8"/>
      <c r="KEQ9" s="8"/>
      <c r="KER9" s="8"/>
      <c r="KES9" s="8"/>
      <c r="KET9" s="8"/>
      <c r="KEU9" s="8"/>
      <c r="KEV9" s="8"/>
      <c r="KEW9" s="8"/>
      <c r="KEX9" s="8"/>
      <c r="KEY9" s="8"/>
      <c r="KEZ9" s="8"/>
      <c r="KFA9" s="8"/>
      <c r="KFB9" s="8"/>
      <c r="KFC9" s="8"/>
      <c r="KFD9" s="8"/>
      <c r="KFE9" s="8"/>
      <c r="KFF9" s="8"/>
      <c r="KFG9" s="8"/>
      <c r="KFH9" s="8"/>
      <c r="KFI9" s="8"/>
      <c r="KFJ9" s="8"/>
      <c r="KFK9" s="8"/>
      <c r="KFL9" s="8"/>
      <c r="KFM9" s="8"/>
      <c r="KFN9" s="8"/>
      <c r="KFO9" s="8"/>
      <c r="KFP9" s="8"/>
      <c r="KFQ9" s="8"/>
      <c r="KFR9" s="8"/>
      <c r="KFS9" s="8"/>
      <c r="KFT9" s="8"/>
      <c r="KFU9" s="8"/>
      <c r="KFV9" s="8"/>
      <c r="KFW9" s="8"/>
      <c r="KFX9" s="8"/>
      <c r="KFY9" s="8"/>
      <c r="KFZ9" s="8"/>
      <c r="KGA9" s="8"/>
      <c r="KGB9" s="8"/>
      <c r="KGC9" s="8"/>
      <c r="KGD9" s="8"/>
      <c r="KGE9" s="8"/>
      <c r="KGF9" s="8"/>
      <c r="KGG9" s="8"/>
      <c r="KGH9" s="8"/>
      <c r="KGI9" s="8"/>
      <c r="KGJ9" s="8"/>
      <c r="KGK9" s="8"/>
      <c r="KGL9" s="8"/>
      <c r="KGM9" s="8"/>
      <c r="KGN9" s="8"/>
      <c r="KGO9" s="8"/>
      <c r="KGP9" s="8"/>
      <c r="KGQ9" s="8"/>
      <c r="KGR9" s="8"/>
      <c r="KGS9" s="8"/>
      <c r="KGT9" s="8"/>
      <c r="KGU9" s="8"/>
      <c r="KGV9" s="8"/>
      <c r="KGW9" s="8"/>
      <c r="KGX9" s="8"/>
      <c r="KGY9" s="8"/>
      <c r="KGZ9" s="8"/>
      <c r="KHA9" s="8"/>
      <c r="KHB9" s="8"/>
      <c r="KHC9" s="8"/>
      <c r="KHD9" s="8"/>
      <c r="KHE9" s="8"/>
      <c r="KHF9" s="8"/>
      <c r="KHG9" s="8"/>
      <c r="KHH9" s="8"/>
      <c r="KHI9" s="8"/>
      <c r="KHJ9" s="8"/>
      <c r="KHK9" s="8"/>
      <c r="KHL9" s="8"/>
      <c r="KHM9" s="8"/>
      <c r="KHN9" s="8"/>
      <c r="KHO9" s="8"/>
      <c r="KHP9" s="8"/>
      <c r="KHQ9" s="8"/>
      <c r="KHR9" s="8"/>
      <c r="KHS9" s="8"/>
      <c r="KHT9" s="8"/>
      <c r="KHU9" s="8"/>
      <c r="KHV9" s="8"/>
      <c r="KHW9" s="8"/>
      <c r="KHX9" s="8"/>
      <c r="KHY9" s="8"/>
      <c r="KHZ9" s="8"/>
      <c r="KIA9" s="8"/>
      <c r="KIB9" s="8"/>
      <c r="KIC9" s="8"/>
      <c r="KID9" s="8"/>
      <c r="KIE9" s="8"/>
      <c r="KIF9" s="8"/>
      <c r="KIG9" s="8"/>
      <c r="KIH9" s="8"/>
      <c r="KII9" s="8"/>
      <c r="KIJ9" s="8"/>
      <c r="KIK9" s="8"/>
      <c r="KIL9" s="8"/>
      <c r="KIM9" s="8"/>
      <c r="KIN9" s="8"/>
      <c r="KIO9" s="8"/>
      <c r="KIP9" s="8"/>
      <c r="KIQ9" s="8"/>
      <c r="KIR9" s="8"/>
      <c r="KIS9" s="8"/>
      <c r="KIT9" s="8"/>
      <c r="KIU9" s="8"/>
      <c r="KIV9" s="8"/>
      <c r="KIW9" s="8"/>
      <c r="KIX9" s="8"/>
      <c r="KIY9" s="8"/>
      <c r="KIZ9" s="8"/>
      <c r="KJA9" s="8"/>
      <c r="KJB9" s="8"/>
      <c r="KJC9" s="8"/>
      <c r="KJD9" s="8"/>
      <c r="KJE9" s="8"/>
      <c r="KJF9" s="8"/>
      <c r="KJG9" s="8"/>
      <c r="KJH9" s="8"/>
      <c r="KJI9" s="8"/>
      <c r="KJJ9" s="8"/>
      <c r="KJK9" s="8"/>
      <c r="KJL9" s="8"/>
      <c r="KJM9" s="8"/>
      <c r="KJN9" s="8"/>
      <c r="KJO9" s="8"/>
      <c r="KJP9" s="8"/>
      <c r="KJQ9" s="8"/>
      <c r="KJR9" s="8"/>
      <c r="KJS9" s="8"/>
      <c r="KJT9" s="8"/>
      <c r="KJU9" s="8"/>
      <c r="KJV9" s="8"/>
      <c r="KJW9" s="8"/>
      <c r="KJX9" s="8"/>
      <c r="KJY9" s="8"/>
      <c r="KJZ9" s="8"/>
      <c r="KKA9" s="8"/>
      <c r="KKB9" s="8"/>
      <c r="KKC9" s="8"/>
      <c r="KKD9" s="8"/>
      <c r="KKE9" s="8"/>
      <c r="KKF9" s="8"/>
      <c r="KKG9" s="8"/>
      <c r="KKH9" s="8"/>
      <c r="KKI9" s="8"/>
      <c r="KKJ9" s="8"/>
      <c r="KKK9" s="8"/>
      <c r="KKL9" s="8"/>
      <c r="KKM9" s="8"/>
      <c r="KKN9" s="8"/>
      <c r="KKO9" s="8"/>
      <c r="KKP9" s="8"/>
      <c r="KKQ9" s="8"/>
      <c r="KKR9" s="8"/>
      <c r="KKS9" s="8"/>
      <c r="KKT9" s="8"/>
      <c r="KKU9" s="8"/>
      <c r="KKV9" s="8"/>
      <c r="KKW9" s="8"/>
      <c r="KKX9" s="8"/>
      <c r="KKY9" s="8"/>
      <c r="KKZ9" s="8"/>
      <c r="KLA9" s="8"/>
      <c r="KLB9" s="8"/>
      <c r="KLC9" s="8"/>
      <c r="KLD9" s="8"/>
      <c r="KLE9" s="8"/>
      <c r="KLF9" s="8"/>
      <c r="KLG9" s="8"/>
      <c r="KLH9" s="8"/>
      <c r="KLI9" s="8"/>
      <c r="KLJ9" s="8"/>
      <c r="KLK9" s="8"/>
      <c r="KLL9" s="8"/>
      <c r="KLM9" s="8"/>
      <c r="KLN9" s="8"/>
      <c r="KLO9" s="8"/>
      <c r="KLP9" s="8"/>
      <c r="KLQ9" s="8"/>
      <c r="KLR9" s="8"/>
      <c r="KLS9" s="8"/>
      <c r="KLT9" s="8"/>
      <c r="KLU9" s="8"/>
      <c r="KLV9" s="8"/>
      <c r="KLW9" s="8"/>
      <c r="KLX9" s="8"/>
      <c r="KLY9" s="8"/>
      <c r="KLZ9" s="8"/>
      <c r="KMA9" s="8"/>
      <c r="KMB9" s="8"/>
      <c r="KMC9" s="8"/>
      <c r="KMD9" s="8"/>
      <c r="KME9" s="8"/>
      <c r="KMF9" s="8"/>
      <c r="KMG9" s="8"/>
      <c r="KMH9" s="8"/>
      <c r="KMI9" s="8"/>
      <c r="KMJ9" s="8"/>
      <c r="KMK9" s="8"/>
      <c r="KML9" s="8"/>
      <c r="KMM9" s="8"/>
      <c r="KMN9" s="8"/>
      <c r="KMO9" s="8"/>
      <c r="KMP9" s="8"/>
      <c r="KMQ9" s="8"/>
      <c r="KMR9" s="8"/>
      <c r="KMS9" s="8"/>
      <c r="KMT9" s="8"/>
      <c r="KMU9" s="8"/>
      <c r="KMV9" s="8"/>
      <c r="KMW9" s="8"/>
      <c r="KMX9" s="8"/>
      <c r="KMY9" s="8"/>
      <c r="KMZ9" s="8"/>
      <c r="KNA9" s="8"/>
      <c r="KNB9" s="8"/>
      <c r="KNC9" s="8"/>
      <c r="KND9" s="8"/>
      <c r="KNE9" s="8"/>
      <c r="KNF9" s="8"/>
      <c r="KNG9" s="8"/>
      <c r="KNH9" s="8"/>
      <c r="KNI9" s="8"/>
      <c r="KNJ9" s="8"/>
      <c r="KNK9" s="8"/>
      <c r="KNL9" s="8"/>
      <c r="KNM9" s="8"/>
      <c r="KNN9" s="8"/>
      <c r="KNO9" s="8"/>
      <c r="KNP9" s="8"/>
      <c r="KNQ9" s="8"/>
      <c r="KNR9" s="8"/>
      <c r="KNS9" s="8"/>
      <c r="KNT9" s="8"/>
      <c r="KNU9" s="8"/>
      <c r="KNV9" s="8"/>
      <c r="KNW9" s="8"/>
      <c r="KNX9" s="8"/>
      <c r="KNY9" s="8"/>
      <c r="KNZ9" s="8"/>
      <c r="KOA9" s="8"/>
      <c r="KOB9" s="8"/>
      <c r="KOC9" s="8"/>
      <c r="KOD9" s="8"/>
      <c r="KOE9" s="8"/>
      <c r="KOF9" s="8"/>
      <c r="KOG9" s="8"/>
      <c r="KOH9" s="8"/>
      <c r="KOI9" s="8"/>
      <c r="KOJ9" s="8"/>
      <c r="KOK9" s="8"/>
      <c r="KOL9" s="8"/>
      <c r="KOM9" s="8"/>
      <c r="KON9" s="8"/>
      <c r="KOO9" s="8"/>
      <c r="KOP9" s="8"/>
      <c r="KOQ9" s="8"/>
      <c r="KOR9" s="8"/>
      <c r="KOS9" s="8"/>
      <c r="KOT9" s="8"/>
      <c r="KOU9" s="8"/>
      <c r="KOV9" s="8"/>
      <c r="KOW9" s="8"/>
      <c r="KOX9" s="8"/>
      <c r="KOY9" s="8"/>
      <c r="KOZ9" s="8"/>
      <c r="KPA9" s="8"/>
      <c r="KPB9" s="8"/>
      <c r="KPC9" s="8"/>
      <c r="KPD9" s="8"/>
      <c r="KPE9" s="8"/>
      <c r="KPF9" s="8"/>
      <c r="KPG9" s="8"/>
      <c r="KPH9" s="8"/>
      <c r="KPI9" s="8"/>
      <c r="KPJ9" s="8"/>
      <c r="KPK9" s="8"/>
      <c r="KPL9" s="8"/>
      <c r="KPM9" s="8"/>
      <c r="KPN9" s="8"/>
      <c r="KPO9" s="8"/>
      <c r="KPP9" s="8"/>
      <c r="KPQ9" s="8"/>
      <c r="KPR9" s="8"/>
      <c r="KPS9" s="8"/>
      <c r="KPT9" s="8"/>
      <c r="KPU9" s="8"/>
      <c r="KPV9" s="8"/>
      <c r="KPW9" s="8"/>
      <c r="KPX9" s="8"/>
      <c r="KPY9" s="8"/>
      <c r="KPZ9" s="8"/>
      <c r="KQA9" s="8"/>
      <c r="KQB9" s="8"/>
      <c r="KQC9" s="8"/>
      <c r="KQD9" s="8"/>
      <c r="KQE9" s="8"/>
      <c r="KQF9" s="8"/>
      <c r="KQG9" s="8"/>
      <c r="KQH9" s="8"/>
      <c r="KQI9" s="8"/>
      <c r="KQJ9" s="8"/>
      <c r="KQK9" s="8"/>
      <c r="KQL9" s="8"/>
      <c r="KQM9" s="8"/>
      <c r="KQN9" s="8"/>
      <c r="KQO9" s="8"/>
      <c r="KQP9" s="8"/>
      <c r="KQQ9" s="8"/>
      <c r="KQR9" s="8"/>
      <c r="KQS9" s="8"/>
      <c r="KQT9" s="8"/>
      <c r="KQU9" s="8"/>
      <c r="KQV9" s="8"/>
      <c r="KQW9" s="8"/>
      <c r="KQX9" s="8"/>
      <c r="KQY9" s="8"/>
      <c r="KQZ9" s="8"/>
      <c r="KRA9" s="8"/>
      <c r="KRB9" s="8"/>
      <c r="KRC9" s="8"/>
      <c r="KRD9" s="8"/>
      <c r="KRE9" s="8"/>
      <c r="KRF9" s="8"/>
      <c r="KRG9" s="8"/>
      <c r="KRH9" s="8"/>
      <c r="KRI9" s="8"/>
      <c r="KRJ9" s="8"/>
      <c r="KRK9" s="8"/>
      <c r="KRL9" s="8"/>
      <c r="KRM9" s="8"/>
      <c r="KRN9" s="8"/>
      <c r="KRO9" s="8"/>
      <c r="KRP9" s="8"/>
      <c r="KRQ9" s="8"/>
      <c r="KRR9" s="8"/>
      <c r="KRS9" s="8"/>
      <c r="KRT9" s="8"/>
      <c r="KRU9" s="8"/>
      <c r="KRV9" s="8"/>
      <c r="KRW9" s="8"/>
      <c r="KRX9" s="8"/>
      <c r="KRY9" s="8"/>
      <c r="KRZ9" s="8"/>
      <c r="KSA9" s="8"/>
      <c r="KSB9" s="8"/>
      <c r="KSC9" s="8"/>
      <c r="KSD9" s="8"/>
      <c r="KSE9" s="8"/>
      <c r="KSF9" s="8"/>
      <c r="KSG9" s="8"/>
      <c r="KSH9" s="8"/>
      <c r="KSI9" s="8"/>
      <c r="KSJ9" s="8"/>
      <c r="KSK9" s="8"/>
      <c r="KSL9" s="8"/>
      <c r="KSM9" s="8"/>
      <c r="KSN9" s="8"/>
      <c r="KSO9" s="8"/>
      <c r="KSP9" s="8"/>
      <c r="KSQ9" s="8"/>
      <c r="KSR9" s="8"/>
      <c r="KSS9" s="8"/>
      <c r="KST9" s="8"/>
      <c r="KSU9" s="8"/>
      <c r="KSV9" s="8"/>
      <c r="KSW9" s="8"/>
      <c r="KSX9" s="8"/>
      <c r="KSY9" s="8"/>
      <c r="KSZ9" s="8"/>
      <c r="KTA9" s="8"/>
      <c r="KTB9" s="8"/>
      <c r="KTC9" s="8"/>
      <c r="KTD9" s="8"/>
      <c r="KTE9" s="8"/>
      <c r="KTF9" s="8"/>
      <c r="KTG9" s="8"/>
      <c r="KTH9" s="8"/>
      <c r="KTI9" s="8"/>
      <c r="KTJ9" s="8"/>
      <c r="KTK9" s="8"/>
      <c r="KTL9" s="8"/>
      <c r="KTM9" s="8"/>
      <c r="KTN9" s="8"/>
      <c r="KTO9" s="8"/>
      <c r="KTP9" s="8"/>
      <c r="KTQ9" s="8"/>
      <c r="KTR9" s="8"/>
      <c r="KTS9" s="8"/>
      <c r="KTT9" s="8"/>
      <c r="KTU9" s="8"/>
      <c r="KTV9" s="8"/>
      <c r="KTW9" s="8"/>
      <c r="KTX9" s="8"/>
      <c r="KTY9" s="8"/>
      <c r="KTZ9" s="8"/>
      <c r="KUA9" s="8"/>
      <c r="KUB9" s="8"/>
      <c r="KUC9" s="8"/>
      <c r="KUD9" s="8"/>
      <c r="KUE9" s="8"/>
      <c r="KUF9" s="8"/>
      <c r="KUG9" s="8"/>
      <c r="KUH9" s="8"/>
      <c r="KUI9" s="8"/>
      <c r="KUJ9" s="8"/>
      <c r="KUK9" s="8"/>
      <c r="KUL9" s="8"/>
      <c r="KUM9" s="8"/>
      <c r="KUN9" s="8"/>
      <c r="KUO9" s="8"/>
      <c r="KUP9" s="8"/>
      <c r="KUQ9" s="8"/>
      <c r="KUR9" s="8"/>
      <c r="KUS9" s="8"/>
      <c r="KUT9" s="8"/>
      <c r="KUU9" s="8"/>
      <c r="KUV9" s="8"/>
      <c r="KUW9" s="8"/>
      <c r="KUX9" s="8"/>
      <c r="KUY9" s="8"/>
      <c r="KUZ9" s="8"/>
      <c r="KVA9" s="8"/>
      <c r="KVB9" s="8"/>
      <c r="KVC9" s="8"/>
      <c r="KVD9" s="8"/>
      <c r="KVE9" s="8"/>
      <c r="KVF9" s="8"/>
      <c r="KVG9" s="8"/>
      <c r="KVH9" s="8"/>
      <c r="KVI9" s="8"/>
      <c r="KVJ9" s="8"/>
      <c r="KVK9" s="8"/>
      <c r="KVL9" s="8"/>
      <c r="KVM9" s="8"/>
      <c r="KVN9" s="8"/>
      <c r="KVO9" s="8"/>
      <c r="KVP9" s="8"/>
      <c r="KVQ9" s="8"/>
      <c r="KVR9" s="8"/>
      <c r="KVS9" s="8"/>
      <c r="KVT9" s="8"/>
      <c r="KVU9" s="8"/>
      <c r="KVV9" s="8"/>
      <c r="KVW9" s="8"/>
      <c r="KVX9" s="8"/>
      <c r="KVY9" s="8"/>
      <c r="KVZ9" s="8"/>
      <c r="KWA9" s="8"/>
      <c r="KWB9" s="8"/>
      <c r="KWC9" s="8"/>
      <c r="KWD9" s="8"/>
      <c r="KWE9" s="8"/>
      <c r="KWF9" s="8"/>
      <c r="KWG9" s="8"/>
      <c r="KWH9" s="8"/>
      <c r="KWI9" s="8"/>
      <c r="KWJ9" s="8"/>
      <c r="KWK9" s="8"/>
      <c r="KWL9" s="8"/>
      <c r="KWM9" s="8"/>
      <c r="KWN9" s="8"/>
      <c r="KWO9" s="8"/>
      <c r="KWP9" s="8"/>
      <c r="KWQ9" s="8"/>
      <c r="KWR9" s="8"/>
      <c r="KWS9" s="8"/>
      <c r="KWT9" s="8"/>
      <c r="KWU9" s="8"/>
      <c r="KWV9" s="8"/>
      <c r="KWW9" s="8"/>
      <c r="KWX9" s="8"/>
      <c r="KWY9" s="8"/>
      <c r="KWZ9" s="8"/>
      <c r="KXA9" s="8"/>
      <c r="KXB9" s="8"/>
      <c r="KXC9" s="8"/>
      <c r="KXD9" s="8"/>
      <c r="KXE9" s="8"/>
      <c r="KXF9" s="8"/>
      <c r="KXG9" s="8"/>
      <c r="KXH9" s="8"/>
      <c r="KXI9" s="8"/>
      <c r="KXJ9" s="8"/>
      <c r="KXK9" s="8"/>
      <c r="KXL9" s="8"/>
      <c r="KXM9" s="8"/>
      <c r="KXN9" s="8"/>
      <c r="KXO9" s="8"/>
      <c r="KXP9" s="8"/>
      <c r="KXQ9" s="8"/>
      <c r="KXR9" s="8"/>
      <c r="KXS9" s="8"/>
      <c r="KXT9" s="8"/>
      <c r="KXU9" s="8"/>
      <c r="KXV9" s="8"/>
      <c r="KXW9" s="8"/>
      <c r="KXX9" s="8"/>
      <c r="KXY9" s="8"/>
      <c r="KXZ9" s="8"/>
      <c r="KYA9" s="8"/>
      <c r="KYB9" s="8"/>
      <c r="KYC9" s="8"/>
      <c r="KYD9" s="8"/>
      <c r="KYE9" s="8"/>
      <c r="KYF9" s="8"/>
      <c r="KYG9" s="8"/>
      <c r="KYH9" s="8"/>
      <c r="KYI9" s="8"/>
      <c r="KYJ9" s="8"/>
      <c r="KYK9" s="8"/>
      <c r="KYL9" s="8"/>
      <c r="KYM9" s="8"/>
      <c r="KYN9" s="8"/>
      <c r="KYO9" s="8"/>
      <c r="KYP9" s="8"/>
      <c r="KYQ9" s="8"/>
      <c r="KYR9" s="8"/>
      <c r="KYS9" s="8"/>
      <c r="KYT9" s="8"/>
      <c r="KYU9" s="8"/>
      <c r="KYV9" s="8"/>
      <c r="KYW9" s="8"/>
      <c r="KYX9" s="8"/>
      <c r="KYY9" s="8"/>
      <c r="KYZ9" s="8"/>
      <c r="KZA9" s="8"/>
      <c r="KZB9" s="8"/>
      <c r="KZC9" s="8"/>
      <c r="KZD9" s="8"/>
      <c r="KZE9" s="8"/>
      <c r="KZF9" s="8"/>
      <c r="KZG9" s="8"/>
      <c r="KZH9" s="8"/>
      <c r="KZI9" s="8"/>
      <c r="KZJ9" s="8"/>
      <c r="KZK9" s="8"/>
      <c r="KZL9" s="8"/>
      <c r="KZM9" s="8"/>
      <c r="KZN9" s="8"/>
      <c r="KZO9" s="8"/>
      <c r="KZP9" s="8"/>
      <c r="KZQ9" s="8"/>
      <c r="KZR9" s="8"/>
      <c r="KZS9" s="8"/>
      <c r="KZT9" s="8"/>
      <c r="KZU9" s="8"/>
      <c r="KZV9" s="8"/>
      <c r="KZW9" s="8"/>
      <c r="KZX9" s="8"/>
      <c r="KZY9" s="8"/>
      <c r="KZZ9" s="8"/>
      <c r="LAA9" s="8"/>
      <c r="LAB9" s="8"/>
      <c r="LAC9" s="8"/>
      <c r="LAD9" s="8"/>
      <c r="LAE9" s="8"/>
      <c r="LAF9" s="8"/>
      <c r="LAG9" s="8"/>
      <c r="LAH9" s="8"/>
      <c r="LAI9" s="8"/>
      <c r="LAJ9" s="8"/>
      <c r="LAK9" s="8"/>
      <c r="LAL9" s="8"/>
      <c r="LAM9" s="8"/>
      <c r="LAN9" s="8"/>
      <c r="LAO9" s="8"/>
      <c r="LAP9" s="8"/>
      <c r="LAQ9" s="8"/>
      <c r="LAR9" s="8"/>
      <c r="LAS9" s="8"/>
      <c r="LAT9" s="8"/>
      <c r="LAU9" s="8"/>
      <c r="LAV9" s="8"/>
      <c r="LAW9" s="8"/>
      <c r="LAX9" s="8"/>
      <c r="LAY9" s="8"/>
      <c r="LAZ9" s="8"/>
      <c r="LBA9" s="8"/>
      <c r="LBB9" s="8"/>
      <c r="LBC9" s="8"/>
      <c r="LBD9" s="8"/>
      <c r="LBE9" s="8"/>
      <c r="LBF9" s="8"/>
      <c r="LBG9" s="8"/>
      <c r="LBH9" s="8"/>
      <c r="LBI9" s="8"/>
      <c r="LBJ9" s="8"/>
      <c r="LBK9" s="8"/>
      <c r="LBL9" s="8"/>
      <c r="LBM9" s="8"/>
      <c r="LBN9" s="8"/>
      <c r="LBO9" s="8"/>
      <c r="LBP9" s="8"/>
      <c r="LBQ9" s="8"/>
      <c r="LBR9" s="8"/>
      <c r="LBS9" s="8"/>
      <c r="LBT9" s="8"/>
      <c r="LBU9" s="8"/>
      <c r="LBV9" s="8"/>
      <c r="LBW9" s="8"/>
      <c r="LBX9" s="8"/>
      <c r="LBY9" s="8"/>
      <c r="LBZ9" s="8"/>
      <c r="LCA9" s="8"/>
      <c r="LCB9" s="8"/>
      <c r="LCC9" s="8"/>
      <c r="LCD9" s="8"/>
      <c r="LCE9" s="8"/>
      <c r="LCF9" s="8"/>
      <c r="LCG9" s="8"/>
      <c r="LCH9" s="8"/>
      <c r="LCI9" s="8"/>
      <c r="LCJ9" s="8"/>
      <c r="LCK9" s="8"/>
      <c r="LCL9" s="8"/>
      <c r="LCM9" s="8"/>
      <c r="LCN9" s="8"/>
      <c r="LCO9" s="8"/>
      <c r="LCP9" s="8"/>
      <c r="LCQ9" s="8"/>
      <c r="LCR9" s="8"/>
      <c r="LCS9" s="8"/>
      <c r="LCT9" s="8"/>
      <c r="LCU9" s="8"/>
      <c r="LCV9" s="8"/>
      <c r="LCW9" s="8"/>
      <c r="LCX9" s="8"/>
      <c r="LCY9" s="8"/>
      <c r="LCZ9" s="8"/>
      <c r="LDA9" s="8"/>
      <c r="LDB9" s="8"/>
      <c r="LDC9" s="8"/>
      <c r="LDD9" s="8"/>
      <c r="LDE9" s="8"/>
      <c r="LDF9" s="8"/>
      <c r="LDG9" s="8"/>
      <c r="LDH9" s="8"/>
      <c r="LDI9" s="8"/>
      <c r="LDJ9" s="8"/>
      <c r="LDK9" s="8"/>
      <c r="LDL9" s="8"/>
      <c r="LDM9" s="8"/>
      <c r="LDN9" s="8"/>
      <c r="LDO9" s="8"/>
      <c r="LDP9" s="8"/>
      <c r="LDQ9" s="8"/>
      <c r="LDR9" s="8"/>
      <c r="LDS9" s="8"/>
      <c r="LDT9" s="8"/>
      <c r="LDU9" s="8"/>
      <c r="LDV9" s="8"/>
      <c r="LDW9" s="8"/>
      <c r="LDX9" s="8"/>
      <c r="LDY9" s="8"/>
      <c r="LDZ9" s="8"/>
      <c r="LEA9" s="8"/>
      <c r="LEB9" s="8"/>
      <c r="LEC9" s="8"/>
      <c r="LED9" s="8"/>
      <c r="LEE9" s="8"/>
      <c r="LEF9" s="8"/>
      <c r="LEG9" s="8"/>
      <c r="LEH9" s="8"/>
      <c r="LEI9" s="8"/>
      <c r="LEJ9" s="8"/>
      <c r="LEK9" s="8"/>
      <c r="LEL9" s="8"/>
      <c r="LEM9" s="8"/>
      <c r="LEN9" s="8"/>
      <c r="LEO9" s="8"/>
      <c r="LEP9" s="8"/>
      <c r="LEQ9" s="8"/>
      <c r="LER9" s="8"/>
      <c r="LES9" s="8"/>
      <c r="LET9" s="8"/>
      <c r="LEU9" s="8"/>
      <c r="LEV9" s="8"/>
      <c r="LEW9" s="8"/>
      <c r="LEX9" s="8"/>
      <c r="LEY9" s="8"/>
      <c r="LEZ9" s="8"/>
      <c r="LFA9" s="8"/>
      <c r="LFB9" s="8"/>
      <c r="LFC9" s="8"/>
      <c r="LFD9" s="8"/>
      <c r="LFE9" s="8"/>
      <c r="LFF9" s="8"/>
      <c r="LFG9" s="8"/>
      <c r="LFH9" s="8"/>
      <c r="LFI9" s="8"/>
      <c r="LFJ9" s="8"/>
      <c r="LFK9" s="8"/>
      <c r="LFL9" s="8"/>
      <c r="LFM9" s="8"/>
      <c r="LFN9" s="8"/>
      <c r="LFO9" s="8"/>
      <c r="LFP9" s="8"/>
      <c r="LFQ9" s="8"/>
      <c r="LFR9" s="8"/>
      <c r="LFS9" s="8"/>
      <c r="LFT9" s="8"/>
      <c r="LFU9" s="8"/>
      <c r="LFV9" s="8"/>
      <c r="LFW9" s="8"/>
      <c r="LFX9" s="8"/>
      <c r="LFY9" s="8"/>
      <c r="LFZ9" s="8"/>
      <c r="LGA9" s="8"/>
      <c r="LGB9" s="8"/>
      <c r="LGC9" s="8"/>
      <c r="LGD9" s="8"/>
      <c r="LGE9" s="8"/>
      <c r="LGF9" s="8"/>
      <c r="LGG9" s="8"/>
      <c r="LGH9" s="8"/>
      <c r="LGI9" s="8"/>
      <c r="LGJ9" s="8"/>
      <c r="LGK9" s="8"/>
      <c r="LGL9" s="8"/>
      <c r="LGM9" s="8"/>
      <c r="LGN9" s="8"/>
      <c r="LGO9" s="8"/>
      <c r="LGP9" s="8"/>
      <c r="LGQ9" s="8"/>
      <c r="LGR9" s="8"/>
      <c r="LGS9" s="8"/>
      <c r="LGT9" s="8"/>
      <c r="LGU9" s="8"/>
      <c r="LGV9" s="8"/>
      <c r="LGW9" s="8"/>
      <c r="LGX9" s="8"/>
      <c r="LGY9" s="8"/>
      <c r="LGZ9" s="8"/>
      <c r="LHA9" s="8"/>
      <c r="LHB9" s="8"/>
      <c r="LHC9" s="8"/>
      <c r="LHD9" s="8"/>
      <c r="LHE9" s="8"/>
      <c r="LHF9" s="8"/>
      <c r="LHG9" s="8"/>
      <c r="LHH9" s="8"/>
      <c r="LHI9" s="8"/>
      <c r="LHJ9" s="8"/>
      <c r="LHK9" s="8"/>
      <c r="LHL9" s="8"/>
      <c r="LHM9" s="8"/>
      <c r="LHN9" s="8"/>
      <c r="LHO9" s="8"/>
      <c r="LHP9" s="8"/>
      <c r="LHQ9" s="8"/>
      <c r="LHR9" s="8"/>
      <c r="LHS9" s="8"/>
      <c r="LHT9" s="8"/>
      <c r="LHU9" s="8"/>
      <c r="LHV9" s="8"/>
      <c r="LHW9" s="8"/>
      <c r="LHX9" s="8"/>
      <c r="LHY9" s="8"/>
      <c r="LHZ9" s="8"/>
      <c r="LIA9" s="8"/>
      <c r="LIB9" s="8"/>
      <c r="LIC9" s="8"/>
      <c r="LID9" s="8"/>
      <c r="LIE9" s="8"/>
      <c r="LIF9" s="8"/>
      <c r="LIG9" s="8"/>
      <c r="LIH9" s="8"/>
      <c r="LII9" s="8"/>
      <c r="LIJ9" s="8"/>
      <c r="LIK9" s="8"/>
      <c r="LIL9" s="8"/>
      <c r="LIM9" s="8"/>
      <c r="LIN9" s="8"/>
      <c r="LIO9" s="8"/>
      <c r="LIP9" s="8"/>
      <c r="LIQ9" s="8"/>
      <c r="LIR9" s="8"/>
      <c r="LIS9" s="8"/>
      <c r="LIT9" s="8"/>
      <c r="LIU9" s="8"/>
      <c r="LIV9" s="8"/>
      <c r="LIW9" s="8"/>
      <c r="LIX9" s="8"/>
      <c r="LIY9" s="8"/>
      <c r="LIZ9" s="8"/>
      <c r="LJA9" s="8"/>
      <c r="LJB9" s="8"/>
      <c r="LJC9" s="8"/>
      <c r="LJD9" s="8"/>
      <c r="LJE9" s="8"/>
      <c r="LJF9" s="8"/>
      <c r="LJG9" s="8"/>
      <c r="LJH9" s="8"/>
      <c r="LJI9" s="8"/>
      <c r="LJJ9" s="8"/>
      <c r="LJK9" s="8"/>
      <c r="LJL9" s="8"/>
      <c r="LJM9" s="8"/>
      <c r="LJN9" s="8"/>
      <c r="LJO9" s="8"/>
      <c r="LJP9" s="8"/>
      <c r="LJQ9" s="8"/>
      <c r="LJR9" s="8"/>
      <c r="LJS9" s="8"/>
      <c r="LJT9" s="8"/>
      <c r="LJU9" s="8"/>
      <c r="LJV9" s="8"/>
      <c r="LJW9" s="8"/>
      <c r="LJX9" s="8"/>
      <c r="LJY9" s="8"/>
      <c r="LJZ9" s="8"/>
      <c r="LKA9" s="8"/>
      <c r="LKB9" s="8"/>
      <c r="LKC9" s="8"/>
      <c r="LKD9" s="8"/>
      <c r="LKE9" s="8"/>
      <c r="LKF9" s="8"/>
      <c r="LKG9" s="8"/>
      <c r="LKH9" s="8"/>
      <c r="LKI9" s="8"/>
      <c r="LKJ9" s="8"/>
      <c r="LKK9" s="8"/>
      <c r="LKL9" s="8"/>
      <c r="LKM9" s="8"/>
      <c r="LKN9" s="8"/>
      <c r="LKO9" s="8"/>
      <c r="LKP9" s="8"/>
      <c r="LKQ9" s="8"/>
      <c r="LKR9" s="8"/>
      <c r="LKS9" s="8"/>
      <c r="LKT9" s="8"/>
      <c r="LKU9" s="8"/>
      <c r="LKV9" s="8"/>
      <c r="LKW9" s="8"/>
      <c r="LKX9" s="8"/>
      <c r="LKY9" s="8"/>
      <c r="LKZ9" s="8"/>
      <c r="LLA9" s="8"/>
      <c r="LLB9" s="8"/>
      <c r="LLC9" s="8"/>
      <c r="LLD9" s="8"/>
      <c r="LLE9" s="8"/>
      <c r="LLF9" s="8"/>
      <c r="LLG9" s="8"/>
      <c r="LLH9" s="8"/>
      <c r="LLI9" s="8"/>
      <c r="LLJ9" s="8"/>
      <c r="LLK9" s="8"/>
      <c r="LLL9" s="8"/>
      <c r="LLM9" s="8"/>
      <c r="LLN9" s="8"/>
      <c r="LLO9" s="8"/>
      <c r="LLP9" s="8"/>
      <c r="LLQ9" s="8"/>
      <c r="LLR9" s="8"/>
      <c r="LLS9" s="8"/>
      <c r="LLT9" s="8"/>
      <c r="LLU9" s="8"/>
      <c r="LLV9" s="8"/>
      <c r="LLW9" s="8"/>
      <c r="LLX9" s="8"/>
      <c r="LLY9" s="8"/>
      <c r="LLZ9" s="8"/>
      <c r="LMA9" s="8"/>
      <c r="LMB9" s="8"/>
      <c r="LMC9" s="8"/>
      <c r="LMD9" s="8"/>
      <c r="LME9" s="8"/>
      <c r="LMF9" s="8"/>
      <c r="LMG9" s="8"/>
      <c r="LMH9" s="8"/>
      <c r="LMI9" s="8"/>
      <c r="LMJ9" s="8"/>
      <c r="LMK9" s="8"/>
      <c r="LML9" s="8"/>
      <c r="LMM9" s="8"/>
      <c r="LMN9" s="8"/>
      <c r="LMO9" s="8"/>
      <c r="LMP9" s="8"/>
      <c r="LMQ9" s="8"/>
      <c r="LMR9" s="8"/>
      <c r="LMS9" s="8"/>
      <c r="LMT9" s="8"/>
      <c r="LMU9" s="8"/>
      <c r="LMV9" s="8"/>
      <c r="LMW9" s="8"/>
      <c r="LMX9" s="8"/>
      <c r="LMY9" s="8"/>
      <c r="LMZ9" s="8"/>
      <c r="LNA9" s="8"/>
      <c r="LNB9" s="8"/>
      <c r="LNC9" s="8"/>
      <c r="LND9" s="8"/>
      <c r="LNE9" s="8"/>
      <c r="LNF9" s="8"/>
      <c r="LNG9" s="8"/>
      <c r="LNH9" s="8"/>
      <c r="LNI9" s="8"/>
      <c r="LNJ9" s="8"/>
      <c r="LNK9" s="8"/>
      <c r="LNL9" s="8"/>
      <c r="LNM9" s="8"/>
      <c r="LNN9" s="8"/>
      <c r="LNO9" s="8"/>
      <c r="LNP9" s="8"/>
      <c r="LNQ9" s="8"/>
      <c r="LNR9" s="8"/>
      <c r="LNS9" s="8"/>
      <c r="LNT9" s="8"/>
      <c r="LNU9" s="8"/>
      <c r="LNV9" s="8"/>
      <c r="LNW9" s="8"/>
      <c r="LNX9" s="8"/>
      <c r="LNY9" s="8"/>
      <c r="LNZ9" s="8"/>
      <c r="LOA9" s="8"/>
      <c r="LOB9" s="8"/>
      <c r="LOC9" s="8"/>
      <c r="LOD9" s="8"/>
      <c r="LOE9" s="8"/>
      <c r="LOF9" s="8"/>
      <c r="LOG9" s="8"/>
      <c r="LOH9" s="8"/>
      <c r="LOI9" s="8"/>
      <c r="LOJ9" s="8"/>
      <c r="LOK9" s="8"/>
      <c r="LOL9" s="8"/>
      <c r="LOM9" s="8"/>
      <c r="LON9" s="8"/>
      <c r="LOO9" s="8"/>
      <c r="LOP9" s="8"/>
      <c r="LOQ9" s="8"/>
      <c r="LOR9" s="8"/>
      <c r="LOS9" s="8"/>
      <c r="LOT9" s="8"/>
      <c r="LOU9" s="8"/>
      <c r="LOV9" s="8"/>
      <c r="LOW9" s="8"/>
      <c r="LOX9" s="8"/>
      <c r="LOY9" s="8"/>
      <c r="LOZ9" s="8"/>
      <c r="LPA9" s="8"/>
      <c r="LPB9" s="8"/>
      <c r="LPC9" s="8"/>
      <c r="LPD9" s="8"/>
      <c r="LPE9" s="8"/>
      <c r="LPF9" s="8"/>
      <c r="LPG9" s="8"/>
      <c r="LPH9" s="8"/>
      <c r="LPI9" s="8"/>
      <c r="LPJ9" s="8"/>
      <c r="LPK9" s="8"/>
      <c r="LPL9" s="8"/>
      <c r="LPM9" s="8"/>
      <c r="LPN9" s="8"/>
      <c r="LPO9" s="8"/>
      <c r="LPP9" s="8"/>
      <c r="LPQ9" s="8"/>
      <c r="LPR9" s="8"/>
      <c r="LPS9" s="8"/>
      <c r="LPT9" s="8"/>
      <c r="LPU9" s="8"/>
      <c r="LPV9" s="8"/>
      <c r="LPW9" s="8"/>
      <c r="LPX9" s="8"/>
      <c r="LPY9" s="8"/>
      <c r="LPZ9" s="8"/>
      <c r="LQA9" s="8"/>
      <c r="LQB9" s="8"/>
      <c r="LQC9" s="8"/>
      <c r="LQD9" s="8"/>
      <c r="LQE9" s="8"/>
      <c r="LQF9" s="8"/>
      <c r="LQG9" s="8"/>
      <c r="LQH9" s="8"/>
      <c r="LQI9" s="8"/>
      <c r="LQJ9" s="8"/>
      <c r="LQK9" s="8"/>
      <c r="LQL9" s="8"/>
      <c r="LQM9" s="8"/>
      <c r="LQN9" s="8"/>
      <c r="LQO9" s="8"/>
      <c r="LQP9" s="8"/>
      <c r="LQQ9" s="8"/>
      <c r="LQR9" s="8"/>
      <c r="LQS9" s="8"/>
      <c r="LQT9" s="8"/>
      <c r="LQU9" s="8"/>
      <c r="LQV9" s="8"/>
      <c r="LQW9" s="8"/>
      <c r="LQX9" s="8"/>
      <c r="LQY9" s="8"/>
      <c r="LQZ9" s="8"/>
      <c r="LRA9" s="8"/>
      <c r="LRB9" s="8"/>
      <c r="LRC9" s="8"/>
      <c r="LRD9" s="8"/>
      <c r="LRE9" s="8"/>
      <c r="LRF9" s="8"/>
      <c r="LRG9" s="8"/>
      <c r="LRH9" s="8"/>
      <c r="LRI9" s="8"/>
      <c r="LRJ9" s="8"/>
      <c r="LRK9" s="8"/>
      <c r="LRL9" s="8"/>
      <c r="LRM9" s="8"/>
      <c r="LRN9" s="8"/>
      <c r="LRO9" s="8"/>
      <c r="LRP9" s="8"/>
      <c r="LRQ9" s="8"/>
      <c r="LRR9" s="8"/>
      <c r="LRS9" s="8"/>
      <c r="LRT9" s="8"/>
      <c r="LRU9" s="8"/>
      <c r="LRV9" s="8"/>
      <c r="LRW9" s="8"/>
      <c r="LRX9" s="8"/>
      <c r="LRY9" s="8"/>
      <c r="LRZ9" s="8"/>
      <c r="LSA9" s="8"/>
      <c r="LSB9" s="8"/>
      <c r="LSC9" s="8"/>
      <c r="LSD9" s="8"/>
      <c r="LSE9" s="8"/>
      <c r="LSF9" s="8"/>
      <c r="LSG9" s="8"/>
      <c r="LSH9" s="8"/>
      <c r="LSI9" s="8"/>
      <c r="LSJ9" s="8"/>
      <c r="LSK9" s="8"/>
      <c r="LSL9" s="8"/>
      <c r="LSM9" s="8"/>
      <c r="LSN9" s="8"/>
      <c r="LSO9" s="8"/>
      <c r="LSP9" s="8"/>
      <c r="LSQ9" s="8"/>
      <c r="LSR9" s="8"/>
      <c r="LSS9" s="8"/>
      <c r="LST9" s="8"/>
      <c r="LSU9" s="8"/>
      <c r="LSV9" s="8"/>
      <c r="LSW9" s="8"/>
      <c r="LSX9" s="8"/>
      <c r="LSY9" s="8"/>
      <c r="LSZ9" s="8"/>
      <c r="LTA9" s="8"/>
      <c r="LTB9" s="8"/>
      <c r="LTC9" s="8"/>
      <c r="LTD9" s="8"/>
      <c r="LTE9" s="8"/>
      <c r="LTF9" s="8"/>
      <c r="LTG9" s="8"/>
      <c r="LTH9" s="8"/>
      <c r="LTI9" s="8"/>
      <c r="LTJ9" s="8"/>
      <c r="LTK9" s="8"/>
      <c r="LTL9" s="8"/>
      <c r="LTM9" s="8"/>
      <c r="LTN9" s="8"/>
      <c r="LTO9" s="8"/>
      <c r="LTP9" s="8"/>
      <c r="LTQ9" s="8"/>
      <c r="LTR9" s="8"/>
      <c r="LTS9" s="8"/>
      <c r="LTT9" s="8"/>
      <c r="LTU9" s="8"/>
      <c r="LTV9" s="8"/>
      <c r="LTW9" s="8"/>
      <c r="LTX9" s="8"/>
      <c r="LTY9" s="8"/>
      <c r="LTZ9" s="8"/>
      <c r="LUA9" s="8"/>
      <c r="LUB9" s="8"/>
      <c r="LUC9" s="8"/>
      <c r="LUD9" s="8"/>
      <c r="LUE9" s="8"/>
      <c r="LUF9" s="8"/>
      <c r="LUG9" s="8"/>
      <c r="LUH9" s="8"/>
      <c r="LUI9" s="8"/>
      <c r="LUJ9" s="8"/>
      <c r="LUK9" s="8"/>
      <c r="LUL9" s="8"/>
      <c r="LUM9" s="8"/>
      <c r="LUN9" s="8"/>
      <c r="LUO9" s="8"/>
      <c r="LUP9" s="8"/>
      <c r="LUQ9" s="8"/>
      <c r="LUR9" s="8"/>
      <c r="LUS9" s="8"/>
      <c r="LUT9" s="8"/>
      <c r="LUU9" s="8"/>
      <c r="LUV9" s="8"/>
      <c r="LUW9" s="8"/>
      <c r="LUX9" s="8"/>
      <c r="LUY9" s="8"/>
      <c r="LUZ9" s="8"/>
      <c r="LVA9" s="8"/>
      <c r="LVB9" s="8"/>
      <c r="LVC9" s="8"/>
      <c r="LVD9" s="8"/>
      <c r="LVE9" s="8"/>
      <c r="LVF9" s="8"/>
      <c r="LVG9" s="8"/>
      <c r="LVH9" s="8"/>
      <c r="LVI9" s="8"/>
      <c r="LVJ9" s="8"/>
      <c r="LVK9" s="8"/>
      <c r="LVL9" s="8"/>
      <c r="LVM9" s="8"/>
      <c r="LVN9" s="8"/>
      <c r="LVO9" s="8"/>
      <c r="LVP9" s="8"/>
      <c r="LVQ9" s="8"/>
      <c r="LVR9" s="8"/>
      <c r="LVS9" s="8"/>
      <c r="LVT9" s="8"/>
      <c r="LVU9" s="8"/>
      <c r="LVV9" s="8"/>
      <c r="LVW9" s="8"/>
      <c r="LVX9" s="8"/>
      <c r="LVY9" s="8"/>
      <c r="LVZ9" s="8"/>
      <c r="LWA9" s="8"/>
      <c r="LWB9" s="8"/>
      <c r="LWC9" s="8"/>
      <c r="LWD9" s="8"/>
      <c r="LWE9" s="8"/>
      <c r="LWF9" s="8"/>
      <c r="LWG9" s="8"/>
      <c r="LWH9" s="8"/>
      <c r="LWI9" s="8"/>
      <c r="LWJ9" s="8"/>
      <c r="LWK9" s="8"/>
      <c r="LWL9" s="8"/>
      <c r="LWM9" s="8"/>
      <c r="LWN9" s="8"/>
      <c r="LWO9" s="8"/>
      <c r="LWP9" s="8"/>
      <c r="LWQ9" s="8"/>
      <c r="LWR9" s="8"/>
      <c r="LWS9" s="8"/>
      <c r="LWT9" s="8"/>
      <c r="LWU9" s="8"/>
      <c r="LWV9" s="8"/>
      <c r="LWW9" s="8"/>
      <c r="LWX9" s="8"/>
      <c r="LWY9" s="8"/>
      <c r="LWZ9" s="8"/>
      <c r="LXA9" s="8"/>
      <c r="LXB9" s="8"/>
      <c r="LXC9" s="8"/>
      <c r="LXD9" s="8"/>
      <c r="LXE9" s="8"/>
      <c r="LXF9" s="8"/>
      <c r="LXG9" s="8"/>
      <c r="LXH9" s="8"/>
      <c r="LXI9" s="8"/>
      <c r="LXJ9" s="8"/>
      <c r="LXK9" s="8"/>
      <c r="LXL9" s="8"/>
      <c r="LXM9" s="8"/>
      <c r="LXN9" s="8"/>
      <c r="LXO9" s="8"/>
      <c r="LXP9" s="8"/>
      <c r="LXQ9" s="8"/>
      <c r="LXR9" s="8"/>
      <c r="LXS9" s="8"/>
      <c r="LXT9" s="8"/>
      <c r="LXU9" s="8"/>
      <c r="LXV9" s="8"/>
      <c r="LXW9" s="8"/>
      <c r="LXX9" s="8"/>
      <c r="LXY9" s="8"/>
      <c r="LXZ9" s="8"/>
      <c r="LYA9" s="8"/>
      <c r="LYB9" s="8"/>
      <c r="LYC9" s="8"/>
      <c r="LYD9" s="8"/>
      <c r="LYE9" s="8"/>
      <c r="LYF9" s="8"/>
      <c r="LYG9" s="8"/>
      <c r="LYH9" s="8"/>
      <c r="LYI9" s="8"/>
      <c r="LYJ9" s="8"/>
      <c r="LYK9" s="8"/>
      <c r="LYL9" s="8"/>
      <c r="LYM9" s="8"/>
      <c r="LYN9" s="8"/>
      <c r="LYO9" s="8"/>
      <c r="LYP9" s="8"/>
      <c r="LYQ9" s="8"/>
      <c r="LYR9" s="8"/>
      <c r="LYS9" s="8"/>
      <c r="LYT9" s="8"/>
      <c r="LYU9" s="8"/>
      <c r="LYV9" s="8"/>
      <c r="LYW9" s="8"/>
      <c r="LYX9" s="8"/>
      <c r="LYY9" s="8"/>
      <c r="LYZ9" s="8"/>
      <c r="LZA9" s="8"/>
      <c r="LZB9" s="8"/>
      <c r="LZC9" s="8"/>
      <c r="LZD9" s="8"/>
      <c r="LZE9" s="8"/>
      <c r="LZF9" s="8"/>
      <c r="LZG9" s="8"/>
      <c r="LZH9" s="8"/>
      <c r="LZI9" s="8"/>
      <c r="LZJ9" s="8"/>
      <c r="LZK9" s="8"/>
      <c r="LZL9" s="8"/>
      <c r="LZM9" s="8"/>
      <c r="LZN9" s="8"/>
      <c r="LZO9" s="8"/>
      <c r="LZP9" s="8"/>
      <c r="LZQ9" s="8"/>
      <c r="LZR9" s="8"/>
      <c r="LZS9" s="8"/>
      <c r="LZT9" s="8"/>
      <c r="LZU9" s="8"/>
      <c r="LZV9" s="8"/>
      <c r="LZW9" s="8"/>
      <c r="LZX9" s="8"/>
      <c r="LZY9" s="8"/>
      <c r="LZZ9" s="8"/>
      <c r="MAA9" s="8"/>
      <c r="MAB9" s="8"/>
      <c r="MAC9" s="8"/>
      <c r="MAD9" s="8"/>
      <c r="MAE9" s="8"/>
      <c r="MAF9" s="8"/>
      <c r="MAG9" s="8"/>
      <c r="MAH9" s="8"/>
      <c r="MAI9" s="8"/>
      <c r="MAJ9" s="8"/>
      <c r="MAK9" s="8"/>
      <c r="MAL9" s="8"/>
      <c r="MAM9" s="8"/>
      <c r="MAN9" s="8"/>
      <c r="MAO9" s="8"/>
      <c r="MAP9" s="8"/>
      <c r="MAQ9" s="8"/>
      <c r="MAR9" s="8"/>
      <c r="MAS9" s="8"/>
      <c r="MAT9" s="8"/>
      <c r="MAU9" s="8"/>
      <c r="MAV9" s="8"/>
      <c r="MAW9" s="8"/>
      <c r="MAX9" s="8"/>
      <c r="MAY9" s="8"/>
      <c r="MAZ9" s="8"/>
      <c r="MBA9" s="8"/>
      <c r="MBB9" s="8"/>
      <c r="MBC9" s="8"/>
      <c r="MBD9" s="8"/>
      <c r="MBE9" s="8"/>
      <c r="MBF9" s="8"/>
      <c r="MBG9" s="8"/>
      <c r="MBH9" s="8"/>
      <c r="MBI9" s="8"/>
      <c r="MBJ9" s="8"/>
      <c r="MBK9" s="8"/>
      <c r="MBL9" s="8"/>
      <c r="MBM9" s="8"/>
      <c r="MBN9" s="8"/>
      <c r="MBO9" s="8"/>
      <c r="MBP9" s="8"/>
      <c r="MBQ9" s="8"/>
      <c r="MBR9" s="8"/>
      <c r="MBS9" s="8"/>
      <c r="MBT9" s="8"/>
      <c r="MBU9" s="8"/>
      <c r="MBV9" s="8"/>
      <c r="MBW9" s="8"/>
      <c r="MBX9" s="8"/>
      <c r="MBY9" s="8"/>
      <c r="MBZ9" s="8"/>
      <c r="MCA9" s="8"/>
      <c r="MCB9" s="8"/>
      <c r="MCC9" s="8"/>
      <c r="MCD9" s="8"/>
      <c r="MCE9" s="8"/>
      <c r="MCF9" s="8"/>
      <c r="MCG9" s="8"/>
      <c r="MCH9" s="8"/>
      <c r="MCI9" s="8"/>
      <c r="MCJ9" s="8"/>
      <c r="MCK9" s="8"/>
      <c r="MCL9" s="8"/>
      <c r="MCM9" s="8"/>
      <c r="MCN9" s="8"/>
      <c r="MCO9" s="8"/>
      <c r="MCP9" s="8"/>
      <c r="MCQ9" s="8"/>
      <c r="MCR9" s="8"/>
      <c r="MCS9" s="8"/>
      <c r="MCT9" s="8"/>
      <c r="MCU9" s="8"/>
      <c r="MCV9" s="8"/>
      <c r="MCW9" s="8"/>
      <c r="MCX9" s="8"/>
      <c r="MCY9" s="8"/>
      <c r="MCZ9" s="8"/>
      <c r="MDA9" s="8"/>
      <c r="MDB9" s="8"/>
      <c r="MDC9" s="8"/>
      <c r="MDD9" s="8"/>
      <c r="MDE9" s="8"/>
      <c r="MDF9" s="8"/>
      <c r="MDG9" s="8"/>
      <c r="MDH9" s="8"/>
      <c r="MDI9" s="8"/>
      <c r="MDJ9" s="8"/>
      <c r="MDK9" s="8"/>
      <c r="MDL9" s="8"/>
      <c r="MDM9" s="8"/>
      <c r="MDN9" s="8"/>
      <c r="MDO9" s="8"/>
      <c r="MDP9" s="8"/>
      <c r="MDQ9" s="8"/>
      <c r="MDR9" s="8"/>
      <c r="MDS9" s="8"/>
      <c r="MDT9" s="8"/>
      <c r="MDU9" s="8"/>
      <c r="MDV9" s="8"/>
      <c r="MDW9" s="8"/>
      <c r="MDX9" s="8"/>
      <c r="MDY9" s="8"/>
      <c r="MDZ9" s="8"/>
      <c r="MEA9" s="8"/>
      <c r="MEB9" s="8"/>
      <c r="MEC9" s="8"/>
      <c r="MED9" s="8"/>
      <c r="MEE9" s="8"/>
      <c r="MEF9" s="8"/>
      <c r="MEG9" s="8"/>
      <c r="MEH9" s="8"/>
      <c r="MEI9" s="8"/>
      <c r="MEJ9" s="8"/>
      <c r="MEK9" s="8"/>
      <c r="MEL9" s="8"/>
      <c r="MEM9" s="8"/>
      <c r="MEN9" s="8"/>
      <c r="MEO9" s="8"/>
      <c r="MEP9" s="8"/>
      <c r="MEQ9" s="8"/>
      <c r="MER9" s="8"/>
      <c r="MES9" s="8"/>
      <c r="MET9" s="8"/>
      <c r="MEU9" s="8"/>
      <c r="MEV9" s="8"/>
      <c r="MEW9" s="8"/>
      <c r="MEX9" s="8"/>
      <c r="MEY9" s="8"/>
      <c r="MEZ9" s="8"/>
      <c r="MFA9" s="8"/>
      <c r="MFB9" s="8"/>
      <c r="MFC9" s="8"/>
      <c r="MFD9" s="8"/>
      <c r="MFE9" s="8"/>
      <c r="MFF9" s="8"/>
      <c r="MFG9" s="8"/>
      <c r="MFH9" s="8"/>
      <c r="MFI9" s="8"/>
      <c r="MFJ9" s="8"/>
      <c r="MFK9" s="8"/>
      <c r="MFL9" s="8"/>
      <c r="MFM9" s="8"/>
      <c r="MFN9" s="8"/>
      <c r="MFO9" s="8"/>
      <c r="MFP9" s="8"/>
      <c r="MFQ9" s="8"/>
      <c r="MFR9" s="8"/>
      <c r="MFS9" s="8"/>
      <c r="MFT9" s="8"/>
      <c r="MFU9" s="8"/>
      <c r="MFV9" s="8"/>
      <c r="MFW9" s="8"/>
      <c r="MFX9" s="8"/>
      <c r="MFY9" s="8"/>
      <c r="MFZ9" s="8"/>
      <c r="MGA9" s="8"/>
      <c r="MGB9" s="8"/>
      <c r="MGC9" s="8"/>
      <c r="MGD9" s="8"/>
      <c r="MGE9" s="8"/>
      <c r="MGF9" s="8"/>
      <c r="MGG9" s="8"/>
      <c r="MGH9" s="8"/>
      <c r="MGI9" s="8"/>
      <c r="MGJ9" s="8"/>
      <c r="MGK9" s="8"/>
      <c r="MGL9" s="8"/>
      <c r="MGM9" s="8"/>
      <c r="MGN9" s="8"/>
      <c r="MGO9" s="8"/>
      <c r="MGP9" s="8"/>
      <c r="MGQ9" s="8"/>
      <c r="MGR9" s="8"/>
      <c r="MGS9" s="8"/>
      <c r="MGT9" s="8"/>
      <c r="MGU9" s="8"/>
      <c r="MGV9" s="8"/>
      <c r="MGW9" s="8"/>
      <c r="MGX9" s="8"/>
      <c r="MGY9" s="8"/>
      <c r="MGZ9" s="8"/>
      <c r="MHA9" s="8"/>
      <c r="MHB9" s="8"/>
      <c r="MHC9" s="8"/>
      <c r="MHD9" s="8"/>
      <c r="MHE9" s="8"/>
      <c r="MHF9" s="8"/>
      <c r="MHG9" s="8"/>
      <c r="MHH9" s="8"/>
      <c r="MHI9" s="8"/>
      <c r="MHJ9" s="8"/>
      <c r="MHK9" s="8"/>
      <c r="MHL9" s="8"/>
      <c r="MHM9" s="8"/>
      <c r="MHN9" s="8"/>
      <c r="MHO9" s="8"/>
      <c r="MHP9" s="8"/>
      <c r="MHQ9" s="8"/>
      <c r="MHR9" s="8"/>
      <c r="MHS9" s="8"/>
      <c r="MHT9" s="8"/>
      <c r="MHU9" s="8"/>
      <c r="MHV9" s="8"/>
      <c r="MHW9" s="8"/>
      <c r="MHX9" s="8"/>
      <c r="MHY9" s="8"/>
      <c r="MHZ9" s="8"/>
      <c r="MIA9" s="8"/>
      <c r="MIB9" s="8"/>
      <c r="MIC9" s="8"/>
      <c r="MID9" s="8"/>
      <c r="MIE9" s="8"/>
      <c r="MIF9" s="8"/>
      <c r="MIG9" s="8"/>
      <c r="MIH9" s="8"/>
      <c r="MII9" s="8"/>
      <c r="MIJ9" s="8"/>
      <c r="MIK9" s="8"/>
      <c r="MIL9" s="8"/>
      <c r="MIM9" s="8"/>
      <c r="MIN9" s="8"/>
      <c r="MIO9" s="8"/>
      <c r="MIP9" s="8"/>
      <c r="MIQ9" s="8"/>
      <c r="MIR9" s="8"/>
      <c r="MIS9" s="8"/>
      <c r="MIT9" s="8"/>
      <c r="MIU9" s="8"/>
      <c r="MIV9" s="8"/>
      <c r="MIW9" s="8"/>
      <c r="MIX9" s="8"/>
      <c r="MIY9" s="8"/>
      <c r="MIZ9" s="8"/>
      <c r="MJA9" s="8"/>
      <c r="MJB9" s="8"/>
      <c r="MJC9" s="8"/>
      <c r="MJD9" s="8"/>
      <c r="MJE9" s="8"/>
      <c r="MJF9" s="8"/>
      <c r="MJG9" s="8"/>
      <c r="MJH9" s="8"/>
      <c r="MJI9" s="8"/>
      <c r="MJJ9" s="8"/>
      <c r="MJK9" s="8"/>
      <c r="MJL9" s="8"/>
      <c r="MJM9" s="8"/>
      <c r="MJN9" s="8"/>
      <c r="MJO9" s="8"/>
      <c r="MJP9" s="8"/>
      <c r="MJQ9" s="8"/>
      <c r="MJR9" s="8"/>
      <c r="MJS9" s="8"/>
      <c r="MJT9" s="8"/>
      <c r="MJU9" s="8"/>
      <c r="MJV9" s="8"/>
      <c r="MJW9" s="8"/>
      <c r="MJX9" s="8"/>
      <c r="MJY9" s="8"/>
      <c r="MJZ9" s="8"/>
      <c r="MKA9" s="8"/>
      <c r="MKB9" s="8"/>
      <c r="MKC9" s="8"/>
      <c r="MKD9" s="8"/>
      <c r="MKE9" s="8"/>
      <c r="MKF9" s="8"/>
      <c r="MKG9" s="8"/>
      <c r="MKH9" s="8"/>
      <c r="MKI9" s="8"/>
      <c r="MKJ9" s="8"/>
      <c r="MKK9" s="8"/>
      <c r="MKL9" s="8"/>
      <c r="MKM9" s="8"/>
      <c r="MKN9" s="8"/>
      <c r="MKO9" s="8"/>
      <c r="MKP9" s="8"/>
      <c r="MKQ9" s="8"/>
      <c r="MKR9" s="8"/>
      <c r="MKS9" s="8"/>
      <c r="MKT9" s="8"/>
      <c r="MKU9" s="8"/>
      <c r="MKV9" s="8"/>
      <c r="MKW9" s="8"/>
      <c r="MKX9" s="8"/>
      <c r="MKY9" s="8"/>
      <c r="MKZ9" s="8"/>
      <c r="MLA9" s="8"/>
      <c r="MLB9" s="8"/>
      <c r="MLC9" s="8"/>
      <c r="MLD9" s="8"/>
      <c r="MLE9" s="8"/>
      <c r="MLF9" s="8"/>
      <c r="MLG9" s="8"/>
      <c r="MLH9" s="8"/>
      <c r="MLI9" s="8"/>
      <c r="MLJ9" s="8"/>
      <c r="MLK9" s="8"/>
      <c r="MLL9" s="8"/>
      <c r="MLM9" s="8"/>
      <c r="MLN9" s="8"/>
      <c r="MLO9" s="8"/>
      <c r="MLP9" s="8"/>
      <c r="MLQ9" s="8"/>
      <c r="MLR9" s="8"/>
      <c r="MLS9" s="8"/>
      <c r="MLT9" s="8"/>
      <c r="MLU9" s="8"/>
      <c r="MLV9" s="8"/>
      <c r="MLW9" s="8"/>
      <c r="MLX9" s="8"/>
      <c r="MLY9" s="8"/>
      <c r="MLZ9" s="8"/>
      <c r="MMA9" s="8"/>
      <c r="MMB9" s="8"/>
      <c r="MMC9" s="8"/>
      <c r="MMD9" s="8"/>
      <c r="MME9" s="8"/>
      <c r="MMF9" s="8"/>
      <c r="MMG9" s="8"/>
      <c r="MMH9" s="8"/>
      <c r="MMI9" s="8"/>
      <c r="MMJ9" s="8"/>
      <c r="MMK9" s="8"/>
      <c r="MML9" s="8"/>
      <c r="MMM9" s="8"/>
      <c r="MMN9" s="8"/>
      <c r="MMO9" s="8"/>
      <c r="MMP9" s="8"/>
      <c r="MMQ9" s="8"/>
      <c r="MMR9" s="8"/>
      <c r="MMS9" s="8"/>
      <c r="MMT9" s="8"/>
      <c r="MMU9" s="8"/>
      <c r="MMV9" s="8"/>
      <c r="MMW9" s="8"/>
      <c r="MMX9" s="8"/>
      <c r="MMY9" s="8"/>
      <c r="MMZ9" s="8"/>
      <c r="MNA9" s="8"/>
      <c r="MNB9" s="8"/>
      <c r="MNC9" s="8"/>
      <c r="MND9" s="8"/>
      <c r="MNE9" s="8"/>
      <c r="MNF9" s="8"/>
      <c r="MNG9" s="8"/>
      <c r="MNH9" s="8"/>
      <c r="MNI9" s="8"/>
      <c r="MNJ9" s="8"/>
      <c r="MNK9" s="8"/>
      <c r="MNL9" s="8"/>
      <c r="MNM9" s="8"/>
      <c r="MNN9" s="8"/>
      <c r="MNO9" s="8"/>
      <c r="MNP9" s="8"/>
      <c r="MNQ9" s="8"/>
      <c r="MNR9" s="8"/>
      <c r="MNS9" s="8"/>
      <c r="MNT9" s="8"/>
      <c r="MNU9" s="8"/>
      <c r="MNV9" s="8"/>
      <c r="MNW9" s="8"/>
      <c r="MNX9" s="8"/>
      <c r="MNY9" s="8"/>
      <c r="MNZ9" s="8"/>
      <c r="MOA9" s="8"/>
      <c r="MOB9" s="8"/>
      <c r="MOC9" s="8"/>
      <c r="MOD9" s="8"/>
      <c r="MOE9" s="8"/>
      <c r="MOF9" s="8"/>
      <c r="MOG9" s="8"/>
      <c r="MOH9" s="8"/>
      <c r="MOI9" s="8"/>
      <c r="MOJ9" s="8"/>
      <c r="MOK9" s="8"/>
      <c r="MOL9" s="8"/>
      <c r="MOM9" s="8"/>
      <c r="MON9" s="8"/>
      <c r="MOO9" s="8"/>
      <c r="MOP9" s="8"/>
      <c r="MOQ9" s="8"/>
      <c r="MOR9" s="8"/>
      <c r="MOS9" s="8"/>
      <c r="MOT9" s="8"/>
      <c r="MOU9" s="8"/>
      <c r="MOV9" s="8"/>
      <c r="MOW9" s="8"/>
      <c r="MOX9" s="8"/>
      <c r="MOY9" s="8"/>
      <c r="MOZ9" s="8"/>
      <c r="MPA9" s="8"/>
      <c r="MPB9" s="8"/>
      <c r="MPC9" s="8"/>
      <c r="MPD9" s="8"/>
      <c r="MPE9" s="8"/>
      <c r="MPF9" s="8"/>
      <c r="MPG9" s="8"/>
      <c r="MPH9" s="8"/>
      <c r="MPI9" s="8"/>
      <c r="MPJ9" s="8"/>
      <c r="MPK9" s="8"/>
      <c r="MPL9" s="8"/>
      <c r="MPM9" s="8"/>
      <c r="MPN9" s="8"/>
      <c r="MPO9" s="8"/>
      <c r="MPP9" s="8"/>
      <c r="MPQ9" s="8"/>
      <c r="MPR9" s="8"/>
      <c r="MPS9" s="8"/>
      <c r="MPT9" s="8"/>
      <c r="MPU9" s="8"/>
      <c r="MPV9" s="8"/>
      <c r="MPW9" s="8"/>
      <c r="MPX9" s="8"/>
      <c r="MPY9" s="8"/>
      <c r="MPZ9" s="8"/>
      <c r="MQA9" s="8"/>
      <c r="MQB9" s="8"/>
      <c r="MQC9" s="8"/>
      <c r="MQD9" s="8"/>
      <c r="MQE9" s="8"/>
      <c r="MQF9" s="8"/>
      <c r="MQG9" s="8"/>
      <c r="MQH9" s="8"/>
      <c r="MQI9" s="8"/>
      <c r="MQJ9" s="8"/>
      <c r="MQK9" s="8"/>
      <c r="MQL9" s="8"/>
      <c r="MQM9" s="8"/>
      <c r="MQN9" s="8"/>
      <c r="MQO9" s="8"/>
      <c r="MQP9" s="8"/>
      <c r="MQQ9" s="8"/>
      <c r="MQR9" s="8"/>
      <c r="MQS9" s="8"/>
      <c r="MQT9" s="8"/>
      <c r="MQU9" s="8"/>
      <c r="MQV9" s="8"/>
      <c r="MQW9" s="8"/>
      <c r="MQX9" s="8"/>
      <c r="MQY9" s="8"/>
      <c r="MQZ9" s="8"/>
      <c r="MRA9" s="8"/>
      <c r="MRB9" s="8"/>
      <c r="MRC9" s="8"/>
      <c r="MRD9" s="8"/>
      <c r="MRE9" s="8"/>
      <c r="MRF9" s="8"/>
      <c r="MRG9" s="8"/>
      <c r="MRH9" s="8"/>
      <c r="MRI9" s="8"/>
      <c r="MRJ9" s="8"/>
      <c r="MRK9" s="8"/>
      <c r="MRL9" s="8"/>
      <c r="MRM9" s="8"/>
      <c r="MRN9" s="8"/>
      <c r="MRO9" s="8"/>
      <c r="MRP9" s="8"/>
      <c r="MRQ9" s="8"/>
      <c r="MRR9" s="8"/>
      <c r="MRS9" s="8"/>
      <c r="MRT9" s="8"/>
      <c r="MRU9" s="8"/>
      <c r="MRV9" s="8"/>
      <c r="MRW9" s="8"/>
      <c r="MRX9" s="8"/>
      <c r="MRY9" s="8"/>
      <c r="MRZ9" s="8"/>
      <c r="MSA9" s="8"/>
      <c r="MSB9" s="8"/>
      <c r="MSC9" s="8"/>
      <c r="MSD9" s="8"/>
      <c r="MSE9" s="8"/>
      <c r="MSF9" s="8"/>
      <c r="MSG9" s="8"/>
      <c r="MSH9" s="8"/>
      <c r="MSI9" s="8"/>
      <c r="MSJ9" s="8"/>
      <c r="MSK9" s="8"/>
      <c r="MSL9" s="8"/>
      <c r="MSM9" s="8"/>
      <c r="MSN9" s="8"/>
      <c r="MSO9" s="8"/>
      <c r="MSP9" s="8"/>
      <c r="MSQ9" s="8"/>
      <c r="MSR9" s="8"/>
      <c r="MSS9" s="8"/>
      <c r="MST9" s="8"/>
      <c r="MSU9" s="8"/>
      <c r="MSV9" s="8"/>
      <c r="MSW9" s="8"/>
      <c r="MSX9" s="8"/>
      <c r="MSY9" s="8"/>
      <c r="MSZ9" s="8"/>
      <c r="MTA9" s="8"/>
      <c r="MTB9" s="8"/>
      <c r="MTC9" s="8"/>
      <c r="MTD9" s="8"/>
      <c r="MTE9" s="8"/>
      <c r="MTF9" s="8"/>
      <c r="MTG9" s="8"/>
      <c r="MTH9" s="8"/>
      <c r="MTI9" s="8"/>
      <c r="MTJ9" s="8"/>
      <c r="MTK9" s="8"/>
      <c r="MTL9" s="8"/>
      <c r="MTM9" s="8"/>
      <c r="MTN9" s="8"/>
      <c r="MTO9" s="8"/>
      <c r="MTP9" s="8"/>
      <c r="MTQ9" s="8"/>
      <c r="MTR9" s="8"/>
      <c r="MTS9" s="8"/>
      <c r="MTT9" s="8"/>
      <c r="MTU9" s="8"/>
      <c r="MTV9" s="8"/>
      <c r="MTW9" s="8"/>
      <c r="MTX9" s="8"/>
      <c r="MTY9" s="8"/>
      <c r="MTZ9" s="8"/>
      <c r="MUA9" s="8"/>
      <c r="MUB9" s="8"/>
      <c r="MUC9" s="8"/>
      <c r="MUD9" s="8"/>
      <c r="MUE9" s="8"/>
      <c r="MUF9" s="8"/>
      <c r="MUG9" s="8"/>
      <c r="MUH9" s="8"/>
      <c r="MUI9" s="8"/>
      <c r="MUJ9" s="8"/>
      <c r="MUK9" s="8"/>
      <c r="MUL9" s="8"/>
      <c r="MUM9" s="8"/>
      <c r="MUN9" s="8"/>
      <c r="MUO9" s="8"/>
      <c r="MUP9" s="8"/>
      <c r="MUQ9" s="8"/>
      <c r="MUR9" s="8"/>
      <c r="MUS9" s="8"/>
      <c r="MUT9" s="8"/>
      <c r="MUU9" s="8"/>
      <c r="MUV9" s="8"/>
      <c r="MUW9" s="8"/>
      <c r="MUX9" s="8"/>
      <c r="MUY9" s="8"/>
      <c r="MUZ9" s="8"/>
      <c r="MVA9" s="8"/>
      <c r="MVB9" s="8"/>
      <c r="MVC9" s="8"/>
      <c r="MVD9" s="8"/>
      <c r="MVE9" s="8"/>
      <c r="MVF9" s="8"/>
      <c r="MVG9" s="8"/>
      <c r="MVH9" s="8"/>
      <c r="MVI9" s="8"/>
      <c r="MVJ9" s="8"/>
      <c r="MVK9" s="8"/>
      <c r="MVL9" s="8"/>
      <c r="MVM9" s="8"/>
      <c r="MVN9" s="8"/>
      <c r="MVO9" s="8"/>
      <c r="MVP9" s="8"/>
      <c r="MVQ9" s="8"/>
      <c r="MVR9" s="8"/>
      <c r="MVS9" s="8"/>
      <c r="MVT9" s="8"/>
      <c r="MVU9" s="8"/>
      <c r="MVV9" s="8"/>
      <c r="MVW9" s="8"/>
      <c r="MVX9" s="8"/>
      <c r="MVY9" s="8"/>
      <c r="MVZ9" s="8"/>
      <c r="MWA9" s="8"/>
      <c r="MWB9" s="8"/>
      <c r="MWC9" s="8"/>
      <c r="MWD9" s="8"/>
      <c r="MWE9" s="8"/>
      <c r="MWF9" s="8"/>
      <c r="MWG9" s="8"/>
      <c r="MWH9" s="8"/>
      <c r="MWI9" s="8"/>
      <c r="MWJ9" s="8"/>
      <c r="MWK9" s="8"/>
      <c r="MWL9" s="8"/>
      <c r="MWM9" s="8"/>
      <c r="MWN9" s="8"/>
      <c r="MWO9" s="8"/>
      <c r="MWP9" s="8"/>
      <c r="MWQ9" s="8"/>
      <c r="MWR9" s="8"/>
      <c r="MWS9" s="8"/>
      <c r="MWT9" s="8"/>
      <c r="MWU9" s="8"/>
      <c r="MWV9" s="8"/>
      <c r="MWW9" s="8"/>
      <c r="MWX9" s="8"/>
      <c r="MWY9" s="8"/>
      <c r="MWZ9" s="8"/>
      <c r="MXA9" s="8"/>
      <c r="MXB9" s="8"/>
      <c r="MXC9" s="8"/>
      <c r="MXD9" s="8"/>
      <c r="MXE9" s="8"/>
      <c r="MXF9" s="8"/>
      <c r="MXG9" s="8"/>
      <c r="MXH9" s="8"/>
      <c r="MXI9" s="8"/>
      <c r="MXJ9" s="8"/>
      <c r="MXK9" s="8"/>
      <c r="MXL9" s="8"/>
      <c r="MXM9" s="8"/>
      <c r="MXN9" s="8"/>
      <c r="MXO9" s="8"/>
      <c r="MXP9" s="8"/>
      <c r="MXQ9" s="8"/>
      <c r="MXR9" s="8"/>
      <c r="MXS9" s="8"/>
      <c r="MXT9" s="8"/>
      <c r="MXU9" s="8"/>
      <c r="MXV9" s="8"/>
      <c r="MXW9" s="8"/>
      <c r="MXX9" s="8"/>
      <c r="MXY9" s="8"/>
      <c r="MXZ9" s="8"/>
      <c r="MYA9" s="8"/>
      <c r="MYB9" s="8"/>
      <c r="MYC9" s="8"/>
      <c r="MYD9" s="8"/>
      <c r="MYE9" s="8"/>
      <c r="MYF9" s="8"/>
      <c r="MYG9" s="8"/>
      <c r="MYH9" s="8"/>
      <c r="MYI9" s="8"/>
      <c r="MYJ9" s="8"/>
      <c r="MYK9" s="8"/>
      <c r="MYL9" s="8"/>
      <c r="MYM9" s="8"/>
      <c r="MYN9" s="8"/>
      <c r="MYO9" s="8"/>
      <c r="MYP9" s="8"/>
      <c r="MYQ9" s="8"/>
      <c r="MYR9" s="8"/>
      <c r="MYS9" s="8"/>
      <c r="MYT9" s="8"/>
      <c r="MYU9" s="8"/>
      <c r="MYV9" s="8"/>
      <c r="MYW9" s="8"/>
      <c r="MYX9" s="8"/>
      <c r="MYY9" s="8"/>
      <c r="MYZ9" s="8"/>
      <c r="MZA9" s="8"/>
      <c r="MZB9" s="8"/>
      <c r="MZC9" s="8"/>
      <c r="MZD9" s="8"/>
      <c r="MZE9" s="8"/>
      <c r="MZF9" s="8"/>
      <c r="MZG9" s="8"/>
      <c r="MZH9" s="8"/>
      <c r="MZI9" s="8"/>
      <c r="MZJ9" s="8"/>
      <c r="MZK9" s="8"/>
      <c r="MZL9" s="8"/>
      <c r="MZM9" s="8"/>
      <c r="MZN9" s="8"/>
      <c r="MZO9" s="8"/>
      <c r="MZP9" s="8"/>
      <c r="MZQ9" s="8"/>
      <c r="MZR9" s="8"/>
      <c r="MZS9" s="8"/>
      <c r="MZT9" s="8"/>
      <c r="MZU9" s="8"/>
      <c r="MZV9" s="8"/>
      <c r="MZW9" s="8"/>
      <c r="MZX9" s="8"/>
      <c r="MZY9" s="8"/>
      <c r="MZZ9" s="8"/>
      <c r="NAA9" s="8"/>
      <c r="NAB9" s="8"/>
      <c r="NAC9" s="8"/>
      <c r="NAD9" s="8"/>
      <c r="NAE9" s="8"/>
      <c r="NAF9" s="8"/>
      <c r="NAG9" s="8"/>
      <c r="NAH9" s="8"/>
      <c r="NAI9" s="8"/>
      <c r="NAJ9" s="8"/>
      <c r="NAK9" s="8"/>
      <c r="NAL9" s="8"/>
      <c r="NAM9" s="8"/>
      <c r="NAN9" s="8"/>
      <c r="NAO9" s="8"/>
      <c r="NAP9" s="8"/>
      <c r="NAQ9" s="8"/>
      <c r="NAR9" s="8"/>
      <c r="NAS9" s="8"/>
      <c r="NAT9" s="8"/>
      <c r="NAU9" s="8"/>
      <c r="NAV9" s="8"/>
      <c r="NAW9" s="8"/>
      <c r="NAX9" s="8"/>
      <c r="NAY9" s="8"/>
      <c r="NAZ9" s="8"/>
      <c r="NBA9" s="8"/>
      <c r="NBB9" s="8"/>
      <c r="NBC9" s="8"/>
      <c r="NBD9" s="8"/>
      <c r="NBE9" s="8"/>
      <c r="NBF9" s="8"/>
      <c r="NBG9" s="8"/>
      <c r="NBH9" s="8"/>
      <c r="NBI9" s="8"/>
      <c r="NBJ9" s="8"/>
      <c r="NBK9" s="8"/>
      <c r="NBL9" s="8"/>
      <c r="NBM9" s="8"/>
      <c r="NBN9" s="8"/>
      <c r="NBO9" s="8"/>
      <c r="NBP9" s="8"/>
      <c r="NBQ9" s="8"/>
      <c r="NBR9" s="8"/>
      <c r="NBS9" s="8"/>
      <c r="NBT9" s="8"/>
      <c r="NBU9" s="8"/>
      <c r="NBV9" s="8"/>
      <c r="NBW9" s="8"/>
      <c r="NBX9" s="8"/>
      <c r="NBY9" s="8"/>
      <c r="NBZ9" s="8"/>
      <c r="NCA9" s="8"/>
      <c r="NCB9" s="8"/>
      <c r="NCC9" s="8"/>
      <c r="NCD9" s="8"/>
      <c r="NCE9" s="8"/>
      <c r="NCF9" s="8"/>
      <c r="NCG9" s="8"/>
      <c r="NCH9" s="8"/>
      <c r="NCI9" s="8"/>
      <c r="NCJ9" s="8"/>
      <c r="NCK9" s="8"/>
      <c r="NCL9" s="8"/>
      <c r="NCM9" s="8"/>
      <c r="NCN9" s="8"/>
      <c r="NCO9" s="8"/>
      <c r="NCP9" s="8"/>
      <c r="NCQ9" s="8"/>
      <c r="NCR9" s="8"/>
      <c r="NCS9" s="8"/>
      <c r="NCT9" s="8"/>
      <c r="NCU9" s="8"/>
      <c r="NCV9" s="8"/>
      <c r="NCW9" s="8"/>
      <c r="NCX9" s="8"/>
      <c r="NCY9" s="8"/>
      <c r="NCZ9" s="8"/>
      <c r="NDA9" s="8"/>
      <c r="NDB9" s="8"/>
      <c r="NDC9" s="8"/>
      <c r="NDD9" s="8"/>
      <c r="NDE9" s="8"/>
      <c r="NDF9" s="8"/>
      <c r="NDG9" s="8"/>
      <c r="NDH9" s="8"/>
      <c r="NDI9" s="8"/>
      <c r="NDJ9" s="8"/>
      <c r="NDK9" s="8"/>
      <c r="NDL9" s="8"/>
      <c r="NDM9" s="8"/>
      <c r="NDN9" s="8"/>
      <c r="NDO9" s="8"/>
      <c r="NDP9" s="8"/>
      <c r="NDQ9" s="8"/>
      <c r="NDR9" s="8"/>
      <c r="NDS9" s="8"/>
      <c r="NDT9" s="8"/>
      <c r="NDU9" s="8"/>
      <c r="NDV9" s="8"/>
      <c r="NDW9" s="8"/>
      <c r="NDX9" s="8"/>
      <c r="NDY9" s="8"/>
      <c r="NDZ9" s="8"/>
      <c r="NEA9" s="8"/>
      <c r="NEB9" s="8"/>
      <c r="NEC9" s="8"/>
      <c r="NED9" s="8"/>
      <c r="NEE9" s="8"/>
      <c r="NEF9" s="8"/>
      <c r="NEG9" s="8"/>
      <c r="NEH9" s="8"/>
      <c r="NEI9" s="8"/>
      <c r="NEJ9" s="8"/>
      <c r="NEK9" s="8"/>
      <c r="NEL9" s="8"/>
      <c r="NEM9" s="8"/>
      <c r="NEN9" s="8"/>
      <c r="NEO9" s="8"/>
      <c r="NEP9" s="8"/>
      <c r="NEQ9" s="8"/>
      <c r="NER9" s="8"/>
      <c r="NES9" s="8"/>
      <c r="NET9" s="8"/>
      <c r="NEU9" s="8"/>
      <c r="NEV9" s="8"/>
      <c r="NEW9" s="8"/>
      <c r="NEX9" s="8"/>
      <c r="NEY9" s="8"/>
      <c r="NEZ9" s="8"/>
      <c r="NFA9" s="8"/>
      <c r="NFB9" s="8"/>
      <c r="NFC9" s="8"/>
      <c r="NFD9" s="8"/>
      <c r="NFE9" s="8"/>
      <c r="NFF9" s="8"/>
      <c r="NFG9" s="8"/>
      <c r="NFH9" s="8"/>
      <c r="NFI9" s="8"/>
      <c r="NFJ9" s="8"/>
      <c r="NFK9" s="8"/>
      <c r="NFL9" s="8"/>
      <c r="NFM9" s="8"/>
      <c r="NFN9" s="8"/>
      <c r="NFO9" s="8"/>
      <c r="NFP9" s="8"/>
      <c r="NFQ9" s="8"/>
      <c r="NFR9" s="8"/>
      <c r="NFS9" s="8"/>
      <c r="NFT9" s="8"/>
      <c r="NFU9" s="8"/>
      <c r="NFV9" s="8"/>
      <c r="NFW9" s="8"/>
      <c r="NFX9" s="8"/>
      <c r="NFY9" s="8"/>
      <c r="NFZ9" s="8"/>
      <c r="NGA9" s="8"/>
      <c r="NGB9" s="8"/>
      <c r="NGC9" s="8"/>
      <c r="NGD9" s="8"/>
      <c r="NGE9" s="8"/>
      <c r="NGF9" s="8"/>
      <c r="NGG9" s="8"/>
      <c r="NGH9" s="8"/>
      <c r="NGI9" s="8"/>
      <c r="NGJ9" s="8"/>
      <c r="NGK9" s="8"/>
      <c r="NGL9" s="8"/>
      <c r="NGM9" s="8"/>
      <c r="NGN9" s="8"/>
      <c r="NGO9" s="8"/>
      <c r="NGP9" s="8"/>
      <c r="NGQ9" s="8"/>
      <c r="NGR9" s="8"/>
      <c r="NGS9" s="8"/>
      <c r="NGT9" s="8"/>
      <c r="NGU9" s="8"/>
      <c r="NGV9" s="8"/>
      <c r="NGW9" s="8"/>
      <c r="NGX9" s="8"/>
      <c r="NGY9" s="8"/>
      <c r="NGZ9" s="8"/>
      <c r="NHA9" s="8"/>
      <c r="NHB9" s="8"/>
      <c r="NHC9" s="8"/>
      <c r="NHD9" s="8"/>
      <c r="NHE9" s="8"/>
      <c r="NHF9" s="8"/>
      <c r="NHG9" s="8"/>
      <c r="NHH9" s="8"/>
      <c r="NHI9" s="8"/>
      <c r="NHJ9" s="8"/>
      <c r="NHK9" s="8"/>
      <c r="NHL9" s="8"/>
      <c r="NHM9" s="8"/>
      <c r="NHN9" s="8"/>
      <c r="NHO9" s="8"/>
      <c r="NHP9" s="8"/>
      <c r="NHQ9" s="8"/>
      <c r="NHR9" s="8"/>
      <c r="NHS9" s="8"/>
      <c r="NHT9" s="8"/>
      <c r="NHU9" s="8"/>
      <c r="NHV9" s="8"/>
      <c r="NHW9" s="8"/>
      <c r="NHX9" s="8"/>
      <c r="NHY9" s="8"/>
      <c r="NHZ9" s="8"/>
      <c r="NIA9" s="8"/>
      <c r="NIB9" s="8"/>
      <c r="NIC9" s="8"/>
      <c r="NID9" s="8"/>
      <c r="NIE9" s="8"/>
      <c r="NIF9" s="8"/>
      <c r="NIG9" s="8"/>
      <c r="NIH9" s="8"/>
      <c r="NII9" s="8"/>
      <c r="NIJ9" s="8"/>
      <c r="NIK9" s="8"/>
      <c r="NIL9" s="8"/>
      <c r="NIM9" s="8"/>
      <c r="NIN9" s="8"/>
      <c r="NIO9" s="8"/>
      <c r="NIP9" s="8"/>
      <c r="NIQ9" s="8"/>
      <c r="NIR9" s="8"/>
      <c r="NIS9" s="8"/>
      <c r="NIT9" s="8"/>
      <c r="NIU9" s="8"/>
      <c r="NIV9" s="8"/>
      <c r="NIW9" s="8"/>
      <c r="NIX9" s="8"/>
      <c r="NIY9" s="8"/>
      <c r="NIZ9" s="8"/>
      <c r="NJA9" s="8"/>
      <c r="NJB9" s="8"/>
      <c r="NJC9" s="8"/>
      <c r="NJD9" s="8"/>
      <c r="NJE9" s="8"/>
      <c r="NJF9" s="8"/>
      <c r="NJG9" s="8"/>
      <c r="NJH9" s="8"/>
      <c r="NJI9" s="8"/>
      <c r="NJJ9" s="8"/>
      <c r="NJK9" s="8"/>
      <c r="NJL9" s="8"/>
      <c r="NJM9" s="8"/>
      <c r="NJN9" s="8"/>
      <c r="NJO9" s="8"/>
      <c r="NJP9" s="8"/>
      <c r="NJQ9" s="8"/>
      <c r="NJR9" s="8"/>
      <c r="NJS9" s="8"/>
      <c r="NJT9" s="8"/>
      <c r="NJU9" s="8"/>
      <c r="NJV9" s="8"/>
      <c r="NJW9" s="8"/>
      <c r="NJX9" s="8"/>
      <c r="NJY9" s="8"/>
      <c r="NJZ9" s="8"/>
      <c r="NKA9" s="8"/>
      <c r="NKB9" s="8"/>
      <c r="NKC9" s="8"/>
      <c r="NKD9" s="8"/>
      <c r="NKE9" s="8"/>
      <c r="NKF9" s="8"/>
      <c r="NKG9" s="8"/>
      <c r="NKH9" s="8"/>
      <c r="NKI9" s="8"/>
      <c r="NKJ9" s="8"/>
      <c r="NKK9" s="8"/>
      <c r="NKL9" s="8"/>
      <c r="NKM9" s="8"/>
      <c r="NKN9" s="8"/>
      <c r="NKO9" s="8"/>
      <c r="NKP9" s="8"/>
      <c r="NKQ9" s="8"/>
      <c r="NKR9" s="8"/>
      <c r="NKS9" s="8"/>
      <c r="NKT9" s="8"/>
      <c r="NKU9" s="8"/>
      <c r="NKV9" s="8"/>
      <c r="NKW9" s="8"/>
      <c r="NKX9" s="8"/>
      <c r="NKY9" s="8"/>
      <c r="NKZ9" s="8"/>
      <c r="NLA9" s="8"/>
      <c r="NLB9" s="8"/>
      <c r="NLC9" s="8"/>
      <c r="NLD9" s="8"/>
      <c r="NLE9" s="8"/>
      <c r="NLF9" s="8"/>
      <c r="NLG9" s="8"/>
      <c r="NLH9" s="8"/>
      <c r="NLI9" s="8"/>
      <c r="NLJ9" s="8"/>
      <c r="NLK9" s="8"/>
      <c r="NLL9" s="8"/>
      <c r="NLM9" s="8"/>
      <c r="NLN9" s="8"/>
      <c r="NLO9" s="8"/>
      <c r="NLP9" s="8"/>
      <c r="NLQ9" s="8"/>
      <c r="NLR9" s="8"/>
      <c r="NLS9" s="8"/>
      <c r="NLT9" s="8"/>
      <c r="NLU9" s="8"/>
      <c r="NLV9" s="8"/>
      <c r="NLW9" s="8"/>
      <c r="NLX9" s="8"/>
      <c r="NLY9" s="8"/>
      <c r="NLZ9" s="8"/>
      <c r="NMA9" s="8"/>
      <c r="NMB9" s="8"/>
      <c r="NMC9" s="8"/>
      <c r="NMD9" s="8"/>
      <c r="NME9" s="8"/>
      <c r="NMF9" s="8"/>
      <c r="NMG9" s="8"/>
      <c r="NMH9" s="8"/>
      <c r="NMI9" s="8"/>
      <c r="NMJ9" s="8"/>
      <c r="NMK9" s="8"/>
      <c r="NML9" s="8"/>
      <c r="NMM9" s="8"/>
      <c r="NMN9" s="8"/>
      <c r="NMO9" s="8"/>
      <c r="NMP9" s="8"/>
      <c r="NMQ9" s="8"/>
      <c r="NMR9" s="8"/>
      <c r="NMS9" s="8"/>
      <c r="NMT9" s="8"/>
      <c r="NMU9" s="8"/>
      <c r="NMV9" s="8"/>
      <c r="NMW9" s="8"/>
      <c r="NMX9" s="8"/>
      <c r="NMY9" s="8"/>
      <c r="NMZ9" s="8"/>
      <c r="NNA9" s="8"/>
      <c r="NNB9" s="8"/>
      <c r="NNC9" s="8"/>
      <c r="NND9" s="8"/>
      <c r="NNE9" s="8"/>
      <c r="NNF9" s="8"/>
      <c r="NNG9" s="8"/>
      <c r="NNH9" s="8"/>
      <c r="NNI9" s="8"/>
      <c r="NNJ9" s="8"/>
      <c r="NNK9" s="8"/>
      <c r="NNL9" s="8"/>
      <c r="NNM9" s="8"/>
      <c r="NNN9" s="8"/>
      <c r="NNO9" s="8"/>
      <c r="NNP9" s="8"/>
      <c r="NNQ9" s="8"/>
      <c r="NNR9" s="8"/>
      <c r="NNS9" s="8"/>
      <c r="NNT9" s="8"/>
      <c r="NNU9" s="8"/>
      <c r="NNV9" s="8"/>
      <c r="NNW9" s="8"/>
      <c r="NNX9" s="8"/>
      <c r="NNY9" s="8"/>
      <c r="NNZ9" s="8"/>
      <c r="NOA9" s="8"/>
      <c r="NOB9" s="8"/>
      <c r="NOC9" s="8"/>
      <c r="NOD9" s="8"/>
      <c r="NOE9" s="8"/>
      <c r="NOF9" s="8"/>
      <c r="NOG9" s="8"/>
      <c r="NOH9" s="8"/>
      <c r="NOI9" s="8"/>
      <c r="NOJ9" s="8"/>
      <c r="NOK9" s="8"/>
      <c r="NOL9" s="8"/>
      <c r="NOM9" s="8"/>
      <c r="NON9" s="8"/>
      <c r="NOO9" s="8"/>
      <c r="NOP9" s="8"/>
      <c r="NOQ9" s="8"/>
      <c r="NOR9" s="8"/>
      <c r="NOS9" s="8"/>
      <c r="NOT9" s="8"/>
      <c r="NOU9" s="8"/>
      <c r="NOV9" s="8"/>
      <c r="NOW9" s="8"/>
      <c r="NOX9" s="8"/>
      <c r="NOY9" s="8"/>
      <c r="NOZ9" s="8"/>
      <c r="NPA9" s="8"/>
      <c r="NPB9" s="8"/>
      <c r="NPC9" s="8"/>
      <c r="NPD9" s="8"/>
      <c r="NPE9" s="8"/>
      <c r="NPF9" s="8"/>
      <c r="NPG9" s="8"/>
      <c r="NPH9" s="8"/>
      <c r="NPI9" s="8"/>
      <c r="NPJ9" s="8"/>
      <c r="NPK9" s="8"/>
      <c r="NPL9" s="8"/>
      <c r="NPM9" s="8"/>
      <c r="NPN9" s="8"/>
      <c r="NPO9" s="8"/>
      <c r="NPP9" s="8"/>
      <c r="NPQ9" s="8"/>
      <c r="NPR9" s="8"/>
      <c r="NPS9" s="8"/>
      <c r="NPT9" s="8"/>
      <c r="NPU9" s="8"/>
      <c r="NPV9" s="8"/>
      <c r="NPW9" s="8"/>
      <c r="NPX9" s="8"/>
      <c r="NPY9" s="8"/>
      <c r="NPZ9" s="8"/>
      <c r="NQA9" s="8"/>
      <c r="NQB9" s="8"/>
      <c r="NQC9" s="8"/>
      <c r="NQD9" s="8"/>
      <c r="NQE9" s="8"/>
      <c r="NQF9" s="8"/>
      <c r="NQG9" s="8"/>
      <c r="NQH9" s="8"/>
      <c r="NQI9" s="8"/>
      <c r="NQJ9" s="8"/>
      <c r="NQK9" s="8"/>
      <c r="NQL9" s="8"/>
      <c r="NQM9" s="8"/>
      <c r="NQN9" s="8"/>
      <c r="NQO9" s="8"/>
      <c r="NQP9" s="8"/>
      <c r="NQQ9" s="8"/>
      <c r="NQR9" s="8"/>
      <c r="NQS9" s="8"/>
      <c r="NQT9" s="8"/>
      <c r="NQU9" s="8"/>
      <c r="NQV9" s="8"/>
      <c r="NQW9" s="8"/>
      <c r="NQX9" s="8"/>
      <c r="NQY9" s="8"/>
      <c r="NQZ9" s="8"/>
      <c r="NRA9" s="8"/>
      <c r="NRB9" s="8"/>
      <c r="NRC9" s="8"/>
      <c r="NRD9" s="8"/>
      <c r="NRE9" s="8"/>
      <c r="NRF9" s="8"/>
      <c r="NRG9" s="8"/>
      <c r="NRH9" s="8"/>
      <c r="NRI9" s="8"/>
      <c r="NRJ9" s="8"/>
      <c r="NRK9" s="8"/>
      <c r="NRL9" s="8"/>
      <c r="NRM9" s="8"/>
      <c r="NRN9" s="8"/>
      <c r="NRO9" s="8"/>
      <c r="NRP9" s="8"/>
      <c r="NRQ9" s="8"/>
      <c r="NRR9" s="8"/>
      <c r="NRS9" s="8"/>
      <c r="NRT9" s="8"/>
      <c r="NRU9" s="8"/>
      <c r="NRV9" s="8"/>
      <c r="NRW9" s="8"/>
      <c r="NRX9" s="8"/>
      <c r="NRY9" s="8"/>
      <c r="NRZ9" s="8"/>
      <c r="NSA9" s="8"/>
      <c r="NSB9" s="8"/>
      <c r="NSC9" s="8"/>
      <c r="NSD9" s="8"/>
      <c r="NSE9" s="8"/>
      <c r="NSF9" s="8"/>
      <c r="NSG9" s="8"/>
      <c r="NSH9" s="8"/>
      <c r="NSI9" s="8"/>
      <c r="NSJ9" s="8"/>
      <c r="NSK9" s="8"/>
      <c r="NSL9" s="8"/>
      <c r="NSM9" s="8"/>
      <c r="NSN9" s="8"/>
      <c r="NSO9" s="8"/>
      <c r="NSP9" s="8"/>
      <c r="NSQ9" s="8"/>
      <c r="NSR9" s="8"/>
      <c r="NSS9" s="8"/>
      <c r="NST9" s="8"/>
      <c r="NSU9" s="8"/>
      <c r="NSV9" s="8"/>
      <c r="NSW9" s="8"/>
      <c r="NSX9" s="8"/>
      <c r="NSY9" s="8"/>
      <c r="NSZ9" s="8"/>
      <c r="NTA9" s="8"/>
      <c r="NTB9" s="8"/>
      <c r="NTC9" s="8"/>
      <c r="NTD9" s="8"/>
      <c r="NTE9" s="8"/>
      <c r="NTF9" s="8"/>
      <c r="NTG9" s="8"/>
      <c r="NTH9" s="8"/>
      <c r="NTI9" s="8"/>
      <c r="NTJ9" s="8"/>
      <c r="NTK9" s="8"/>
      <c r="NTL9" s="8"/>
      <c r="NTM9" s="8"/>
      <c r="NTN9" s="8"/>
      <c r="NTO9" s="8"/>
      <c r="NTP9" s="8"/>
      <c r="NTQ9" s="8"/>
      <c r="NTR9" s="8"/>
      <c r="NTS9" s="8"/>
      <c r="NTT9" s="8"/>
      <c r="NTU9" s="8"/>
      <c r="NTV9" s="8"/>
      <c r="NTW9" s="8"/>
      <c r="NTX9" s="8"/>
      <c r="NTY9" s="8"/>
      <c r="NTZ9" s="8"/>
      <c r="NUA9" s="8"/>
      <c r="NUB9" s="8"/>
      <c r="NUC9" s="8"/>
      <c r="NUD9" s="8"/>
      <c r="NUE9" s="8"/>
      <c r="NUF9" s="8"/>
      <c r="NUG9" s="8"/>
      <c r="NUH9" s="8"/>
      <c r="NUI9" s="8"/>
      <c r="NUJ9" s="8"/>
      <c r="NUK9" s="8"/>
      <c r="NUL9" s="8"/>
      <c r="NUM9" s="8"/>
      <c r="NUN9" s="8"/>
      <c r="NUO9" s="8"/>
      <c r="NUP9" s="8"/>
      <c r="NUQ9" s="8"/>
      <c r="NUR9" s="8"/>
      <c r="NUS9" s="8"/>
      <c r="NUT9" s="8"/>
      <c r="NUU9" s="8"/>
      <c r="NUV9" s="8"/>
      <c r="NUW9" s="8"/>
      <c r="NUX9" s="8"/>
      <c r="NUY9" s="8"/>
      <c r="NUZ9" s="8"/>
      <c r="NVA9" s="8"/>
      <c r="NVB9" s="8"/>
      <c r="NVC9" s="8"/>
      <c r="NVD9" s="8"/>
      <c r="NVE9" s="8"/>
      <c r="NVF9" s="8"/>
      <c r="NVG9" s="8"/>
      <c r="NVH9" s="8"/>
      <c r="NVI9" s="8"/>
      <c r="NVJ9" s="8"/>
      <c r="NVK9" s="8"/>
      <c r="NVL9" s="8"/>
      <c r="NVM9" s="8"/>
      <c r="NVN9" s="8"/>
      <c r="NVO9" s="8"/>
      <c r="NVP9" s="8"/>
      <c r="NVQ9" s="8"/>
      <c r="NVR9" s="8"/>
      <c r="NVS9" s="8"/>
      <c r="NVT9" s="8"/>
      <c r="NVU9" s="8"/>
      <c r="NVV9" s="8"/>
      <c r="NVW9" s="8"/>
      <c r="NVX9" s="8"/>
      <c r="NVY9" s="8"/>
      <c r="NVZ9" s="8"/>
      <c r="NWA9" s="8"/>
      <c r="NWB9" s="8"/>
      <c r="NWC9" s="8"/>
      <c r="NWD9" s="8"/>
      <c r="NWE9" s="8"/>
      <c r="NWF9" s="8"/>
      <c r="NWG9" s="8"/>
      <c r="NWH9" s="8"/>
      <c r="NWI9" s="8"/>
      <c r="NWJ9" s="8"/>
      <c r="NWK9" s="8"/>
      <c r="NWL9" s="8"/>
      <c r="NWM9" s="8"/>
      <c r="NWN9" s="8"/>
      <c r="NWO9" s="8"/>
      <c r="NWP9" s="8"/>
      <c r="NWQ9" s="8"/>
      <c r="NWR9" s="8"/>
      <c r="NWS9" s="8"/>
      <c r="NWT9" s="8"/>
      <c r="NWU9" s="8"/>
      <c r="NWV9" s="8"/>
      <c r="NWW9" s="8"/>
      <c r="NWX9" s="8"/>
      <c r="NWY9" s="8"/>
      <c r="NWZ9" s="8"/>
      <c r="NXA9" s="8"/>
      <c r="NXB9" s="8"/>
      <c r="NXC9" s="8"/>
      <c r="NXD9" s="8"/>
      <c r="NXE9" s="8"/>
      <c r="NXF9" s="8"/>
      <c r="NXG9" s="8"/>
      <c r="NXH9" s="8"/>
      <c r="NXI9" s="8"/>
      <c r="NXJ9" s="8"/>
      <c r="NXK9" s="8"/>
      <c r="NXL9" s="8"/>
      <c r="NXM9" s="8"/>
      <c r="NXN9" s="8"/>
      <c r="NXO9" s="8"/>
      <c r="NXP9" s="8"/>
      <c r="NXQ9" s="8"/>
      <c r="NXR9" s="8"/>
      <c r="NXS9" s="8"/>
      <c r="NXT9" s="8"/>
      <c r="NXU9" s="8"/>
      <c r="NXV9" s="8"/>
      <c r="NXW9" s="8"/>
      <c r="NXX9" s="8"/>
      <c r="NXY9" s="8"/>
      <c r="NXZ9" s="8"/>
      <c r="NYA9" s="8"/>
      <c r="NYB9" s="8"/>
      <c r="NYC9" s="8"/>
      <c r="NYD9" s="8"/>
      <c r="NYE9" s="8"/>
      <c r="NYF9" s="8"/>
      <c r="NYG9" s="8"/>
      <c r="NYH9" s="8"/>
      <c r="NYI9" s="8"/>
      <c r="NYJ9" s="8"/>
      <c r="NYK9" s="8"/>
      <c r="NYL9" s="8"/>
      <c r="NYM9" s="8"/>
      <c r="NYN9" s="8"/>
      <c r="NYO9" s="8"/>
      <c r="NYP9" s="8"/>
      <c r="NYQ9" s="8"/>
      <c r="NYR9" s="8"/>
      <c r="NYS9" s="8"/>
      <c r="NYT9" s="8"/>
      <c r="NYU9" s="8"/>
      <c r="NYV9" s="8"/>
      <c r="NYW9" s="8"/>
      <c r="NYX9" s="8"/>
      <c r="NYY9" s="8"/>
      <c r="NYZ9" s="8"/>
      <c r="NZA9" s="8"/>
      <c r="NZB9" s="8"/>
      <c r="NZC9" s="8"/>
      <c r="NZD9" s="8"/>
      <c r="NZE9" s="8"/>
      <c r="NZF9" s="8"/>
      <c r="NZG9" s="8"/>
      <c r="NZH9" s="8"/>
      <c r="NZI9" s="8"/>
      <c r="NZJ9" s="8"/>
      <c r="NZK9" s="8"/>
      <c r="NZL9" s="8"/>
      <c r="NZM9" s="8"/>
      <c r="NZN9" s="8"/>
      <c r="NZO9" s="8"/>
      <c r="NZP9" s="8"/>
      <c r="NZQ9" s="8"/>
      <c r="NZR9" s="8"/>
      <c r="NZS9" s="8"/>
      <c r="NZT9" s="8"/>
      <c r="NZU9" s="8"/>
      <c r="NZV9" s="8"/>
      <c r="NZW9" s="8"/>
      <c r="NZX9" s="8"/>
      <c r="NZY9" s="8"/>
      <c r="NZZ9" s="8"/>
      <c r="OAA9" s="8"/>
      <c r="OAB9" s="8"/>
      <c r="OAC9" s="8"/>
      <c r="OAD9" s="8"/>
      <c r="OAE9" s="8"/>
      <c r="OAF9" s="8"/>
      <c r="OAG9" s="8"/>
      <c r="OAH9" s="8"/>
      <c r="OAI9" s="8"/>
      <c r="OAJ9" s="8"/>
      <c r="OAK9" s="8"/>
      <c r="OAL9" s="8"/>
      <c r="OAM9" s="8"/>
      <c r="OAN9" s="8"/>
      <c r="OAO9" s="8"/>
      <c r="OAP9" s="8"/>
      <c r="OAQ9" s="8"/>
      <c r="OAR9" s="8"/>
      <c r="OAS9" s="8"/>
      <c r="OAT9" s="8"/>
      <c r="OAU9" s="8"/>
      <c r="OAV9" s="8"/>
      <c r="OAW9" s="8"/>
      <c r="OAX9" s="8"/>
      <c r="OAY9" s="8"/>
      <c r="OAZ9" s="8"/>
      <c r="OBA9" s="8"/>
      <c r="OBB9" s="8"/>
      <c r="OBC9" s="8"/>
      <c r="OBD9" s="8"/>
      <c r="OBE9" s="8"/>
      <c r="OBF9" s="8"/>
      <c r="OBG9" s="8"/>
      <c r="OBH9" s="8"/>
      <c r="OBI9" s="8"/>
      <c r="OBJ9" s="8"/>
      <c r="OBK9" s="8"/>
      <c r="OBL9" s="8"/>
      <c r="OBM9" s="8"/>
      <c r="OBN9" s="8"/>
      <c r="OBO9" s="8"/>
      <c r="OBP9" s="8"/>
      <c r="OBQ9" s="8"/>
      <c r="OBR9" s="8"/>
      <c r="OBS9" s="8"/>
      <c r="OBT9" s="8"/>
      <c r="OBU9" s="8"/>
      <c r="OBV9" s="8"/>
      <c r="OBW9" s="8"/>
      <c r="OBX9" s="8"/>
      <c r="OBY9" s="8"/>
      <c r="OBZ9" s="8"/>
      <c r="OCA9" s="8"/>
      <c r="OCB9" s="8"/>
      <c r="OCC9" s="8"/>
      <c r="OCD9" s="8"/>
      <c r="OCE9" s="8"/>
      <c r="OCF9" s="8"/>
      <c r="OCG9" s="8"/>
      <c r="OCH9" s="8"/>
      <c r="OCI9" s="8"/>
      <c r="OCJ9" s="8"/>
      <c r="OCK9" s="8"/>
      <c r="OCL9" s="8"/>
      <c r="OCM9" s="8"/>
      <c r="OCN9" s="8"/>
      <c r="OCO9" s="8"/>
      <c r="OCP9" s="8"/>
      <c r="OCQ9" s="8"/>
      <c r="OCR9" s="8"/>
      <c r="OCS9" s="8"/>
      <c r="OCT9" s="8"/>
      <c r="OCU9" s="8"/>
      <c r="OCV9" s="8"/>
      <c r="OCW9" s="8"/>
      <c r="OCX9" s="8"/>
      <c r="OCY9" s="8"/>
      <c r="OCZ9" s="8"/>
      <c r="ODA9" s="8"/>
      <c r="ODB9" s="8"/>
      <c r="ODC9" s="8"/>
      <c r="ODD9" s="8"/>
      <c r="ODE9" s="8"/>
      <c r="ODF9" s="8"/>
      <c r="ODG9" s="8"/>
      <c r="ODH9" s="8"/>
      <c r="ODI9" s="8"/>
      <c r="ODJ9" s="8"/>
      <c r="ODK9" s="8"/>
      <c r="ODL9" s="8"/>
      <c r="ODM9" s="8"/>
      <c r="ODN9" s="8"/>
      <c r="ODO9" s="8"/>
      <c r="ODP9" s="8"/>
      <c r="ODQ9" s="8"/>
      <c r="ODR9" s="8"/>
      <c r="ODS9" s="8"/>
      <c r="ODT9" s="8"/>
      <c r="ODU9" s="8"/>
      <c r="ODV9" s="8"/>
      <c r="ODW9" s="8"/>
      <c r="ODX9" s="8"/>
      <c r="ODY9" s="8"/>
      <c r="ODZ9" s="8"/>
      <c r="OEA9" s="8"/>
      <c r="OEB9" s="8"/>
      <c r="OEC9" s="8"/>
      <c r="OED9" s="8"/>
      <c r="OEE9" s="8"/>
      <c r="OEF9" s="8"/>
      <c r="OEG9" s="8"/>
      <c r="OEH9" s="8"/>
      <c r="OEI9" s="8"/>
      <c r="OEJ9" s="8"/>
      <c r="OEK9" s="8"/>
      <c r="OEL9" s="8"/>
      <c r="OEM9" s="8"/>
      <c r="OEN9" s="8"/>
      <c r="OEO9" s="8"/>
      <c r="OEP9" s="8"/>
      <c r="OEQ9" s="8"/>
      <c r="OER9" s="8"/>
      <c r="OES9" s="8"/>
      <c r="OET9" s="8"/>
      <c r="OEU9" s="8"/>
      <c r="OEV9" s="8"/>
      <c r="OEW9" s="8"/>
      <c r="OEX9" s="8"/>
      <c r="OEY9" s="8"/>
      <c r="OEZ9" s="8"/>
      <c r="OFA9" s="8"/>
      <c r="OFB9" s="8"/>
      <c r="OFC9" s="8"/>
      <c r="OFD9" s="8"/>
      <c r="OFE9" s="8"/>
      <c r="OFF9" s="8"/>
      <c r="OFG9" s="8"/>
      <c r="OFH9" s="8"/>
      <c r="OFI9" s="8"/>
      <c r="OFJ9" s="8"/>
      <c r="OFK9" s="8"/>
      <c r="OFL9" s="8"/>
      <c r="OFM9" s="8"/>
      <c r="OFN9" s="8"/>
      <c r="OFO9" s="8"/>
      <c r="OFP9" s="8"/>
      <c r="OFQ9" s="8"/>
      <c r="OFR9" s="8"/>
      <c r="OFS9" s="8"/>
      <c r="OFT9" s="8"/>
      <c r="OFU9" s="8"/>
      <c r="OFV9" s="8"/>
      <c r="OFW9" s="8"/>
      <c r="OFX9" s="8"/>
      <c r="OFY9" s="8"/>
      <c r="OFZ9" s="8"/>
      <c r="OGA9" s="8"/>
      <c r="OGB9" s="8"/>
      <c r="OGC9" s="8"/>
      <c r="OGD9" s="8"/>
      <c r="OGE9" s="8"/>
      <c r="OGF9" s="8"/>
      <c r="OGG9" s="8"/>
      <c r="OGH9" s="8"/>
      <c r="OGI9" s="8"/>
      <c r="OGJ9" s="8"/>
      <c r="OGK9" s="8"/>
      <c r="OGL9" s="8"/>
      <c r="OGM9" s="8"/>
      <c r="OGN9" s="8"/>
      <c r="OGO9" s="8"/>
      <c r="OGP9" s="8"/>
      <c r="OGQ9" s="8"/>
      <c r="OGR9" s="8"/>
      <c r="OGS9" s="8"/>
      <c r="OGT9" s="8"/>
      <c r="OGU9" s="8"/>
      <c r="OGV9" s="8"/>
      <c r="OGW9" s="8"/>
      <c r="OGX9" s="8"/>
      <c r="OGY9" s="8"/>
      <c r="OGZ9" s="8"/>
      <c r="OHA9" s="8"/>
      <c r="OHB9" s="8"/>
      <c r="OHC9" s="8"/>
      <c r="OHD9" s="8"/>
      <c r="OHE9" s="8"/>
      <c r="OHF9" s="8"/>
      <c r="OHG9" s="8"/>
      <c r="OHH9" s="8"/>
      <c r="OHI9" s="8"/>
      <c r="OHJ9" s="8"/>
      <c r="OHK9" s="8"/>
      <c r="OHL9" s="8"/>
      <c r="OHM9" s="8"/>
      <c r="OHN9" s="8"/>
      <c r="OHO9" s="8"/>
      <c r="OHP9" s="8"/>
      <c r="OHQ9" s="8"/>
      <c r="OHR9" s="8"/>
      <c r="OHS9" s="8"/>
      <c r="OHT9" s="8"/>
      <c r="OHU9" s="8"/>
      <c r="OHV9" s="8"/>
      <c r="OHW9" s="8"/>
      <c r="OHX9" s="8"/>
      <c r="OHY9" s="8"/>
      <c r="OHZ9" s="8"/>
      <c r="OIA9" s="8"/>
      <c r="OIB9" s="8"/>
      <c r="OIC9" s="8"/>
      <c r="OID9" s="8"/>
      <c r="OIE9" s="8"/>
      <c r="OIF9" s="8"/>
      <c r="OIG9" s="8"/>
      <c r="OIH9" s="8"/>
      <c r="OII9" s="8"/>
      <c r="OIJ9" s="8"/>
      <c r="OIK9" s="8"/>
      <c r="OIL9" s="8"/>
      <c r="OIM9" s="8"/>
      <c r="OIN9" s="8"/>
      <c r="OIO9" s="8"/>
      <c r="OIP9" s="8"/>
      <c r="OIQ9" s="8"/>
      <c r="OIR9" s="8"/>
      <c r="OIS9" s="8"/>
      <c r="OIT9" s="8"/>
      <c r="OIU9" s="8"/>
      <c r="OIV9" s="8"/>
      <c r="OIW9" s="8"/>
      <c r="OIX9" s="8"/>
      <c r="OIY9" s="8"/>
      <c r="OIZ9" s="8"/>
      <c r="OJA9" s="8"/>
      <c r="OJB9" s="8"/>
      <c r="OJC9" s="8"/>
      <c r="OJD9" s="8"/>
      <c r="OJE9" s="8"/>
      <c r="OJF9" s="8"/>
      <c r="OJG9" s="8"/>
      <c r="OJH9" s="8"/>
      <c r="OJI9" s="8"/>
      <c r="OJJ9" s="8"/>
      <c r="OJK9" s="8"/>
      <c r="OJL9" s="8"/>
      <c r="OJM9" s="8"/>
      <c r="OJN9" s="8"/>
      <c r="OJO9" s="8"/>
      <c r="OJP9" s="8"/>
      <c r="OJQ9" s="8"/>
      <c r="OJR9" s="8"/>
      <c r="OJS9" s="8"/>
      <c r="OJT9" s="8"/>
      <c r="OJU9" s="8"/>
      <c r="OJV9" s="8"/>
      <c r="OJW9" s="8"/>
      <c r="OJX9" s="8"/>
      <c r="OJY9" s="8"/>
      <c r="OJZ9" s="8"/>
      <c r="OKA9" s="8"/>
      <c r="OKB9" s="8"/>
      <c r="OKC9" s="8"/>
      <c r="OKD9" s="8"/>
      <c r="OKE9" s="8"/>
      <c r="OKF9" s="8"/>
      <c r="OKG9" s="8"/>
      <c r="OKH9" s="8"/>
      <c r="OKI9" s="8"/>
      <c r="OKJ9" s="8"/>
      <c r="OKK9" s="8"/>
      <c r="OKL9" s="8"/>
      <c r="OKM9" s="8"/>
      <c r="OKN9" s="8"/>
      <c r="OKO9" s="8"/>
      <c r="OKP9" s="8"/>
      <c r="OKQ9" s="8"/>
      <c r="OKR9" s="8"/>
      <c r="OKS9" s="8"/>
      <c r="OKT9" s="8"/>
      <c r="OKU9" s="8"/>
      <c r="OKV9" s="8"/>
      <c r="OKW9" s="8"/>
      <c r="OKX9" s="8"/>
      <c r="OKY9" s="8"/>
      <c r="OKZ9" s="8"/>
      <c r="OLA9" s="8"/>
      <c r="OLB9" s="8"/>
      <c r="OLC9" s="8"/>
      <c r="OLD9" s="8"/>
      <c r="OLE9" s="8"/>
      <c r="OLF9" s="8"/>
      <c r="OLG9" s="8"/>
      <c r="OLH9" s="8"/>
      <c r="OLI9" s="8"/>
      <c r="OLJ9" s="8"/>
      <c r="OLK9" s="8"/>
      <c r="OLL9" s="8"/>
      <c r="OLM9" s="8"/>
      <c r="OLN9" s="8"/>
      <c r="OLO9" s="8"/>
      <c r="OLP9" s="8"/>
      <c r="OLQ9" s="8"/>
      <c r="OLR9" s="8"/>
      <c r="OLS9" s="8"/>
      <c r="OLT9" s="8"/>
      <c r="OLU9" s="8"/>
      <c r="OLV9" s="8"/>
      <c r="OLW9" s="8"/>
      <c r="OLX9" s="8"/>
      <c r="OLY9" s="8"/>
      <c r="OLZ9" s="8"/>
      <c r="OMA9" s="8"/>
      <c r="OMB9" s="8"/>
      <c r="OMC9" s="8"/>
      <c r="OMD9" s="8"/>
      <c r="OME9" s="8"/>
      <c r="OMF9" s="8"/>
      <c r="OMG9" s="8"/>
      <c r="OMH9" s="8"/>
      <c r="OMI9" s="8"/>
      <c r="OMJ9" s="8"/>
      <c r="OMK9" s="8"/>
      <c r="OML9" s="8"/>
      <c r="OMM9" s="8"/>
      <c r="OMN9" s="8"/>
      <c r="OMO9" s="8"/>
      <c r="OMP9" s="8"/>
      <c r="OMQ9" s="8"/>
      <c r="OMR9" s="8"/>
      <c r="OMS9" s="8"/>
      <c r="OMT9" s="8"/>
      <c r="OMU9" s="8"/>
      <c r="OMV9" s="8"/>
      <c r="OMW9" s="8"/>
      <c r="OMX9" s="8"/>
      <c r="OMY9" s="8"/>
      <c r="OMZ9" s="8"/>
      <c r="ONA9" s="8"/>
      <c r="ONB9" s="8"/>
      <c r="ONC9" s="8"/>
      <c r="OND9" s="8"/>
      <c r="ONE9" s="8"/>
      <c r="ONF9" s="8"/>
      <c r="ONG9" s="8"/>
      <c r="ONH9" s="8"/>
      <c r="ONI9" s="8"/>
      <c r="ONJ9" s="8"/>
      <c r="ONK9" s="8"/>
      <c r="ONL9" s="8"/>
      <c r="ONM9" s="8"/>
      <c r="ONN9" s="8"/>
      <c r="ONO9" s="8"/>
      <c r="ONP9" s="8"/>
      <c r="ONQ9" s="8"/>
      <c r="ONR9" s="8"/>
      <c r="ONS9" s="8"/>
      <c r="ONT9" s="8"/>
      <c r="ONU9" s="8"/>
      <c r="ONV9" s="8"/>
      <c r="ONW9" s="8"/>
      <c r="ONX9" s="8"/>
      <c r="ONY9" s="8"/>
      <c r="ONZ9" s="8"/>
      <c r="OOA9" s="8"/>
      <c r="OOB9" s="8"/>
      <c r="OOC9" s="8"/>
      <c r="OOD9" s="8"/>
      <c r="OOE9" s="8"/>
      <c r="OOF9" s="8"/>
      <c r="OOG9" s="8"/>
      <c r="OOH9" s="8"/>
      <c r="OOI9" s="8"/>
      <c r="OOJ9" s="8"/>
      <c r="OOK9" s="8"/>
      <c r="OOL9" s="8"/>
      <c r="OOM9" s="8"/>
      <c r="OON9" s="8"/>
      <c r="OOO9" s="8"/>
      <c r="OOP9" s="8"/>
      <c r="OOQ9" s="8"/>
      <c r="OOR9" s="8"/>
      <c r="OOS9" s="8"/>
      <c r="OOT9" s="8"/>
      <c r="OOU9" s="8"/>
      <c r="OOV9" s="8"/>
      <c r="OOW9" s="8"/>
      <c r="OOX9" s="8"/>
      <c r="OOY9" s="8"/>
      <c r="OOZ9" s="8"/>
      <c r="OPA9" s="8"/>
      <c r="OPB9" s="8"/>
      <c r="OPC9" s="8"/>
      <c r="OPD9" s="8"/>
      <c r="OPE9" s="8"/>
      <c r="OPF9" s="8"/>
      <c r="OPG9" s="8"/>
      <c r="OPH9" s="8"/>
      <c r="OPI9" s="8"/>
      <c r="OPJ9" s="8"/>
      <c r="OPK9" s="8"/>
      <c r="OPL9" s="8"/>
      <c r="OPM9" s="8"/>
      <c r="OPN9" s="8"/>
      <c r="OPO9" s="8"/>
      <c r="OPP9" s="8"/>
      <c r="OPQ9" s="8"/>
      <c r="OPR9" s="8"/>
      <c r="OPS9" s="8"/>
      <c r="OPT9" s="8"/>
      <c r="OPU9" s="8"/>
      <c r="OPV9" s="8"/>
      <c r="OPW9" s="8"/>
      <c r="OPX9" s="8"/>
      <c r="OPY9" s="8"/>
      <c r="OPZ9" s="8"/>
      <c r="OQA9" s="8"/>
      <c r="OQB9" s="8"/>
      <c r="OQC9" s="8"/>
      <c r="OQD9" s="8"/>
      <c r="OQE9" s="8"/>
      <c r="OQF9" s="8"/>
      <c r="OQG9" s="8"/>
      <c r="OQH9" s="8"/>
      <c r="OQI9" s="8"/>
      <c r="OQJ9" s="8"/>
      <c r="OQK9" s="8"/>
      <c r="OQL9" s="8"/>
      <c r="OQM9" s="8"/>
      <c r="OQN9" s="8"/>
      <c r="OQO9" s="8"/>
      <c r="OQP9" s="8"/>
      <c r="OQQ9" s="8"/>
      <c r="OQR9" s="8"/>
      <c r="OQS9" s="8"/>
      <c r="OQT9" s="8"/>
      <c r="OQU9" s="8"/>
      <c r="OQV9" s="8"/>
      <c r="OQW9" s="8"/>
      <c r="OQX9" s="8"/>
      <c r="OQY9" s="8"/>
      <c r="OQZ9" s="8"/>
      <c r="ORA9" s="8"/>
      <c r="ORB9" s="8"/>
      <c r="ORC9" s="8"/>
      <c r="ORD9" s="8"/>
      <c r="ORE9" s="8"/>
      <c r="ORF9" s="8"/>
      <c r="ORG9" s="8"/>
      <c r="ORH9" s="8"/>
      <c r="ORI9" s="8"/>
      <c r="ORJ9" s="8"/>
      <c r="ORK9" s="8"/>
      <c r="ORL9" s="8"/>
      <c r="ORM9" s="8"/>
      <c r="ORN9" s="8"/>
      <c r="ORO9" s="8"/>
      <c r="ORP9" s="8"/>
      <c r="ORQ9" s="8"/>
      <c r="ORR9" s="8"/>
      <c r="ORS9" s="8"/>
      <c r="ORT9" s="8"/>
      <c r="ORU9" s="8"/>
      <c r="ORV9" s="8"/>
      <c r="ORW9" s="8"/>
      <c r="ORX9" s="8"/>
      <c r="ORY9" s="8"/>
      <c r="ORZ9" s="8"/>
      <c r="OSA9" s="8"/>
      <c r="OSB9" s="8"/>
      <c r="OSC9" s="8"/>
      <c r="OSD9" s="8"/>
      <c r="OSE9" s="8"/>
      <c r="OSF9" s="8"/>
      <c r="OSG9" s="8"/>
      <c r="OSH9" s="8"/>
      <c r="OSI9" s="8"/>
      <c r="OSJ9" s="8"/>
      <c r="OSK9" s="8"/>
      <c r="OSL9" s="8"/>
      <c r="OSM9" s="8"/>
      <c r="OSN9" s="8"/>
      <c r="OSO9" s="8"/>
      <c r="OSP9" s="8"/>
      <c r="OSQ9" s="8"/>
      <c r="OSR9" s="8"/>
      <c r="OSS9" s="8"/>
      <c r="OST9" s="8"/>
      <c r="OSU9" s="8"/>
      <c r="OSV9" s="8"/>
      <c r="OSW9" s="8"/>
      <c r="OSX9" s="8"/>
      <c r="OSY9" s="8"/>
      <c r="OSZ9" s="8"/>
      <c r="OTA9" s="8"/>
      <c r="OTB9" s="8"/>
      <c r="OTC9" s="8"/>
      <c r="OTD9" s="8"/>
      <c r="OTE9" s="8"/>
      <c r="OTF9" s="8"/>
      <c r="OTG9" s="8"/>
      <c r="OTH9" s="8"/>
      <c r="OTI9" s="8"/>
      <c r="OTJ9" s="8"/>
      <c r="OTK9" s="8"/>
      <c r="OTL9" s="8"/>
      <c r="OTM9" s="8"/>
      <c r="OTN9" s="8"/>
      <c r="OTO9" s="8"/>
      <c r="OTP9" s="8"/>
      <c r="OTQ9" s="8"/>
      <c r="OTR9" s="8"/>
      <c r="OTS9" s="8"/>
      <c r="OTT9" s="8"/>
      <c r="OTU9" s="8"/>
      <c r="OTV9" s="8"/>
      <c r="OTW9" s="8"/>
      <c r="OTX9" s="8"/>
      <c r="OTY9" s="8"/>
      <c r="OTZ9" s="8"/>
      <c r="OUA9" s="8"/>
      <c r="OUB9" s="8"/>
      <c r="OUC9" s="8"/>
      <c r="OUD9" s="8"/>
      <c r="OUE9" s="8"/>
      <c r="OUF9" s="8"/>
      <c r="OUG9" s="8"/>
      <c r="OUH9" s="8"/>
      <c r="OUI9" s="8"/>
      <c r="OUJ9" s="8"/>
      <c r="OUK9" s="8"/>
      <c r="OUL9" s="8"/>
      <c r="OUM9" s="8"/>
      <c r="OUN9" s="8"/>
      <c r="OUO9" s="8"/>
      <c r="OUP9" s="8"/>
      <c r="OUQ9" s="8"/>
      <c r="OUR9" s="8"/>
      <c r="OUS9" s="8"/>
      <c r="OUT9" s="8"/>
      <c r="OUU9" s="8"/>
      <c r="OUV9" s="8"/>
      <c r="OUW9" s="8"/>
      <c r="OUX9" s="8"/>
      <c r="OUY9" s="8"/>
      <c r="OUZ9" s="8"/>
      <c r="OVA9" s="8"/>
      <c r="OVB9" s="8"/>
      <c r="OVC9" s="8"/>
      <c r="OVD9" s="8"/>
      <c r="OVE9" s="8"/>
      <c r="OVF9" s="8"/>
      <c r="OVG9" s="8"/>
      <c r="OVH9" s="8"/>
      <c r="OVI9" s="8"/>
      <c r="OVJ9" s="8"/>
      <c r="OVK9" s="8"/>
      <c r="OVL9" s="8"/>
      <c r="OVM9" s="8"/>
      <c r="OVN9" s="8"/>
      <c r="OVO9" s="8"/>
      <c r="OVP9" s="8"/>
      <c r="OVQ9" s="8"/>
      <c r="OVR9" s="8"/>
      <c r="OVS9" s="8"/>
      <c r="OVT9" s="8"/>
      <c r="OVU9" s="8"/>
      <c r="OVV9" s="8"/>
      <c r="OVW9" s="8"/>
      <c r="OVX9" s="8"/>
      <c r="OVY9" s="8"/>
      <c r="OVZ9" s="8"/>
      <c r="OWA9" s="8"/>
      <c r="OWB9" s="8"/>
      <c r="OWC9" s="8"/>
      <c r="OWD9" s="8"/>
      <c r="OWE9" s="8"/>
      <c r="OWF9" s="8"/>
      <c r="OWG9" s="8"/>
      <c r="OWH9" s="8"/>
      <c r="OWI9" s="8"/>
      <c r="OWJ9" s="8"/>
      <c r="OWK9" s="8"/>
      <c r="OWL9" s="8"/>
      <c r="OWM9" s="8"/>
      <c r="OWN9" s="8"/>
      <c r="OWO9" s="8"/>
      <c r="OWP9" s="8"/>
      <c r="OWQ9" s="8"/>
      <c r="OWR9" s="8"/>
      <c r="OWS9" s="8"/>
      <c r="OWT9" s="8"/>
      <c r="OWU9" s="8"/>
      <c r="OWV9" s="8"/>
      <c r="OWW9" s="8"/>
      <c r="OWX9" s="8"/>
      <c r="OWY9" s="8"/>
      <c r="OWZ9" s="8"/>
      <c r="OXA9" s="8"/>
      <c r="OXB9" s="8"/>
      <c r="OXC9" s="8"/>
      <c r="OXD9" s="8"/>
      <c r="OXE9" s="8"/>
      <c r="OXF9" s="8"/>
      <c r="OXG9" s="8"/>
      <c r="OXH9" s="8"/>
      <c r="OXI9" s="8"/>
      <c r="OXJ9" s="8"/>
      <c r="OXK9" s="8"/>
      <c r="OXL9" s="8"/>
      <c r="OXM9" s="8"/>
      <c r="OXN9" s="8"/>
      <c r="OXO9" s="8"/>
      <c r="OXP9" s="8"/>
      <c r="OXQ9" s="8"/>
      <c r="OXR9" s="8"/>
      <c r="OXS9" s="8"/>
      <c r="OXT9" s="8"/>
      <c r="OXU9" s="8"/>
      <c r="OXV9" s="8"/>
      <c r="OXW9" s="8"/>
      <c r="OXX9" s="8"/>
      <c r="OXY9" s="8"/>
      <c r="OXZ9" s="8"/>
      <c r="OYA9" s="8"/>
      <c r="OYB9" s="8"/>
      <c r="OYC9" s="8"/>
      <c r="OYD9" s="8"/>
      <c r="OYE9" s="8"/>
      <c r="OYF9" s="8"/>
      <c r="OYG9" s="8"/>
      <c r="OYH9" s="8"/>
      <c r="OYI9" s="8"/>
      <c r="OYJ9" s="8"/>
      <c r="OYK9" s="8"/>
      <c r="OYL9" s="8"/>
      <c r="OYM9" s="8"/>
      <c r="OYN9" s="8"/>
      <c r="OYO9" s="8"/>
      <c r="OYP9" s="8"/>
      <c r="OYQ9" s="8"/>
      <c r="OYR9" s="8"/>
      <c r="OYS9" s="8"/>
      <c r="OYT9" s="8"/>
      <c r="OYU9" s="8"/>
      <c r="OYV9" s="8"/>
      <c r="OYW9" s="8"/>
      <c r="OYX9" s="8"/>
      <c r="OYY9" s="8"/>
      <c r="OYZ9" s="8"/>
      <c r="OZA9" s="8"/>
      <c r="OZB9" s="8"/>
      <c r="OZC9" s="8"/>
      <c r="OZD9" s="8"/>
      <c r="OZE9" s="8"/>
      <c r="OZF9" s="8"/>
      <c r="OZG9" s="8"/>
      <c r="OZH9" s="8"/>
      <c r="OZI9" s="8"/>
      <c r="OZJ9" s="8"/>
      <c r="OZK9" s="8"/>
      <c r="OZL9" s="8"/>
      <c r="OZM9" s="8"/>
      <c r="OZN9" s="8"/>
      <c r="OZO9" s="8"/>
      <c r="OZP9" s="8"/>
      <c r="OZQ9" s="8"/>
      <c r="OZR9" s="8"/>
      <c r="OZS9" s="8"/>
      <c r="OZT9" s="8"/>
      <c r="OZU9" s="8"/>
      <c r="OZV9" s="8"/>
      <c r="OZW9" s="8"/>
      <c r="OZX9" s="8"/>
      <c r="OZY9" s="8"/>
      <c r="OZZ9" s="8"/>
      <c r="PAA9" s="8"/>
      <c r="PAB9" s="8"/>
      <c r="PAC9" s="8"/>
      <c r="PAD9" s="8"/>
      <c r="PAE9" s="8"/>
      <c r="PAF9" s="8"/>
      <c r="PAG9" s="8"/>
      <c r="PAH9" s="8"/>
      <c r="PAI9" s="8"/>
      <c r="PAJ9" s="8"/>
      <c r="PAK9" s="8"/>
      <c r="PAL9" s="8"/>
      <c r="PAM9" s="8"/>
      <c r="PAN9" s="8"/>
      <c r="PAO9" s="8"/>
      <c r="PAP9" s="8"/>
      <c r="PAQ9" s="8"/>
      <c r="PAR9" s="8"/>
      <c r="PAS9" s="8"/>
      <c r="PAT9" s="8"/>
      <c r="PAU9" s="8"/>
      <c r="PAV9" s="8"/>
      <c r="PAW9" s="8"/>
      <c r="PAX9" s="8"/>
      <c r="PAY9" s="8"/>
      <c r="PAZ9" s="8"/>
      <c r="PBA9" s="8"/>
      <c r="PBB9" s="8"/>
      <c r="PBC9" s="8"/>
      <c r="PBD9" s="8"/>
      <c r="PBE9" s="8"/>
      <c r="PBF9" s="8"/>
      <c r="PBG9" s="8"/>
      <c r="PBH9" s="8"/>
      <c r="PBI9" s="8"/>
      <c r="PBJ9" s="8"/>
      <c r="PBK9" s="8"/>
      <c r="PBL9" s="8"/>
      <c r="PBM9" s="8"/>
      <c r="PBN9" s="8"/>
      <c r="PBO9" s="8"/>
      <c r="PBP9" s="8"/>
      <c r="PBQ9" s="8"/>
      <c r="PBR9" s="8"/>
      <c r="PBS9" s="8"/>
      <c r="PBT9" s="8"/>
      <c r="PBU9" s="8"/>
      <c r="PBV9" s="8"/>
      <c r="PBW9" s="8"/>
      <c r="PBX9" s="8"/>
      <c r="PBY9" s="8"/>
      <c r="PBZ9" s="8"/>
      <c r="PCA9" s="8"/>
      <c r="PCB9" s="8"/>
      <c r="PCC9" s="8"/>
      <c r="PCD9" s="8"/>
      <c r="PCE9" s="8"/>
      <c r="PCF9" s="8"/>
      <c r="PCG9" s="8"/>
      <c r="PCH9" s="8"/>
      <c r="PCI9" s="8"/>
      <c r="PCJ9" s="8"/>
      <c r="PCK9" s="8"/>
      <c r="PCL9" s="8"/>
      <c r="PCM9" s="8"/>
      <c r="PCN9" s="8"/>
      <c r="PCO9" s="8"/>
      <c r="PCP9" s="8"/>
      <c r="PCQ9" s="8"/>
      <c r="PCR9" s="8"/>
      <c r="PCS9" s="8"/>
      <c r="PCT9" s="8"/>
      <c r="PCU9" s="8"/>
      <c r="PCV9" s="8"/>
      <c r="PCW9" s="8"/>
      <c r="PCX9" s="8"/>
      <c r="PCY9" s="8"/>
      <c r="PCZ9" s="8"/>
      <c r="PDA9" s="8"/>
      <c r="PDB9" s="8"/>
      <c r="PDC9" s="8"/>
      <c r="PDD9" s="8"/>
      <c r="PDE9" s="8"/>
      <c r="PDF9" s="8"/>
      <c r="PDG9" s="8"/>
      <c r="PDH9" s="8"/>
      <c r="PDI9" s="8"/>
      <c r="PDJ9" s="8"/>
      <c r="PDK9" s="8"/>
      <c r="PDL9" s="8"/>
      <c r="PDM9" s="8"/>
      <c r="PDN9" s="8"/>
      <c r="PDO9" s="8"/>
      <c r="PDP9" s="8"/>
      <c r="PDQ9" s="8"/>
      <c r="PDR9" s="8"/>
      <c r="PDS9" s="8"/>
      <c r="PDT9" s="8"/>
      <c r="PDU9" s="8"/>
      <c r="PDV9" s="8"/>
      <c r="PDW9" s="8"/>
      <c r="PDX9" s="8"/>
      <c r="PDY9" s="8"/>
      <c r="PDZ9" s="8"/>
      <c r="PEA9" s="8"/>
      <c r="PEB9" s="8"/>
      <c r="PEC9" s="8"/>
      <c r="PED9" s="8"/>
      <c r="PEE9" s="8"/>
      <c r="PEF9" s="8"/>
      <c r="PEG9" s="8"/>
      <c r="PEH9" s="8"/>
      <c r="PEI9" s="8"/>
      <c r="PEJ9" s="8"/>
      <c r="PEK9" s="8"/>
      <c r="PEL9" s="8"/>
      <c r="PEM9" s="8"/>
      <c r="PEN9" s="8"/>
      <c r="PEO9" s="8"/>
      <c r="PEP9" s="8"/>
      <c r="PEQ9" s="8"/>
      <c r="PER9" s="8"/>
      <c r="PES9" s="8"/>
      <c r="PET9" s="8"/>
      <c r="PEU9" s="8"/>
      <c r="PEV9" s="8"/>
      <c r="PEW9" s="8"/>
      <c r="PEX9" s="8"/>
      <c r="PEY9" s="8"/>
      <c r="PEZ9" s="8"/>
      <c r="PFA9" s="8"/>
      <c r="PFB9" s="8"/>
      <c r="PFC9" s="8"/>
      <c r="PFD9" s="8"/>
      <c r="PFE9" s="8"/>
      <c r="PFF9" s="8"/>
      <c r="PFG9" s="8"/>
      <c r="PFH9" s="8"/>
      <c r="PFI9" s="8"/>
      <c r="PFJ9" s="8"/>
      <c r="PFK9" s="8"/>
      <c r="PFL9" s="8"/>
      <c r="PFM9" s="8"/>
      <c r="PFN9" s="8"/>
      <c r="PFO9" s="8"/>
      <c r="PFP9" s="8"/>
      <c r="PFQ9" s="8"/>
      <c r="PFR9" s="8"/>
      <c r="PFS9" s="8"/>
      <c r="PFT9" s="8"/>
      <c r="PFU9" s="8"/>
      <c r="PFV9" s="8"/>
      <c r="PFW9" s="8"/>
      <c r="PFX9" s="8"/>
      <c r="PFY9" s="8"/>
      <c r="PFZ9" s="8"/>
      <c r="PGA9" s="8"/>
      <c r="PGB9" s="8"/>
      <c r="PGC9" s="8"/>
      <c r="PGD9" s="8"/>
      <c r="PGE9" s="8"/>
      <c r="PGF9" s="8"/>
      <c r="PGG9" s="8"/>
      <c r="PGH9" s="8"/>
      <c r="PGI9" s="8"/>
      <c r="PGJ9" s="8"/>
      <c r="PGK9" s="8"/>
      <c r="PGL9" s="8"/>
      <c r="PGM9" s="8"/>
      <c r="PGN9" s="8"/>
      <c r="PGO9" s="8"/>
      <c r="PGP9" s="8"/>
      <c r="PGQ9" s="8"/>
      <c r="PGR9" s="8"/>
      <c r="PGS9" s="8"/>
      <c r="PGT9" s="8"/>
      <c r="PGU9" s="8"/>
      <c r="PGV9" s="8"/>
      <c r="PGW9" s="8"/>
      <c r="PGX9" s="8"/>
      <c r="PGY9" s="8"/>
      <c r="PGZ9" s="8"/>
      <c r="PHA9" s="8"/>
      <c r="PHB9" s="8"/>
      <c r="PHC9" s="8"/>
      <c r="PHD9" s="8"/>
      <c r="PHE9" s="8"/>
      <c r="PHF9" s="8"/>
      <c r="PHG9" s="8"/>
      <c r="PHH9" s="8"/>
      <c r="PHI9" s="8"/>
      <c r="PHJ9" s="8"/>
      <c r="PHK9" s="8"/>
      <c r="PHL9" s="8"/>
      <c r="PHM9" s="8"/>
      <c r="PHN9" s="8"/>
      <c r="PHO9" s="8"/>
      <c r="PHP9" s="8"/>
      <c r="PHQ9" s="8"/>
      <c r="PHR9" s="8"/>
      <c r="PHS9" s="8"/>
      <c r="PHT9" s="8"/>
      <c r="PHU9" s="8"/>
      <c r="PHV9" s="8"/>
      <c r="PHW9" s="8"/>
      <c r="PHX9" s="8"/>
      <c r="PHY9" s="8"/>
      <c r="PHZ9" s="8"/>
      <c r="PIA9" s="8"/>
      <c r="PIB9" s="8"/>
      <c r="PIC9" s="8"/>
      <c r="PID9" s="8"/>
      <c r="PIE9" s="8"/>
      <c r="PIF9" s="8"/>
      <c r="PIG9" s="8"/>
      <c r="PIH9" s="8"/>
      <c r="PII9" s="8"/>
      <c r="PIJ9" s="8"/>
      <c r="PIK9" s="8"/>
      <c r="PIL9" s="8"/>
      <c r="PIM9" s="8"/>
      <c r="PIN9" s="8"/>
      <c r="PIO9" s="8"/>
      <c r="PIP9" s="8"/>
      <c r="PIQ9" s="8"/>
      <c r="PIR9" s="8"/>
      <c r="PIS9" s="8"/>
      <c r="PIT9" s="8"/>
      <c r="PIU9" s="8"/>
      <c r="PIV9" s="8"/>
      <c r="PIW9" s="8"/>
      <c r="PIX9" s="8"/>
      <c r="PIY9" s="8"/>
      <c r="PIZ9" s="8"/>
      <c r="PJA9" s="8"/>
      <c r="PJB9" s="8"/>
      <c r="PJC9" s="8"/>
      <c r="PJD9" s="8"/>
      <c r="PJE9" s="8"/>
      <c r="PJF9" s="8"/>
      <c r="PJG9" s="8"/>
      <c r="PJH9" s="8"/>
      <c r="PJI9" s="8"/>
      <c r="PJJ9" s="8"/>
      <c r="PJK9" s="8"/>
      <c r="PJL9" s="8"/>
      <c r="PJM9" s="8"/>
      <c r="PJN9" s="8"/>
      <c r="PJO9" s="8"/>
      <c r="PJP9" s="8"/>
      <c r="PJQ9" s="8"/>
      <c r="PJR9" s="8"/>
      <c r="PJS9" s="8"/>
      <c r="PJT9" s="8"/>
      <c r="PJU9" s="8"/>
      <c r="PJV9" s="8"/>
      <c r="PJW9" s="8"/>
      <c r="PJX9" s="8"/>
      <c r="PJY9" s="8"/>
      <c r="PJZ9" s="8"/>
      <c r="PKA9" s="8"/>
      <c r="PKB9" s="8"/>
      <c r="PKC9" s="8"/>
      <c r="PKD9" s="8"/>
      <c r="PKE9" s="8"/>
      <c r="PKF9" s="8"/>
      <c r="PKG9" s="8"/>
      <c r="PKH9" s="8"/>
      <c r="PKI9" s="8"/>
      <c r="PKJ9" s="8"/>
      <c r="PKK9" s="8"/>
      <c r="PKL9" s="8"/>
      <c r="PKM9" s="8"/>
      <c r="PKN9" s="8"/>
      <c r="PKO9" s="8"/>
      <c r="PKP9" s="8"/>
      <c r="PKQ9" s="8"/>
      <c r="PKR9" s="8"/>
      <c r="PKS9" s="8"/>
      <c r="PKT9" s="8"/>
      <c r="PKU9" s="8"/>
      <c r="PKV9" s="8"/>
      <c r="PKW9" s="8"/>
      <c r="PKX9" s="8"/>
      <c r="PKY9" s="8"/>
      <c r="PKZ9" s="8"/>
      <c r="PLA9" s="8"/>
      <c r="PLB9" s="8"/>
      <c r="PLC9" s="8"/>
      <c r="PLD9" s="8"/>
      <c r="PLE9" s="8"/>
      <c r="PLF9" s="8"/>
      <c r="PLG9" s="8"/>
      <c r="PLH9" s="8"/>
      <c r="PLI9" s="8"/>
      <c r="PLJ9" s="8"/>
      <c r="PLK9" s="8"/>
      <c r="PLL9" s="8"/>
      <c r="PLM9" s="8"/>
      <c r="PLN9" s="8"/>
      <c r="PLO9" s="8"/>
      <c r="PLP9" s="8"/>
      <c r="PLQ9" s="8"/>
      <c r="PLR9" s="8"/>
      <c r="PLS9" s="8"/>
      <c r="PLT9" s="8"/>
      <c r="PLU9" s="8"/>
      <c r="PLV9" s="8"/>
      <c r="PLW9" s="8"/>
      <c r="PLX9" s="8"/>
      <c r="PLY9" s="8"/>
      <c r="PLZ9" s="8"/>
      <c r="PMA9" s="8"/>
      <c r="PMB9" s="8"/>
      <c r="PMC9" s="8"/>
      <c r="PMD9" s="8"/>
      <c r="PME9" s="8"/>
      <c r="PMF9" s="8"/>
      <c r="PMG9" s="8"/>
      <c r="PMH9" s="8"/>
      <c r="PMI9" s="8"/>
      <c r="PMJ9" s="8"/>
      <c r="PMK9" s="8"/>
      <c r="PML9" s="8"/>
      <c r="PMM9" s="8"/>
      <c r="PMN9" s="8"/>
      <c r="PMO9" s="8"/>
      <c r="PMP9" s="8"/>
      <c r="PMQ9" s="8"/>
      <c r="PMR9" s="8"/>
      <c r="PMS9" s="8"/>
      <c r="PMT9" s="8"/>
      <c r="PMU9" s="8"/>
      <c r="PMV9" s="8"/>
      <c r="PMW9" s="8"/>
      <c r="PMX9" s="8"/>
      <c r="PMY9" s="8"/>
      <c r="PMZ9" s="8"/>
      <c r="PNA9" s="8"/>
      <c r="PNB9" s="8"/>
      <c r="PNC9" s="8"/>
      <c r="PND9" s="8"/>
      <c r="PNE9" s="8"/>
      <c r="PNF9" s="8"/>
      <c r="PNG9" s="8"/>
      <c r="PNH9" s="8"/>
      <c r="PNI9" s="8"/>
      <c r="PNJ9" s="8"/>
      <c r="PNK9" s="8"/>
      <c r="PNL9" s="8"/>
      <c r="PNM9" s="8"/>
      <c r="PNN9" s="8"/>
      <c r="PNO9" s="8"/>
      <c r="PNP9" s="8"/>
      <c r="PNQ9" s="8"/>
      <c r="PNR9" s="8"/>
      <c r="PNS9" s="8"/>
      <c r="PNT9" s="8"/>
      <c r="PNU9" s="8"/>
      <c r="PNV9" s="8"/>
      <c r="PNW9" s="8"/>
      <c r="PNX9" s="8"/>
      <c r="PNY9" s="8"/>
      <c r="PNZ9" s="8"/>
      <c r="POA9" s="8"/>
      <c r="POB9" s="8"/>
      <c r="POC9" s="8"/>
      <c r="POD9" s="8"/>
      <c r="POE9" s="8"/>
      <c r="POF9" s="8"/>
      <c r="POG9" s="8"/>
      <c r="POH9" s="8"/>
      <c r="POI9" s="8"/>
      <c r="POJ9" s="8"/>
      <c r="POK9" s="8"/>
      <c r="POL9" s="8"/>
      <c r="POM9" s="8"/>
      <c r="PON9" s="8"/>
      <c r="POO9" s="8"/>
      <c r="POP9" s="8"/>
      <c r="POQ9" s="8"/>
      <c r="POR9" s="8"/>
      <c r="POS9" s="8"/>
      <c r="POT9" s="8"/>
      <c r="POU9" s="8"/>
      <c r="POV9" s="8"/>
      <c r="POW9" s="8"/>
      <c r="POX9" s="8"/>
      <c r="POY9" s="8"/>
      <c r="POZ9" s="8"/>
      <c r="PPA9" s="8"/>
      <c r="PPB9" s="8"/>
      <c r="PPC9" s="8"/>
      <c r="PPD9" s="8"/>
      <c r="PPE9" s="8"/>
      <c r="PPF9" s="8"/>
      <c r="PPG9" s="8"/>
      <c r="PPH9" s="8"/>
      <c r="PPI9" s="8"/>
      <c r="PPJ9" s="8"/>
      <c r="PPK9" s="8"/>
      <c r="PPL9" s="8"/>
      <c r="PPM9" s="8"/>
      <c r="PPN9" s="8"/>
      <c r="PPO9" s="8"/>
      <c r="PPP9" s="8"/>
      <c r="PPQ9" s="8"/>
      <c r="PPR9" s="8"/>
      <c r="PPS9" s="8"/>
      <c r="PPT9" s="8"/>
      <c r="PPU9" s="8"/>
      <c r="PPV9" s="8"/>
      <c r="PPW9" s="8"/>
      <c r="PPX9" s="8"/>
      <c r="PPY9" s="8"/>
      <c r="PPZ9" s="8"/>
      <c r="PQA9" s="8"/>
      <c r="PQB9" s="8"/>
      <c r="PQC9" s="8"/>
      <c r="PQD9" s="8"/>
      <c r="PQE9" s="8"/>
      <c r="PQF9" s="8"/>
      <c r="PQG9" s="8"/>
      <c r="PQH9" s="8"/>
      <c r="PQI9" s="8"/>
      <c r="PQJ9" s="8"/>
      <c r="PQK9" s="8"/>
      <c r="PQL9" s="8"/>
      <c r="PQM9" s="8"/>
      <c r="PQN9" s="8"/>
      <c r="PQO9" s="8"/>
      <c r="PQP9" s="8"/>
      <c r="PQQ9" s="8"/>
      <c r="PQR9" s="8"/>
      <c r="PQS9" s="8"/>
      <c r="PQT9" s="8"/>
      <c r="PQU9" s="8"/>
      <c r="PQV9" s="8"/>
      <c r="PQW9" s="8"/>
      <c r="PQX9" s="8"/>
      <c r="PQY9" s="8"/>
      <c r="PQZ9" s="8"/>
      <c r="PRA9" s="8"/>
      <c r="PRB9" s="8"/>
      <c r="PRC9" s="8"/>
      <c r="PRD9" s="8"/>
      <c r="PRE9" s="8"/>
      <c r="PRF9" s="8"/>
      <c r="PRG9" s="8"/>
      <c r="PRH9" s="8"/>
      <c r="PRI9" s="8"/>
      <c r="PRJ9" s="8"/>
      <c r="PRK9" s="8"/>
      <c r="PRL9" s="8"/>
      <c r="PRM9" s="8"/>
      <c r="PRN9" s="8"/>
      <c r="PRO9" s="8"/>
      <c r="PRP9" s="8"/>
      <c r="PRQ9" s="8"/>
      <c r="PRR9" s="8"/>
      <c r="PRS9" s="8"/>
      <c r="PRT9" s="8"/>
      <c r="PRU9" s="8"/>
      <c r="PRV9" s="8"/>
      <c r="PRW9" s="8"/>
      <c r="PRX9" s="8"/>
      <c r="PRY9" s="8"/>
      <c r="PRZ9" s="8"/>
      <c r="PSA9" s="8"/>
      <c r="PSB9" s="8"/>
      <c r="PSC9" s="8"/>
      <c r="PSD9" s="8"/>
      <c r="PSE9" s="8"/>
      <c r="PSF9" s="8"/>
      <c r="PSG9" s="8"/>
      <c r="PSH9" s="8"/>
      <c r="PSI9" s="8"/>
      <c r="PSJ9" s="8"/>
      <c r="PSK9" s="8"/>
      <c r="PSL9" s="8"/>
      <c r="PSM9" s="8"/>
      <c r="PSN9" s="8"/>
      <c r="PSO9" s="8"/>
      <c r="PSP9" s="8"/>
      <c r="PSQ9" s="8"/>
      <c r="PSR9" s="8"/>
      <c r="PSS9" s="8"/>
      <c r="PST9" s="8"/>
      <c r="PSU9" s="8"/>
      <c r="PSV9" s="8"/>
      <c r="PSW9" s="8"/>
      <c r="PSX9" s="8"/>
      <c r="PSY9" s="8"/>
      <c r="PSZ9" s="8"/>
      <c r="PTA9" s="8"/>
      <c r="PTB9" s="8"/>
      <c r="PTC9" s="8"/>
      <c r="PTD9" s="8"/>
      <c r="PTE9" s="8"/>
      <c r="PTF9" s="8"/>
      <c r="PTG9" s="8"/>
      <c r="PTH9" s="8"/>
      <c r="PTI9" s="8"/>
      <c r="PTJ9" s="8"/>
      <c r="PTK9" s="8"/>
      <c r="PTL9" s="8"/>
      <c r="PTM9" s="8"/>
      <c r="PTN9" s="8"/>
      <c r="PTO9" s="8"/>
      <c r="PTP9" s="8"/>
      <c r="PTQ9" s="8"/>
      <c r="PTR9" s="8"/>
      <c r="PTS9" s="8"/>
      <c r="PTT9" s="8"/>
      <c r="PTU9" s="8"/>
      <c r="PTV9" s="8"/>
      <c r="PTW9" s="8"/>
      <c r="PTX9" s="8"/>
      <c r="PTY9" s="8"/>
      <c r="PTZ9" s="8"/>
      <c r="PUA9" s="8"/>
      <c r="PUB9" s="8"/>
      <c r="PUC9" s="8"/>
      <c r="PUD9" s="8"/>
      <c r="PUE9" s="8"/>
      <c r="PUF9" s="8"/>
      <c r="PUG9" s="8"/>
      <c r="PUH9" s="8"/>
      <c r="PUI9" s="8"/>
      <c r="PUJ9" s="8"/>
      <c r="PUK9" s="8"/>
      <c r="PUL9" s="8"/>
      <c r="PUM9" s="8"/>
      <c r="PUN9" s="8"/>
      <c r="PUO9" s="8"/>
      <c r="PUP9" s="8"/>
      <c r="PUQ9" s="8"/>
      <c r="PUR9" s="8"/>
      <c r="PUS9" s="8"/>
      <c r="PUT9" s="8"/>
      <c r="PUU9" s="8"/>
      <c r="PUV9" s="8"/>
      <c r="PUW9" s="8"/>
      <c r="PUX9" s="8"/>
      <c r="PUY9" s="8"/>
      <c r="PUZ9" s="8"/>
      <c r="PVA9" s="8"/>
      <c r="PVB9" s="8"/>
      <c r="PVC9" s="8"/>
      <c r="PVD9" s="8"/>
      <c r="PVE9" s="8"/>
      <c r="PVF9" s="8"/>
      <c r="PVG9" s="8"/>
      <c r="PVH9" s="8"/>
      <c r="PVI9" s="8"/>
      <c r="PVJ9" s="8"/>
      <c r="PVK9" s="8"/>
      <c r="PVL9" s="8"/>
      <c r="PVM9" s="8"/>
      <c r="PVN9" s="8"/>
      <c r="PVO9" s="8"/>
      <c r="PVP9" s="8"/>
      <c r="PVQ9" s="8"/>
      <c r="PVR9" s="8"/>
      <c r="PVS9" s="8"/>
      <c r="PVT9" s="8"/>
      <c r="PVU9" s="8"/>
      <c r="PVV9" s="8"/>
      <c r="PVW9" s="8"/>
      <c r="PVX9" s="8"/>
      <c r="PVY9" s="8"/>
      <c r="PVZ9" s="8"/>
      <c r="PWA9" s="8"/>
      <c r="PWB9" s="8"/>
      <c r="PWC9" s="8"/>
      <c r="PWD9" s="8"/>
      <c r="PWE9" s="8"/>
      <c r="PWF9" s="8"/>
      <c r="PWG9" s="8"/>
      <c r="PWH9" s="8"/>
      <c r="PWI9" s="8"/>
      <c r="PWJ9" s="8"/>
      <c r="PWK9" s="8"/>
      <c r="PWL9" s="8"/>
      <c r="PWM9" s="8"/>
      <c r="PWN9" s="8"/>
      <c r="PWO9" s="8"/>
      <c r="PWP9" s="8"/>
      <c r="PWQ9" s="8"/>
      <c r="PWR9" s="8"/>
      <c r="PWS9" s="8"/>
      <c r="PWT9" s="8"/>
      <c r="PWU9" s="8"/>
      <c r="PWV9" s="8"/>
      <c r="PWW9" s="8"/>
      <c r="PWX9" s="8"/>
      <c r="PWY9" s="8"/>
      <c r="PWZ9" s="8"/>
      <c r="PXA9" s="8"/>
      <c r="PXB9" s="8"/>
      <c r="PXC9" s="8"/>
      <c r="PXD9" s="8"/>
      <c r="PXE9" s="8"/>
      <c r="PXF9" s="8"/>
      <c r="PXG9" s="8"/>
      <c r="PXH9" s="8"/>
      <c r="PXI9" s="8"/>
      <c r="PXJ9" s="8"/>
      <c r="PXK9" s="8"/>
      <c r="PXL9" s="8"/>
      <c r="PXM9" s="8"/>
      <c r="PXN9" s="8"/>
      <c r="PXO9" s="8"/>
      <c r="PXP9" s="8"/>
      <c r="PXQ9" s="8"/>
      <c r="PXR9" s="8"/>
      <c r="PXS9" s="8"/>
      <c r="PXT9" s="8"/>
      <c r="PXU9" s="8"/>
      <c r="PXV9" s="8"/>
      <c r="PXW9" s="8"/>
      <c r="PXX9" s="8"/>
      <c r="PXY9" s="8"/>
      <c r="PXZ9" s="8"/>
      <c r="PYA9" s="8"/>
      <c r="PYB9" s="8"/>
      <c r="PYC9" s="8"/>
      <c r="PYD9" s="8"/>
      <c r="PYE9" s="8"/>
      <c r="PYF9" s="8"/>
      <c r="PYG9" s="8"/>
      <c r="PYH9" s="8"/>
      <c r="PYI9" s="8"/>
      <c r="PYJ9" s="8"/>
      <c r="PYK9" s="8"/>
      <c r="PYL9" s="8"/>
      <c r="PYM9" s="8"/>
      <c r="PYN9" s="8"/>
      <c r="PYO9" s="8"/>
      <c r="PYP9" s="8"/>
      <c r="PYQ9" s="8"/>
      <c r="PYR9" s="8"/>
      <c r="PYS9" s="8"/>
      <c r="PYT9" s="8"/>
      <c r="PYU9" s="8"/>
      <c r="PYV9" s="8"/>
      <c r="PYW9" s="8"/>
      <c r="PYX9" s="8"/>
      <c r="PYY9" s="8"/>
      <c r="PYZ9" s="8"/>
      <c r="PZA9" s="8"/>
      <c r="PZB9" s="8"/>
      <c r="PZC9" s="8"/>
      <c r="PZD9" s="8"/>
      <c r="PZE9" s="8"/>
      <c r="PZF9" s="8"/>
      <c r="PZG9" s="8"/>
      <c r="PZH9" s="8"/>
      <c r="PZI9" s="8"/>
      <c r="PZJ9" s="8"/>
      <c r="PZK9" s="8"/>
      <c r="PZL9" s="8"/>
      <c r="PZM9" s="8"/>
      <c r="PZN9" s="8"/>
      <c r="PZO9" s="8"/>
      <c r="PZP9" s="8"/>
      <c r="PZQ9" s="8"/>
      <c r="PZR9" s="8"/>
      <c r="PZS9" s="8"/>
      <c r="PZT9" s="8"/>
      <c r="PZU9" s="8"/>
      <c r="PZV9" s="8"/>
      <c r="PZW9" s="8"/>
      <c r="PZX9" s="8"/>
      <c r="PZY9" s="8"/>
      <c r="PZZ9" s="8"/>
      <c r="QAA9" s="8"/>
      <c r="QAB9" s="8"/>
      <c r="QAC9" s="8"/>
      <c r="QAD9" s="8"/>
      <c r="QAE9" s="8"/>
      <c r="QAF9" s="8"/>
      <c r="QAG9" s="8"/>
      <c r="QAH9" s="8"/>
      <c r="QAI9" s="8"/>
      <c r="QAJ9" s="8"/>
      <c r="QAK9" s="8"/>
      <c r="QAL9" s="8"/>
      <c r="QAM9" s="8"/>
      <c r="QAN9" s="8"/>
      <c r="QAO9" s="8"/>
      <c r="QAP9" s="8"/>
      <c r="QAQ9" s="8"/>
      <c r="QAR9" s="8"/>
      <c r="QAS9" s="8"/>
      <c r="QAT9" s="8"/>
      <c r="QAU9" s="8"/>
      <c r="QAV9" s="8"/>
      <c r="QAW9" s="8"/>
      <c r="QAX9" s="8"/>
      <c r="QAY9" s="8"/>
      <c r="QAZ9" s="8"/>
      <c r="QBA9" s="8"/>
      <c r="QBB9" s="8"/>
      <c r="QBC9" s="8"/>
      <c r="QBD9" s="8"/>
      <c r="QBE9" s="8"/>
      <c r="QBF9" s="8"/>
      <c r="QBG9" s="8"/>
      <c r="QBH9" s="8"/>
      <c r="QBI9" s="8"/>
      <c r="QBJ9" s="8"/>
      <c r="QBK9" s="8"/>
      <c r="QBL9" s="8"/>
      <c r="QBM9" s="8"/>
      <c r="QBN9" s="8"/>
      <c r="QBO9" s="8"/>
      <c r="QBP9" s="8"/>
      <c r="QBQ9" s="8"/>
      <c r="QBR9" s="8"/>
      <c r="QBS9" s="8"/>
      <c r="QBT9" s="8"/>
      <c r="QBU9" s="8"/>
      <c r="QBV9" s="8"/>
      <c r="QBW9" s="8"/>
      <c r="QBX9" s="8"/>
      <c r="QBY9" s="8"/>
      <c r="QBZ9" s="8"/>
      <c r="QCA9" s="8"/>
      <c r="QCB9" s="8"/>
      <c r="QCC9" s="8"/>
      <c r="QCD9" s="8"/>
      <c r="QCE9" s="8"/>
      <c r="QCF9" s="8"/>
      <c r="QCG9" s="8"/>
      <c r="QCH9" s="8"/>
      <c r="QCI9" s="8"/>
      <c r="QCJ9" s="8"/>
      <c r="QCK9" s="8"/>
      <c r="QCL9" s="8"/>
      <c r="QCM9" s="8"/>
      <c r="QCN9" s="8"/>
      <c r="QCO9" s="8"/>
      <c r="QCP9" s="8"/>
      <c r="QCQ9" s="8"/>
      <c r="QCR9" s="8"/>
      <c r="QCS9" s="8"/>
      <c r="QCT9" s="8"/>
      <c r="QCU9" s="8"/>
      <c r="QCV9" s="8"/>
      <c r="QCW9" s="8"/>
      <c r="QCX9" s="8"/>
      <c r="QCY9" s="8"/>
      <c r="QCZ9" s="8"/>
      <c r="QDA9" s="8"/>
      <c r="QDB9" s="8"/>
      <c r="QDC9" s="8"/>
      <c r="QDD9" s="8"/>
      <c r="QDE9" s="8"/>
      <c r="QDF9" s="8"/>
      <c r="QDG9" s="8"/>
      <c r="QDH9" s="8"/>
      <c r="QDI9" s="8"/>
      <c r="QDJ9" s="8"/>
      <c r="QDK9" s="8"/>
      <c r="QDL9" s="8"/>
      <c r="QDM9" s="8"/>
      <c r="QDN9" s="8"/>
      <c r="QDO9" s="8"/>
      <c r="QDP9" s="8"/>
      <c r="QDQ9" s="8"/>
      <c r="QDR9" s="8"/>
      <c r="QDS9" s="8"/>
      <c r="QDT9" s="8"/>
      <c r="QDU9" s="8"/>
      <c r="QDV9" s="8"/>
      <c r="QDW9" s="8"/>
      <c r="QDX9" s="8"/>
      <c r="QDY9" s="8"/>
      <c r="QDZ9" s="8"/>
      <c r="QEA9" s="8"/>
      <c r="QEB9" s="8"/>
      <c r="QEC9" s="8"/>
      <c r="QED9" s="8"/>
      <c r="QEE9" s="8"/>
      <c r="QEF9" s="8"/>
      <c r="QEG9" s="8"/>
      <c r="QEH9" s="8"/>
      <c r="QEI9" s="8"/>
      <c r="QEJ9" s="8"/>
      <c r="QEK9" s="8"/>
      <c r="QEL9" s="8"/>
      <c r="QEM9" s="8"/>
      <c r="QEN9" s="8"/>
      <c r="QEO9" s="8"/>
      <c r="QEP9" s="8"/>
      <c r="QEQ9" s="8"/>
      <c r="QER9" s="8"/>
      <c r="QES9" s="8"/>
      <c r="QET9" s="8"/>
      <c r="QEU9" s="8"/>
      <c r="QEV9" s="8"/>
      <c r="QEW9" s="8"/>
      <c r="QEX9" s="8"/>
      <c r="QEY9" s="8"/>
      <c r="QEZ9" s="8"/>
      <c r="QFA9" s="8"/>
      <c r="QFB9" s="8"/>
      <c r="QFC9" s="8"/>
      <c r="QFD9" s="8"/>
      <c r="QFE9" s="8"/>
      <c r="QFF9" s="8"/>
      <c r="QFG9" s="8"/>
      <c r="QFH9" s="8"/>
      <c r="QFI9" s="8"/>
      <c r="QFJ9" s="8"/>
      <c r="QFK9" s="8"/>
      <c r="QFL9" s="8"/>
      <c r="QFM9" s="8"/>
      <c r="QFN9" s="8"/>
      <c r="QFO9" s="8"/>
      <c r="QFP9" s="8"/>
      <c r="QFQ9" s="8"/>
      <c r="QFR9" s="8"/>
      <c r="QFS9" s="8"/>
      <c r="QFT9" s="8"/>
      <c r="QFU9" s="8"/>
      <c r="QFV9" s="8"/>
      <c r="QFW9" s="8"/>
      <c r="QFX9" s="8"/>
      <c r="QFY9" s="8"/>
      <c r="QFZ9" s="8"/>
      <c r="QGA9" s="8"/>
      <c r="QGB9" s="8"/>
      <c r="QGC9" s="8"/>
      <c r="QGD9" s="8"/>
      <c r="QGE9" s="8"/>
      <c r="QGF9" s="8"/>
      <c r="QGG9" s="8"/>
      <c r="QGH9" s="8"/>
      <c r="QGI9" s="8"/>
      <c r="QGJ9" s="8"/>
      <c r="QGK9" s="8"/>
      <c r="QGL9" s="8"/>
      <c r="QGM9" s="8"/>
      <c r="QGN9" s="8"/>
      <c r="QGO9" s="8"/>
      <c r="QGP9" s="8"/>
      <c r="QGQ9" s="8"/>
      <c r="QGR9" s="8"/>
      <c r="QGS9" s="8"/>
      <c r="QGT9" s="8"/>
      <c r="QGU9" s="8"/>
      <c r="QGV9" s="8"/>
      <c r="QGW9" s="8"/>
      <c r="QGX9" s="8"/>
      <c r="QGY9" s="8"/>
      <c r="QGZ9" s="8"/>
      <c r="QHA9" s="8"/>
      <c r="QHB9" s="8"/>
      <c r="QHC9" s="8"/>
      <c r="QHD9" s="8"/>
      <c r="QHE9" s="8"/>
      <c r="QHF9" s="8"/>
      <c r="QHG9" s="8"/>
      <c r="QHH9" s="8"/>
      <c r="QHI9" s="8"/>
      <c r="QHJ9" s="8"/>
      <c r="QHK9" s="8"/>
      <c r="QHL9" s="8"/>
      <c r="QHM9" s="8"/>
      <c r="QHN9" s="8"/>
      <c r="QHO9" s="8"/>
      <c r="QHP9" s="8"/>
      <c r="QHQ9" s="8"/>
      <c r="QHR9" s="8"/>
      <c r="QHS9" s="8"/>
      <c r="QHT9" s="8"/>
      <c r="QHU9" s="8"/>
      <c r="QHV9" s="8"/>
      <c r="QHW9" s="8"/>
      <c r="QHX9" s="8"/>
      <c r="QHY9" s="8"/>
      <c r="QHZ9" s="8"/>
      <c r="QIA9" s="8"/>
      <c r="QIB9" s="8"/>
      <c r="QIC9" s="8"/>
      <c r="QID9" s="8"/>
      <c r="QIE9" s="8"/>
      <c r="QIF9" s="8"/>
      <c r="QIG9" s="8"/>
      <c r="QIH9" s="8"/>
      <c r="QII9" s="8"/>
      <c r="QIJ9" s="8"/>
      <c r="QIK9" s="8"/>
      <c r="QIL9" s="8"/>
      <c r="QIM9" s="8"/>
      <c r="QIN9" s="8"/>
      <c r="QIO9" s="8"/>
      <c r="QIP9" s="8"/>
      <c r="QIQ9" s="8"/>
      <c r="QIR9" s="8"/>
      <c r="QIS9" s="8"/>
      <c r="QIT9" s="8"/>
      <c r="QIU9" s="8"/>
      <c r="QIV9" s="8"/>
      <c r="QIW9" s="8"/>
      <c r="QIX9" s="8"/>
      <c r="QIY9" s="8"/>
      <c r="QIZ9" s="8"/>
      <c r="QJA9" s="8"/>
      <c r="QJB9" s="8"/>
      <c r="QJC9" s="8"/>
      <c r="QJD9" s="8"/>
      <c r="QJE9" s="8"/>
      <c r="QJF9" s="8"/>
      <c r="QJG9" s="8"/>
      <c r="QJH9" s="8"/>
      <c r="QJI9" s="8"/>
      <c r="QJJ9" s="8"/>
      <c r="QJK9" s="8"/>
      <c r="QJL9" s="8"/>
      <c r="QJM9" s="8"/>
      <c r="QJN9" s="8"/>
      <c r="QJO9" s="8"/>
      <c r="QJP9" s="8"/>
      <c r="QJQ9" s="8"/>
      <c r="QJR9" s="8"/>
      <c r="QJS9" s="8"/>
      <c r="QJT9" s="8"/>
      <c r="QJU9" s="8"/>
      <c r="QJV9" s="8"/>
      <c r="QJW9" s="8"/>
      <c r="QJX9" s="8"/>
      <c r="QJY9" s="8"/>
      <c r="QJZ9" s="8"/>
      <c r="QKA9" s="8"/>
      <c r="QKB9" s="8"/>
      <c r="QKC9" s="8"/>
      <c r="QKD9" s="8"/>
      <c r="QKE9" s="8"/>
      <c r="QKF9" s="8"/>
      <c r="QKG9" s="8"/>
      <c r="QKH9" s="8"/>
      <c r="QKI9" s="8"/>
      <c r="QKJ9" s="8"/>
      <c r="QKK9" s="8"/>
      <c r="QKL9" s="8"/>
      <c r="QKM9" s="8"/>
      <c r="QKN9" s="8"/>
      <c r="QKO9" s="8"/>
      <c r="QKP9" s="8"/>
      <c r="QKQ9" s="8"/>
      <c r="QKR9" s="8"/>
      <c r="QKS9" s="8"/>
      <c r="QKT9" s="8"/>
      <c r="QKU9" s="8"/>
      <c r="QKV9" s="8"/>
      <c r="QKW9" s="8"/>
      <c r="QKX9" s="8"/>
      <c r="QKY9" s="8"/>
      <c r="QKZ9" s="8"/>
      <c r="QLA9" s="8"/>
      <c r="QLB9" s="8"/>
      <c r="QLC9" s="8"/>
      <c r="QLD9" s="8"/>
      <c r="QLE9" s="8"/>
      <c r="QLF9" s="8"/>
      <c r="QLG9" s="8"/>
      <c r="QLH9" s="8"/>
      <c r="QLI9" s="8"/>
      <c r="QLJ9" s="8"/>
      <c r="QLK9" s="8"/>
      <c r="QLL9" s="8"/>
      <c r="QLM9" s="8"/>
      <c r="QLN9" s="8"/>
      <c r="QLO9" s="8"/>
      <c r="QLP9" s="8"/>
      <c r="QLQ9" s="8"/>
      <c r="QLR9" s="8"/>
      <c r="QLS9" s="8"/>
      <c r="QLT9" s="8"/>
      <c r="QLU9" s="8"/>
      <c r="QLV9" s="8"/>
      <c r="QLW9" s="8"/>
      <c r="QLX9" s="8"/>
      <c r="QLY9" s="8"/>
      <c r="QLZ9" s="8"/>
      <c r="QMA9" s="8"/>
      <c r="QMB9" s="8"/>
      <c r="QMC9" s="8"/>
      <c r="QMD9" s="8"/>
      <c r="QME9" s="8"/>
      <c r="QMF9" s="8"/>
      <c r="QMG9" s="8"/>
      <c r="QMH9" s="8"/>
      <c r="QMI9" s="8"/>
      <c r="QMJ9" s="8"/>
      <c r="QMK9" s="8"/>
      <c r="QML9" s="8"/>
      <c r="QMM9" s="8"/>
      <c r="QMN9" s="8"/>
      <c r="QMO9" s="8"/>
      <c r="QMP9" s="8"/>
      <c r="QMQ9" s="8"/>
      <c r="QMR9" s="8"/>
      <c r="QMS9" s="8"/>
      <c r="QMT9" s="8"/>
      <c r="QMU9" s="8"/>
      <c r="QMV9" s="8"/>
      <c r="QMW9" s="8"/>
      <c r="QMX9" s="8"/>
      <c r="QMY9" s="8"/>
      <c r="QMZ9" s="8"/>
      <c r="QNA9" s="8"/>
      <c r="QNB9" s="8"/>
      <c r="QNC9" s="8"/>
      <c r="QND9" s="8"/>
      <c r="QNE9" s="8"/>
      <c r="QNF9" s="8"/>
      <c r="QNG9" s="8"/>
      <c r="QNH9" s="8"/>
      <c r="QNI9" s="8"/>
      <c r="QNJ9" s="8"/>
      <c r="QNK9" s="8"/>
      <c r="QNL9" s="8"/>
      <c r="QNM9" s="8"/>
      <c r="QNN9" s="8"/>
      <c r="QNO9" s="8"/>
      <c r="QNP9" s="8"/>
      <c r="QNQ9" s="8"/>
      <c r="QNR9" s="8"/>
      <c r="QNS9" s="8"/>
      <c r="QNT9" s="8"/>
      <c r="QNU9" s="8"/>
      <c r="QNV9" s="8"/>
      <c r="QNW9" s="8"/>
      <c r="QNX9" s="8"/>
      <c r="QNY9" s="8"/>
      <c r="QNZ9" s="8"/>
      <c r="QOA9" s="8"/>
      <c r="QOB9" s="8"/>
      <c r="QOC9" s="8"/>
      <c r="QOD9" s="8"/>
      <c r="QOE9" s="8"/>
      <c r="QOF9" s="8"/>
      <c r="QOG9" s="8"/>
      <c r="QOH9" s="8"/>
      <c r="QOI9" s="8"/>
      <c r="QOJ9" s="8"/>
      <c r="QOK9" s="8"/>
      <c r="QOL9" s="8"/>
      <c r="QOM9" s="8"/>
      <c r="QON9" s="8"/>
      <c r="QOO9" s="8"/>
      <c r="QOP9" s="8"/>
      <c r="QOQ9" s="8"/>
      <c r="QOR9" s="8"/>
      <c r="QOS9" s="8"/>
      <c r="QOT9" s="8"/>
      <c r="QOU9" s="8"/>
      <c r="QOV9" s="8"/>
      <c r="QOW9" s="8"/>
      <c r="QOX9" s="8"/>
      <c r="QOY9" s="8"/>
      <c r="QOZ9" s="8"/>
      <c r="QPA9" s="8"/>
      <c r="QPB9" s="8"/>
      <c r="QPC9" s="8"/>
      <c r="QPD9" s="8"/>
      <c r="QPE9" s="8"/>
      <c r="QPF9" s="8"/>
      <c r="QPG9" s="8"/>
      <c r="QPH9" s="8"/>
      <c r="QPI9" s="8"/>
      <c r="QPJ9" s="8"/>
      <c r="QPK9" s="8"/>
      <c r="QPL9" s="8"/>
      <c r="QPM9" s="8"/>
      <c r="QPN9" s="8"/>
      <c r="QPO9" s="8"/>
      <c r="QPP9" s="8"/>
      <c r="QPQ9" s="8"/>
      <c r="QPR9" s="8"/>
      <c r="QPS9" s="8"/>
      <c r="QPT9" s="8"/>
      <c r="QPU9" s="8"/>
      <c r="QPV9" s="8"/>
      <c r="QPW9" s="8"/>
      <c r="QPX9" s="8"/>
      <c r="QPY9" s="8"/>
      <c r="QPZ9" s="8"/>
      <c r="QQA9" s="8"/>
      <c r="QQB9" s="8"/>
      <c r="QQC9" s="8"/>
      <c r="QQD9" s="8"/>
      <c r="QQE9" s="8"/>
      <c r="QQF9" s="8"/>
      <c r="QQG9" s="8"/>
      <c r="QQH9" s="8"/>
      <c r="QQI9" s="8"/>
      <c r="QQJ9" s="8"/>
      <c r="QQK9" s="8"/>
      <c r="QQL9" s="8"/>
      <c r="QQM9" s="8"/>
      <c r="QQN9" s="8"/>
      <c r="QQO9" s="8"/>
      <c r="QQP9" s="8"/>
      <c r="QQQ9" s="8"/>
      <c r="QQR9" s="8"/>
      <c r="QQS9" s="8"/>
      <c r="QQT9" s="8"/>
      <c r="QQU9" s="8"/>
      <c r="QQV9" s="8"/>
      <c r="QQW9" s="8"/>
      <c r="QQX9" s="8"/>
      <c r="QQY9" s="8"/>
      <c r="QQZ9" s="8"/>
      <c r="QRA9" s="8"/>
      <c r="QRB9" s="8"/>
      <c r="QRC9" s="8"/>
      <c r="QRD9" s="8"/>
      <c r="QRE9" s="8"/>
      <c r="QRF9" s="8"/>
      <c r="QRG9" s="8"/>
      <c r="QRH9" s="8"/>
      <c r="QRI9" s="8"/>
      <c r="QRJ9" s="8"/>
      <c r="QRK9" s="8"/>
      <c r="QRL9" s="8"/>
      <c r="QRM9" s="8"/>
      <c r="QRN9" s="8"/>
      <c r="QRO9" s="8"/>
      <c r="QRP9" s="8"/>
      <c r="QRQ9" s="8"/>
      <c r="QRR9" s="8"/>
      <c r="QRS9" s="8"/>
      <c r="QRT9" s="8"/>
      <c r="QRU9" s="8"/>
      <c r="QRV9" s="8"/>
      <c r="QRW9" s="8"/>
      <c r="QRX9" s="8"/>
      <c r="QRY9" s="8"/>
      <c r="QRZ9" s="8"/>
      <c r="QSA9" s="8"/>
      <c r="QSB9" s="8"/>
      <c r="QSC9" s="8"/>
      <c r="QSD9" s="8"/>
      <c r="QSE9" s="8"/>
      <c r="QSF9" s="8"/>
      <c r="QSG9" s="8"/>
      <c r="QSH9" s="8"/>
      <c r="QSI9" s="8"/>
      <c r="QSJ9" s="8"/>
      <c r="QSK9" s="8"/>
      <c r="QSL9" s="8"/>
      <c r="QSM9" s="8"/>
      <c r="QSN9" s="8"/>
      <c r="QSO9" s="8"/>
      <c r="QSP9" s="8"/>
      <c r="QSQ9" s="8"/>
      <c r="QSR9" s="8"/>
      <c r="QSS9" s="8"/>
      <c r="QST9" s="8"/>
      <c r="QSU9" s="8"/>
      <c r="QSV9" s="8"/>
      <c r="QSW9" s="8"/>
      <c r="QSX9" s="8"/>
      <c r="QSY9" s="8"/>
      <c r="QSZ9" s="8"/>
      <c r="QTA9" s="8"/>
      <c r="QTB9" s="8"/>
      <c r="QTC9" s="8"/>
      <c r="QTD9" s="8"/>
      <c r="QTE9" s="8"/>
      <c r="QTF9" s="8"/>
      <c r="QTG9" s="8"/>
      <c r="QTH9" s="8"/>
      <c r="QTI9" s="8"/>
      <c r="QTJ9" s="8"/>
      <c r="QTK9" s="8"/>
      <c r="QTL9" s="8"/>
      <c r="QTM9" s="8"/>
      <c r="QTN9" s="8"/>
      <c r="QTO9" s="8"/>
      <c r="QTP9" s="8"/>
      <c r="QTQ9" s="8"/>
      <c r="QTR9" s="8"/>
      <c r="QTS9" s="8"/>
      <c r="QTT9" s="8"/>
      <c r="QTU9" s="8"/>
      <c r="QTV9" s="8"/>
      <c r="QTW9" s="8"/>
      <c r="QTX9" s="8"/>
      <c r="QTY9" s="8"/>
      <c r="QTZ9" s="8"/>
      <c r="QUA9" s="8"/>
      <c r="QUB9" s="8"/>
      <c r="QUC9" s="8"/>
      <c r="QUD9" s="8"/>
      <c r="QUE9" s="8"/>
      <c r="QUF9" s="8"/>
      <c r="QUG9" s="8"/>
      <c r="QUH9" s="8"/>
      <c r="QUI9" s="8"/>
      <c r="QUJ9" s="8"/>
      <c r="QUK9" s="8"/>
      <c r="QUL9" s="8"/>
      <c r="QUM9" s="8"/>
      <c r="QUN9" s="8"/>
      <c r="QUO9" s="8"/>
      <c r="QUP9" s="8"/>
      <c r="QUQ9" s="8"/>
      <c r="QUR9" s="8"/>
      <c r="QUS9" s="8"/>
      <c r="QUT9" s="8"/>
      <c r="QUU9" s="8"/>
      <c r="QUV9" s="8"/>
      <c r="QUW9" s="8"/>
      <c r="QUX9" s="8"/>
      <c r="QUY9" s="8"/>
      <c r="QUZ9" s="8"/>
      <c r="QVA9" s="8"/>
      <c r="QVB9" s="8"/>
      <c r="QVC9" s="8"/>
      <c r="QVD9" s="8"/>
      <c r="QVE9" s="8"/>
      <c r="QVF9" s="8"/>
      <c r="QVG9" s="8"/>
      <c r="QVH9" s="8"/>
      <c r="QVI9" s="8"/>
      <c r="QVJ9" s="8"/>
      <c r="QVK9" s="8"/>
      <c r="QVL9" s="8"/>
      <c r="QVM9" s="8"/>
      <c r="QVN9" s="8"/>
      <c r="QVO9" s="8"/>
      <c r="QVP9" s="8"/>
      <c r="QVQ9" s="8"/>
      <c r="QVR9" s="8"/>
      <c r="QVS9" s="8"/>
      <c r="QVT9" s="8"/>
      <c r="QVU9" s="8"/>
      <c r="QVV9" s="8"/>
      <c r="QVW9" s="8"/>
      <c r="QVX9" s="8"/>
      <c r="QVY9" s="8"/>
      <c r="QVZ9" s="8"/>
      <c r="QWA9" s="8"/>
      <c r="QWB9" s="8"/>
      <c r="QWC9" s="8"/>
      <c r="QWD9" s="8"/>
      <c r="QWE9" s="8"/>
      <c r="QWF9" s="8"/>
      <c r="QWG9" s="8"/>
      <c r="QWH9" s="8"/>
      <c r="QWI9" s="8"/>
      <c r="QWJ9" s="8"/>
      <c r="QWK9" s="8"/>
      <c r="QWL9" s="8"/>
      <c r="QWM9" s="8"/>
      <c r="QWN9" s="8"/>
      <c r="QWO9" s="8"/>
      <c r="QWP9" s="8"/>
      <c r="QWQ9" s="8"/>
      <c r="QWR9" s="8"/>
      <c r="QWS9" s="8"/>
      <c r="QWT9" s="8"/>
      <c r="QWU9" s="8"/>
      <c r="QWV9" s="8"/>
      <c r="QWW9" s="8"/>
      <c r="QWX9" s="8"/>
      <c r="QWY9" s="8"/>
      <c r="QWZ9" s="8"/>
      <c r="QXA9" s="8"/>
      <c r="QXB9" s="8"/>
      <c r="QXC9" s="8"/>
      <c r="QXD9" s="8"/>
      <c r="QXE9" s="8"/>
      <c r="QXF9" s="8"/>
      <c r="QXG9" s="8"/>
      <c r="QXH9" s="8"/>
      <c r="QXI9" s="8"/>
      <c r="QXJ9" s="8"/>
      <c r="QXK9" s="8"/>
      <c r="QXL9" s="8"/>
      <c r="QXM9" s="8"/>
      <c r="QXN9" s="8"/>
      <c r="QXO9" s="8"/>
      <c r="QXP9" s="8"/>
      <c r="QXQ9" s="8"/>
      <c r="QXR9" s="8"/>
      <c r="QXS9" s="8"/>
      <c r="QXT9" s="8"/>
      <c r="QXU9" s="8"/>
      <c r="QXV9" s="8"/>
      <c r="QXW9" s="8"/>
      <c r="QXX9" s="8"/>
      <c r="QXY9" s="8"/>
      <c r="QXZ9" s="8"/>
      <c r="QYA9" s="8"/>
      <c r="QYB9" s="8"/>
      <c r="QYC9" s="8"/>
      <c r="QYD9" s="8"/>
      <c r="QYE9" s="8"/>
      <c r="QYF9" s="8"/>
      <c r="QYG9" s="8"/>
      <c r="QYH9" s="8"/>
      <c r="QYI9" s="8"/>
      <c r="QYJ9" s="8"/>
      <c r="QYK9" s="8"/>
      <c r="QYL9" s="8"/>
      <c r="QYM9" s="8"/>
      <c r="QYN9" s="8"/>
      <c r="QYO9" s="8"/>
      <c r="QYP9" s="8"/>
      <c r="QYQ9" s="8"/>
      <c r="QYR9" s="8"/>
      <c r="QYS9" s="8"/>
      <c r="QYT9" s="8"/>
      <c r="QYU9" s="8"/>
      <c r="QYV9" s="8"/>
      <c r="QYW9" s="8"/>
      <c r="QYX9" s="8"/>
      <c r="QYY9" s="8"/>
      <c r="QYZ9" s="8"/>
      <c r="QZA9" s="8"/>
      <c r="QZB9" s="8"/>
      <c r="QZC9" s="8"/>
      <c r="QZD9" s="8"/>
      <c r="QZE9" s="8"/>
      <c r="QZF9" s="8"/>
      <c r="QZG9" s="8"/>
      <c r="QZH9" s="8"/>
      <c r="QZI9" s="8"/>
      <c r="QZJ9" s="8"/>
      <c r="QZK9" s="8"/>
      <c r="QZL9" s="8"/>
      <c r="QZM9" s="8"/>
      <c r="QZN9" s="8"/>
      <c r="QZO9" s="8"/>
      <c r="QZP9" s="8"/>
      <c r="QZQ9" s="8"/>
      <c r="QZR9" s="8"/>
      <c r="QZS9" s="8"/>
      <c r="QZT9" s="8"/>
      <c r="QZU9" s="8"/>
      <c r="QZV9" s="8"/>
      <c r="QZW9" s="8"/>
      <c r="QZX9" s="8"/>
      <c r="QZY9" s="8"/>
      <c r="QZZ9" s="8"/>
      <c r="RAA9" s="8"/>
      <c r="RAB9" s="8"/>
      <c r="RAC9" s="8"/>
      <c r="RAD9" s="8"/>
      <c r="RAE9" s="8"/>
      <c r="RAF9" s="8"/>
      <c r="RAG9" s="8"/>
      <c r="RAH9" s="8"/>
      <c r="RAI9" s="8"/>
      <c r="RAJ9" s="8"/>
      <c r="RAK9" s="8"/>
      <c r="RAL9" s="8"/>
      <c r="RAM9" s="8"/>
      <c r="RAN9" s="8"/>
      <c r="RAO9" s="8"/>
      <c r="RAP9" s="8"/>
      <c r="RAQ9" s="8"/>
      <c r="RAR9" s="8"/>
      <c r="RAS9" s="8"/>
      <c r="RAT9" s="8"/>
      <c r="RAU9" s="8"/>
      <c r="RAV9" s="8"/>
      <c r="RAW9" s="8"/>
      <c r="RAX9" s="8"/>
      <c r="RAY9" s="8"/>
      <c r="RAZ9" s="8"/>
      <c r="RBA9" s="8"/>
      <c r="RBB9" s="8"/>
      <c r="RBC9" s="8"/>
      <c r="RBD9" s="8"/>
      <c r="RBE9" s="8"/>
      <c r="RBF9" s="8"/>
      <c r="RBG9" s="8"/>
      <c r="RBH9" s="8"/>
      <c r="RBI9" s="8"/>
      <c r="RBJ9" s="8"/>
      <c r="RBK9" s="8"/>
      <c r="RBL9" s="8"/>
      <c r="RBM9" s="8"/>
      <c r="RBN9" s="8"/>
      <c r="RBO9" s="8"/>
      <c r="RBP9" s="8"/>
      <c r="RBQ9" s="8"/>
      <c r="RBR9" s="8"/>
      <c r="RBS9" s="8"/>
      <c r="RBT9" s="8"/>
      <c r="RBU9" s="8"/>
      <c r="RBV9" s="8"/>
      <c r="RBW9" s="8"/>
      <c r="RBX9" s="8"/>
      <c r="RBY9" s="8"/>
      <c r="RBZ9" s="8"/>
      <c r="RCA9" s="8"/>
      <c r="RCB9" s="8"/>
      <c r="RCC9" s="8"/>
      <c r="RCD9" s="8"/>
      <c r="RCE9" s="8"/>
      <c r="RCF9" s="8"/>
      <c r="RCG9" s="8"/>
      <c r="RCH9" s="8"/>
      <c r="RCI9" s="8"/>
      <c r="RCJ9" s="8"/>
      <c r="RCK9" s="8"/>
      <c r="RCL9" s="8"/>
      <c r="RCM9" s="8"/>
      <c r="RCN9" s="8"/>
      <c r="RCO9" s="8"/>
      <c r="RCP9" s="8"/>
      <c r="RCQ9" s="8"/>
      <c r="RCR9" s="8"/>
      <c r="RCS9" s="8"/>
      <c r="RCT9" s="8"/>
      <c r="RCU9" s="8"/>
      <c r="RCV9" s="8"/>
      <c r="RCW9" s="8"/>
      <c r="RCX9" s="8"/>
      <c r="RCY9" s="8"/>
      <c r="RCZ9" s="8"/>
      <c r="RDA9" s="8"/>
      <c r="RDB9" s="8"/>
      <c r="RDC9" s="8"/>
      <c r="RDD9" s="8"/>
      <c r="RDE9" s="8"/>
      <c r="RDF9" s="8"/>
      <c r="RDG9" s="8"/>
      <c r="RDH9" s="8"/>
      <c r="RDI9" s="8"/>
      <c r="RDJ9" s="8"/>
      <c r="RDK9" s="8"/>
      <c r="RDL9" s="8"/>
      <c r="RDM9" s="8"/>
      <c r="RDN9" s="8"/>
      <c r="RDO9" s="8"/>
      <c r="RDP9" s="8"/>
      <c r="RDQ9" s="8"/>
      <c r="RDR9" s="8"/>
      <c r="RDS9" s="8"/>
      <c r="RDT9" s="8"/>
      <c r="RDU9" s="8"/>
      <c r="RDV9" s="8"/>
      <c r="RDW9" s="8"/>
      <c r="RDX9" s="8"/>
      <c r="RDY9" s="8"/>
      <c r="RDZ9" s="8"/>
      <c r="REA9" s="8"/>
      <c r="REB9" s="8"/>
      <c r="REC9" s="8"/>
      <c r="RED9" s="8"/>
      <c r="REE9" s="8"/>
      <c r="REF9" s="8"/>
      <c r="REG9" s="8"/>
      <c r="REH9" s="8"/>
      <c r="REI9" s="8"/>
      <c r="REJ9" s="8"/>
      <c r="REK9" s="8"/>
      <c r="REL9" s="8"/>
      <c r="REM9" s="8"/>
      <c r="REN9" s="8"/>
      <c r="REO9" s="8"/>
      <c r="REP9" s="8"/>
      <c r="REQ9" s="8"/>
      <c r="RER9" s="8"/>
      <c r="RES9" s="8"/>
      <c r="RET9" s="8"/>
      <c r="REU9" s="8"/>
      <c r="REV9" s="8"/>
      <c r="REW9" s="8"/>
      <c r="REX9" s="8"/>
      <c r="REY9" s="8"/>
      <c r="REZ9" s="8"/>
      <c r="RFA9" s="8"/>
      <c r="RFB9" s="8"/>
      <c r="RFC9" s="8"/>
      <c r="RFD9" s="8"/>
      <c r="RFE9" s="8"/>
      <c r="RFF9" s="8"/>
      <c r="RFG9" s="8"/>
      <c r="RFH9" s="8"/>
      <c r="RFI9" s="8"/>
      <c r="RFJ9" s="8"/>
      <c r="RFK9" s="8"/>
      <c r="RFL9" s="8"/>
      <c r="RFM9" s="8"/>
      <c r="RFN9" s="8"/>
      <c r="RFO9" s="8"/>
      <c r="RFP9" s="8"/>
      <c r="RFQ9" s="8"/>
      <c r="RFR9" s="8"/>
      <c r="RFS9" s="8"/>
      <c r="RFT9" s="8"/>
      <c r="RFU9" s="8"/>
      <c r="RFV9" s="8"/>
      <c r="RFW9" s="8"/>
      <c r="RFX9" s="8"/>
      <c r="RFY9" s="8"/>
      <c r="RFZ9" s="8"/>
      <c r="RGA9" s="8"/>
      <c r="RGB9" s="8"/>
      <c r="RGC9" s="8"/>
      <c r="RGD9" s="8"/>
      <c r="RGE9" s="8"/>
      <c r="RGF9" s="8"/>
      <c r="RGG9" s="8"/>
      <c r="RGH9" s="8"/>
      <c r="RGI9" s="8"/>
      <c r="RGJ9" s="8"/>
      <c r="RGK9" s="8"/>
      <c r="RGL9" s="8"/>
      <c r="RGM9" s="8"/>
      <c r="RGN9" s="8"/>
      <c r="RGO9" s="8"/>
      <c r="RGP9" s="8"/>
      <c r="RGQ9" s="8"/>
      <c r="RGR9" s="8"/>
      <c r="RGS9" s="8"/>
      <c r="RGT9" s="8"/>
      <c r="RGU9" s="8"/>
      <c r="RGV9" s="8"/>
      <c r="RGW9" s="8"/>
      <c r="RGX9" s="8"/>
      <c r="RGY9" s="8"/>
      <c r="RGZ9" s="8"/>
      <c r="RHA9" s="8"/>
      <c r="RHB9" s="8"/>
      <c r="RHC9" s="8"/>
      <c r="RHD9" s="8"/>
      <c r="RHE9" s="8"/>
      <c r="RHF9" s="8"/>
      <c r="RHG9" s="8"/>
      <c r="RHH9" s="8"/>
      <c r="RHI9" s="8"/>
      <c r="RHJ9" s="8"/>
      <c r="RHK9" s="8"/>
      <c r="RHL9" s="8"/>
      <c r="RHM9" s="8"/>
      <c r="RHN9" s="8"/>
      <c r="RHO9" s="8"/>
      <c r="RHP9" s="8"/>
      <c r="RHQ9" s="8"/>
      <c r="RHR9" s="8"/>
      <c r="RHS9" s="8"/>
      <c r="RHT9" s="8"/>
      <c r="RHU9" s="8"/>
      <c r="RHV9" s="8"/>
      <c r="RHW9" s="8"/>
      <c r="RHX9" s="8"/>
      <c r="RHY9" s="8"/>
      <c r="RHZ9" s="8"/>
      <c r="RIA9" s="8"/>
      <c r="RIB9" s="8"/>
      <c r="RIC9" s="8"/>
      <c r="RID9" s="8"/>
      <c r="RIE9" s="8"/>
      <c r="RIF9" s="8"/>
      <c r="RIG9" s="8"/>
      <c r="RIH9" s="8"/>
      <c r="RII9" s="8"/>
      <c r="RIJ9" s="8"/>
      <c r="RIK9" s="8"/>
      <c r="RIL9" s="8"/>
      <c r="RIM9" s="8"/>
      <c r="RIN9" s="8"/>
      <c r="RIO9" s="8"/>
      <c r="RIP9" s="8"/>
      <c r="RIQ9" s="8"/>
      <c r="RIR9" s="8"/>
      <c r="RIS9" s="8"/>
      <c r="RIT9" s="8"/>
      <c r="RIU9" s="8"/>
      <c r="RIV9" s="8"/>
      <c r="RIW9" s="8"/>
      <c r="RIX9" s="8"/>
      <c r="RIY9" s="8"/>
      <c r="RIZ9" s="8"/>
      <c r="RJA9" s="8"/>
      <c r="RJB9" s="8"/>
      <c r="RJC9" s="8"/>
      <c r="RJD9" s="8"/>
      <c r="RJE9" s="8"/>
      <c r="RJF9" s="8"/>
      <c r="RJG9" s="8"/>
      <c r="RJH9" s="8"/>
      <c r="RJI9" s="8"/>
      <c r="RJJ9" s="8"/>
      <c r="RJK9" s="8"/>
      <c r="RJL9" s="8"/>
      <c r="RJM9" s="8"/>
      <c r="RJN9" s="8"/>
      <c r="RJO9" s="8"/>
      <c r="RJP9" s="8"/>
      <c r="RJQ9" s="8"/>
      <c r="RJR9" s="8"/>
      <c r="RJS9" s="8"/>
      <c r="RJT9" s="8"/>
      <c r="RJU9" s="8"/>
      <c r="RJV9" s="8"/>
      <c r="RJW9" s="8"/>
      <c r="RJX9" s="8"/>
      <c r="RJY9" s="8"/>
      <c r="RJZ9" s="8"/>
      <c r="RKA9" s="8"/>
      <c r="RKB9" s="8"/>
      <c r="RKC9" s="8"/>
      <c r="RKD9" s="8"/>
      <c r="RKE9" s="8"/>
      <c r="RKF9" s="8"/>
      <c r="RKG9" s="8"/>
      <c r="RKH9" s="8"/>
      <c r="RKI9" s="8"/>
      <c r="RKJ9" s="8"/>
      <c r="RKK9" s="8"/>
      <c r="RKL9" s="8"/>
      <c r="RKM9" s="8"/>
      <c r="RKN9" s="8"/>
      <c r="RKO9" s="8"/>
      <c r="RKP9" s="8"/>
      <c r="RKQ9" s="8"/>
      <c r="RKR9" s="8"/>
      <c r="RKS9" s="8"/>
      <c r="RKT9" s="8"/>
      <c r="RKU9" s="8"/>
      <c r="RKV9" s="8"/>
      <c r="RKW9" s="8"/>
      <c r="RKX9" s="8"/>
      <c r="RKY9" s="8"/>
      <c r="RKZ9" s="8"/>
      <c r="RLA9" s="8"/>
      <c r="RLB9" s="8"/>
      <c r="RLC9" s="8"/>
      <c r="RLD9" s="8"/>
      <c r="RLE9" s="8"/>
      <c r="RLF9" s="8"/>
      <c r="RLG9" s="8"/>
      <c r="RLH9" s="8"/>
      <c r="RLI9" s="8"/>
      <c r="RLJ9" s="8"/>
      <c r="RLK9" s="8"/>
      <c r="RLL9" s="8"/>
      <c r="RLM9" s="8"/>
      <c r="RLN9" s="8"/>
      <c r="RLO9" s="8"/>
      <c r="RLP9" s="8"/>
      <c r="RLQ9" s="8"/>
      <c r="RLR9" s="8"/>
      <c r="RLS9" s="8"/>
      <c r="RLT9" s="8"/>
      <c r="RLU9" s="8"/>
      <c r="RLV9" s="8"/>
      <c r="RLW9" s="8"/>
      <c r="RLX9" s="8"/>
      <c r="RLY9" s="8"/>
      <c r="RLZ9" s="8"/>
      <c r="RMA9" s="8"/>
      <c r="RMB9" s="8"/>
      <c r="RMC9" s="8"/>
      <c r="RMD9" s="8"/>
      <c r="RME9" s="8"/>
      <c r="RMF9" s="8"/>
      <c r="RMG9" s="8"/>
      <c r="RMH9" s="8"/>
      <c r="RMI9" s="8"/>
      <c r="RMJ9" s="8"/>
      <c r="RMK9" s="8"/>
      <c r="RML9" s="8"/>
      <c r="RMM9" s="8"/>
      <c r="RMN9" s="8"/>
      <c r="RMO9" s="8"/>
      <c r="RMP9" s="8"/>
      <c r="RMQ9" s="8"/>
      <c r="RMR9" s="8"/>
      <c r="RMS9" s="8"/>
      <c r="RMT9" s="8"/>
      <c r="RMU9" s="8"/>
      <c r="RMV9" s="8"/>
      <c r="RMW9" s="8"/>
      <c r="RMX9" s="8"/>
      <c r="RMY9" s="8"/>
      <c r="RMZ9" s="8"/>
      <c r="RNA9" s="8"/>
      <c r="RNB9" s="8"/>
      <c r="RNC9" s="8"/>
      <c r="RND9" s="8"/>
      <c r="RNE9" s="8"/>
      <c r="RNF9" s="8"/>
      <c r="RNG9" s="8"/>
      <c r="RNH9" s="8"/>
      <c r="RNI9" s="8"/>
      <c r="RNJ9" s="8"/>
      <c r="RNK9" s="8"/>
      <c r="RNL9" s="8"/>
      <c r="RNM9" s="8"/>
      <c r="RNN9" s="8"/>
      <c r="RNO9" s="8"/>
      <c r="RNP9" s="8"/>
      <c r="RNQ9" s="8"/>
      <c r="RNR9" s="8"/>
      <c r="RNS9" s="8"/>
      <c r="RNT9" s="8"/>
      <c r="RNU9" s="8"/>
      <c r="RNV9" s="8"/>
      <c r="RNW9" s="8"/>
      <c r="RNX9" s="8"/>
      <c r="RNY9" s="8"/>
      <c r="RNZ9" s="8"/>
      <c r="ROA9" s="8"/>
      <c r="ROB9" s="8"/>
      <c r="ROC9" s="8"/>
      <c r="ROD9" s="8"/>
      <c r="ROE9" s="8"/>
      <c r="ROF9" s="8"/>
      <c r="ROG9" s="8"/>
      <c r="ROH9" s="8"/>
      <c r="ROI9" s="8"/>
      <c r="ROJ9" s="8"/>
      <c r="ROK9" s="8"/>
      <c r="ROL9" s="8"/>
      <c r="ROM9" s="8"/>
      <c r="RON9" s="8"/>
      <c r="ROO9" s="8"/>
      <c r="ROP9" s="8"/>
      <c r="ROQ9" s="8"/>
      <c r="ROR9" s="8"/>
      <c r="ROS9" s="8"/>
      <c r="ROT9" s="8"/>
      <c r="ROU9" s="8"/>
      <c r="ROV9" s="8"/>
      <c r="ROW9" s="8"/>
      <c r="ROX9" s="8"/>
      <c r="ROY9" s="8"/>
      <c r="ROZ9" s="8"/>
      <c r="RPA9" s="8"/>
      <c r="RPB9" s="8"/>
      <c r="RPC9" s="8"/>
      <c r="RPD9" s="8"/>
      <c r="RPE9" s="8"/>
      <c r="RPF9" s="8"/>
      <c r="RPG9" s="8"/>
      <c r="RPH9" s="8"/>
      <c r="RPI9" s="8"/>
      <c r="RPJ9" s="8"/>
      <c r="RPK9" s="8"/>
      <c r="RPL9" s="8"/>
      <c r="RPM9" s="8"/>
      <c r="RPN9" s="8"/>
      <c r="RPO9" s="8"/>
      <c r="RPP9" s="8"/>
      <c r="RPQ9" s="8"/>
      <c r="RPR9" s="8"/>
      <c r="RPS9" s="8"/>
      <c r="RPT9" s="8"/>
      <c r="RPU9" s="8"/>
      <c r="RPV9" s="8"/>
      <c r="RPW9" s="8"/>
      <c r="RPX9" s="8"/>
      <c r="RPY9" s="8"/>
      <c r="RPZ9" s="8"/>
      <c r="RQA9" s="8"/>
      <c r="RQB9" s="8"/>
      <c r="RQC9" s="8"/>
      <c r="RQD9" s="8"/>
      <c r="RQE9" s="8"/>
      <c r="RQF9" s="8"/>
      <c r="RQG9" s="8"/>
      <c r="RQH9" s="8"/>
      <c r="RQI9" s="8"/>
      <c r="RQJ9" s="8"/>
      <c r="RQK9" s="8"/>
      <c r="RQL9" s="8"/>
      <c r="RQM9" s="8"/>
      <c r="RQN9" s="8"/>
      <c r="RQO9" s="8"/>
      <c r="RQP9" s="8"/>
      <c r="RQQ9" s="8"/>
      <c r="RQR9" s="8"/>
      <c r="RQS9" s="8"/>
      <c r="RQT9" s="8"/>
      <c r="RQU9" s="8"/>
      <c r="RQV9" s="8"/>
      <c r="RQW9" s="8"/>
      <c r="RQX9" s="8"/>
      <c r="RQY9" s="8"/>
      <c r="RQZ9" s="8"/>
      <c r="RRA9" s="8"/>
      <c r="RRB9" s="8"/>
      <c r="RRC9" s="8"/>
      <c r="RRD9" s="8"/>
      <c r="RRE9" s="8"/>
      <c r="RRF9" s="8"/>
      <c r="RRG9" s="8"/>
      <c r="RRH9" s="8"/>
      <c r="RRI9" s="8"/>
      <c r="RRJ9" s="8"/>
      <c r="RRK9" s="8"/>
      <c r="RRL9" s="8"/>
      <c r="RRM9" s="8"/>
      <c r="RRN9" s="8"/>
      <c r="RRO9" s="8"/>
      <c r="RRP9" s="8"/>
      <c r="RRQ9" s="8"/>
      <c r="RRR9" s="8"/>
      <c r="RRS9" s="8"/>
      <c r="RRT9" s="8"/>
      <c r="RRU9" s="8"/>
      <c r="RRV9" s="8"/>
      <c r="RRW9" s="8"/>
      <c r="RRX9" s="8"/>
      <c r="RRY9" s="8"/>
      <c r="RRZ9" s="8"/>
      <c r="RSA9" s="8"/>
      <c r="RSB9" s="8"/>
      <c r="RSC9" s="8"/>
      <c r="RSD9" s="8"/>
      <c r="RSE9" s="8"/>
      <c r="RSF9" s="8"/>
      <c r="RSG9" s="8"/>
      <c r="RSH9" s="8"/>
      <c r="RSI9" s="8"/>
      <c r="RSJ9" s="8"/>
      <c r="RSK9" s="8"/>
      <c r="RSL9" s="8"/>
      <c r="RSM9" s="8"/>
      <c r="RSN9" s="8"/>
      <c r="RSO9" s="8"/>
      <c r="RSP9" s="8"/>
      <c r="RSQ9" s="8"/>
      <c r="RSR9" s="8"/>
      <c r="RSS9" s="8"/>
      <c r="RST9" s="8"/>
      <c r="RSU9" s="8"/>
      <c r="RSV9" s="8"/>
      <c r="RSW9" s="8"/>
      <c r="RSX9" s="8"/>
      <c r="RSY9" s="8"/>
      <c r="RSZ9" s="8"/>
      <c r="RTA9" s="8"/>
      <c r="RTB9" s="8"/>
      <c r="RTC9" s="8"/>
      <c r="RTD9" s="8"/>
      <c r="RTE9" s="8"/>
      <c r="RTF9" s="8"/>
      <c r="RTG9" s="8"/>
      <c r="RTH9" s="8"/>
      <c r="RTI9" s="8"/>
      <c r="RTJ9" s="8"/>
      <c r="RTK9" s="8"/>
      <c r="RTL9" s="8"/>
      <c r="RTM9" s="8"/>
      <c r="RTN9" s="8"/>
      <c r="RTO9" s="8"/>
      <c r="RTP9" s="8"/>
      <c r="RTQ9" s="8"/>
      <c r="RTR9" s="8"/>
      <c r="RTS9" s="8"/>
      <c r="RTT9" s="8"/>
      <c r="RTU9" s="8"/>
      <c r="RTV9" s="8"/>
      <c r="RTW9" s="8"/>
      <c r="RTX9" s="8"/>
      <c r="RTY9" s="8"/>
      <c r="RTZ9" s="8"/>
      <c r="RUA9" s="8"/>
      <c r="RUB9" s="8"/>
      <c r="RUC9" s="8"/>
      <c r="RUD9" s="8"/>
      <c r="RUE9" s="8"/>
      <c r="RUF9" s="8"/>
      <c r="RUG9" s="8"/>
      <c r="RUH9" s="8"/>
      <c r="RUI9" s="8"/>
      <c r="RUJ9" s="8"/>
      <c r="RUK9" s="8"/>
      <c r="RUL9" s="8"/>
      <c r="RUM9" s="8"/>
      <c r="RUN9" s="8"/>
      <c r="RUO9" s="8"/>
      <c r="RUP9" s="8"/>
      <c r="RUQ9" s="8"/>
      <c r="RUR9" s="8"/>
      <c r="RUS9" s="8"/>
      <c r="RUT9" s="8"/>
      <c r="RUU9" s="8"/>
      <c r="RUV9" s="8"/>
      <c r="RUW9" s="8"/>
      <c r="RUX9" s="8"/>
      <c r="RUY9" s="8"/>
      <c r="RUZ9" s="8"/>
      <c r="RVA9" s="8"/>
      <c r="RVB9" s="8"/>
      <c r="RVC9" s="8"/>
      <c r="RVD9" s="8"/>
      <c r="RVE9" s="8"/>
      <c r="RVF9" s="8"/>
      <c r="RVG9" s="8"/>
      <c r="RVH9" s="8"/>
      <c r="RVI9" s="8"/>
      <c r="RVJ9" s="8"/>
      <c r="RVK9" s="8"/>
      <c r="RVL9" s="8"/>
      <c r="RVM9" s="8"/>
      <c r="RVN9" s="8"/>
      <c r="RVO9" s="8"/>
      <c r="RVP9" s="8"/>
      <c r="RVQ9" s="8"/>
      <c r="RVR9" s="8"/>
      <c r="RVS9" s="8"/>
      <c r="RVT9" s="8"/>
      <c r="RVU9" s="8"/>
      <c r="RVV9" s="8"/>
      <c r="RVW9" s="8"/>
      <c r="RVX9" s="8"/>
      <c r="RVY9" s="8"/>
      <c r="RVZ9" s="8"/>
      <c r="RWA9" s="8"/>
      <c r="RWB9" s="8"/>
      <c r="RWC9" s="8"/>
      <c r="RWD9" s="8"/>
      <c r="RWE9" s="8"/>
      <c r="RWF9" s="8"/>
      <c r="RWG9" s="8"/>
      <c r="RWH9" s="8"/>
      <c r="RWI9" s="8"/>
      <c r="RWJ9" s="8"/>
      <c r="RWK9" s="8"/>
      <c r="RWL9" s="8"/>
      <c r="RWM9" s="8"/>
      <c r="RWN9" s="8"/>
      <c r="RWO9" s="8"/>
      <c r="RWP9" s="8"/>
      <c r="RWQ9" s="8"/>
      <c r="RWR9" s="8"/>
      <c r="RWS9" s="8"/>
      <c r="RWT9" s="8"/>
      <c r="RWU9" s="8"/>
      <c r="RWV9" s="8"/>
      <c r="RWW9" s="8"/>
      <c r="RWX9" s="8"/>
      <c r="RWY9" s="8"/>
      <c r="RWZ9" s="8"/>
      <c r="RXA9" s="8"/>
      <c r="RXB9" s="8"/>
      <c r="RXC9" s="8"/>
      <c r="RXD9" s="8"/>
      <c r="RXE9" s="8"/>
      <c r="RXF9" s="8"/>
      <c r="RXG9" s="8"/>
      <c r="RXH9" s="8"/>
      <c r="RXI9" s="8"/>
      <c r="RXJ9" s="8"/>
      <c r="RXK9" s="8"/>
      <c r="RXL9" s="8"/>
      <c r="RXM9" s="8"/>
      <c r="RXN9" s="8"/>
      <c r="RXO9" s="8"/>
      <c r="RXP9" s="8"/>
      <c r="RXQ9" s="8"/>
      <c r="RXR9" s="8"/>
      <c r="RXS9" s="8"/>
      <c r="RXT9" s="8"/>
      <c r="RXU9" s="8"/>
      <c r="RXV9" s="8"/>
      <c r="RXW9" s="8"/>
      <c r="RXX9" s="8"/>
      <c r="RXY9" s="8"/>
      <c r="RXZ9" s="8"/>
      <c r="RYA9" s="8"/>
      <c r="RYB9" s="8"/>
      <c r="RYC9" s="8"/>
      <c r="RYD9" s="8"/>
      <c r="RYE9" s="8"/>
      <c r="RYF9" s="8"/>
      <c r="RYG9" s="8"/>
      <c r="RYH9" s="8"/>
      <c r="RYI9" s="8"/>
      <c r="RYJ9" s="8"/>
      <c r="RYK9" s="8"/>
      <c r="RYL9" s="8"/>
      <c r="RYM9" s="8"/>
      <c r="RYN9" s="8"/>
      <c r="RYO9" s="8"/>
      <c r="RYP9" s="8"/>
      <c r="RYQ9" s="8"/>
      <c r="RYR9" s="8"/>
      <c r="RYS9" s="8"/>
      <c r="RYT9" s="8"/>
      <c r="RYU9" s="8"/>
      <c r="RYV9" s="8"/>
      <c r="RYW9" s="8"/>
      <c r="RYX9" s="8"/>
      <c r="RYY9" s="8"/>
      <c r="RYZ9" s="8"/>
      <c r="RZA9" s="8"/>
      <c r="RZB9" s="8"/>
      <c r="RZC9" s="8"/>
      <c r="RZD9" s="8"/>
      <c r="RZE9" s="8"/>
      <c r="RZF9" s="8"/>
      <c r="RZG9" s="8"/>
      <c r="RZH9" s="8"/>
      <c r="RZI9" s="8"/>
      <c r="RZJ9" s="8"/>
      <c r="RZK9" s="8"/>
      <c r="RZL9" s="8"/>
      <c r="RZM9" s="8"/>
      <c r="RZN9" s="8"/>
      <c r="RZO9" s="8"/>
      <c r="RZP9" s="8"/>
      <c r="RZQ9" s="8"/>
      <c r="RZR9" s="8"/>
      <c r="RZS9" s="8"/>
      <c r="RZT9" s="8"/>
      <c r="RZU9" s="8"/>
      <c r="RZV9" s="8"/>
      <c r="RZW9" s="8"/>
      <c r="RZX9" s="8"/>
      <c r="RZY9" s="8"/>
      <c r="RZZ9" s="8"/>
      <c r="SAA9" s="8"/>
      <c r="SAB9" s="8"/>
      <c r="SAC9" s="8"/>
      <c r="SAD9" s="8"/>
      <c r="SAE9" s="8"/>
      <c r="SAF9" s="8"/>
      <c r="SAG9" s="8"/>
      <c r="SAH9" s="8"/>
      <c r="SAI9" s="8"/>
      <c r="SAJ9" s="8"/>
      <c r="SAK9" s="8"/>
      <c r="SAL9" s="8"/>
      <c r="SAM9" s="8"/>
      <c r="SAN9" s="8"/>
      <c r="SAO9" s="8"/>
      <c r="SAP9" s="8"/>
      <c r="SAQ9" s="8"/>
      <c r="SAR9" s="8"/>
      <c r="SAS9" s="8"/>
      <c r="SAT9" s="8"/>
      <c r="SAU9" s="8"/>
      <c r="SAV9" s="8"/>
      <c r="SAW9" s="8"/>
      <c r="SAX9" s="8"/>
      <c r="SAY9" s="8"/>
      <c r="SAZ9" s="8"/>
      <c r="SBA9" s="8"/>
      <c r="SBB9" s="8"/>
      <c r="SBC9" s="8"/>
      <c r="SBD9" s="8"/>
      <c r="SBE9" s="8"/>
      <c r="SBF9" s="8"/>
      <c r="SBG9" s="8"/>
      <c r="SBH9" s="8"/>
      <c r="SBI9" s="8"/>
      <c r="SBJ9" s="8"/>
      <c r="SBK9" s="8"/>
      <c r="SBL9" s="8"/>
      <c r="SBM9" s="8"/>
      <c r="SBN9" s="8"/>
      <c r="SBO9" s="8"/>
      <c r="SBP9" s="8"/>
      <c r="SBQ9" s="8"/>
      <c r="SBR9" s="8"/>
      <c r="SBS9" s="8"/>
      <c r="SBT9" s="8"/>
      <c r="SBU9" s="8"/>
      <c r="SBV9" s="8"/>
      <c r="SBW9" s="8"/>
      <c r="SBX9" s="8"/>
      <c r="SBY9" s="8"/>
      <c r="SBZ9" s="8"/>
      <c r="SCA9" s="8"/>
      <c r="SCB9" s="8"/>
      <c r="SCC9" s="8"/>
      <c r="SCD9" s="8"/>
      <c r="SCE9" s="8"/>
      <c r="SCF9" s="8"/>
      <c r="SCG9" s="8"/>
      <c r="SCH9" s="8"/>
      <c r="SCI9" s="8"/>
      <c r="SCJ9" s="8"/>
      <c r="SCK9" s="8"/>
      <c r="SCL9" s="8"/>
      <c r="SCM9" s="8"/>
      <c r="SCN9" s="8"/>
      <c r="SCO9" s="8"/>
      <c r="SCP9" s="8"/>
      <c r="SCQ9" s="8"/>
      <c r="SCR9" s="8"/>
      <c r="SCS9" s="8"/>
      <c r="SCT9" s="8"/>
      <c r="SCU9" s="8"/>
      <c r="SCV9" s="8"/>
      <c r="SCW9" s="8"/>
      <c r="SCX9" s="8"/>
      <c r="SCY9" s="8"/>
      <c r="SCZ9" s="8"/>
      <c r="SDA9" s="8"/>
      <c r="SDB9" s="8"/>
      <c r="SDC9" s="8"/>
      <c r="SDD9" s="8"/>
      <c r="SDE9" s="8"/>
      <c r="SDF9" s="8"/>
      <c r="SDG9" s="8"/>
      <c r="SDH9" s="8"/>
      <c r="SDI9" s="8"/>
      <c r="SDJ9" s="8"/>
      <c r="SDK9" s="8"/>
      <c r="SDL9" s="8"/>
      <c r="SDM9" s="8"/>
      <c r="SDN9" s="8"/>
      <c r="SDO9" s="8"/>
      <c r="SDP9" s="8"/>
      <c r="SDQ9" s="8"/>
      <c r="SDR9" s="8"/>
      <c r="SDS9" s="8"/>
      <c r="SDT9" s="8"/>
      <c r="SDU9" s="8"/>
      <c r="SDV9" s="8"/>
      <c r="SDW9" s="8"/>
      <c r="SDX9" s="8"/>
      <c r="SDY9" s="8"/>
      <c r="SDZ9" s="8"/>
      <c r="SEA9" s="8"/>
      <c r="SEB9" s="8"/>
      <c r="SEC9" s="8"/>
      <c r="SED9" s="8"/>
      <c r="SEE9" s="8"/>
      <c r="SEF9" s="8"/>
      <c r="SEG9" s="8"/>
      <c r="SEH9" s="8"/>
      <c r="SEI9" s="8"/>
      <c r="SEJ9" s="8"/>
      <c r="SEK9" s="8"/>
      <c r="SEL9" s="8"/>
      <c r="SEM9" s="8"/>
      <c r="SEN9" s="8"/>
      <c r="SEO9" s="8"/>
      <c r="SEP9" s="8"/>
      <c r="SEQ9" s="8"/>
      <c r="SER9" s="8"/>
      <c r="SES9" s="8"/>
      <c r="SET9" s="8"/>
      <c r="SEU9" s="8"/>
      <c r="SEV9" s="8"/>
      <c r="SEW9" s="8"/>
      <c r="SEX9" s="8"/>
      <c r="SEY9" s="8"/>
      <c r="SEZ9" s="8"/>
      <c r="SFA9" s="8"/>
      <c r="SFB9" s="8"/>
      <c r="SFC9" s="8"/>
      <c r="SFD9" s="8"/>
      <c r="SFE9" s="8"/>
      <c r="SFF9" s="8"/>
      <c r="SFG9" s="8"/>
      <c r="SFH9" s="8"/>
      <c r="SFI9" s="8"/>
      <c r="SFJ9" s="8"/>
      <c r="SFK9" s="8"/>
      <c r="SFL9" s="8"/>
      <c r="SFM9" s="8"/>
      <c r="SFN9" s="8"/>
      <c r="SFO9" s="8"/>
      <c r="SFP9" s="8"/>
      <c r="SFQ9" s="8"/>
      <c r="SFR9" s="8"/>
      <c r="SFS9" s="8"/>
      <c r="SFT9" s="8"/>
      <c r="SFU9" s="8"/>
      <c r="SFV9" s="8"/>
      <c r="SFW9" s="8"/>
      <c r="SFX9" s="8"/>
      <c r="SFY9" s="8"/>
      <c r="SFZ9" s="8"/>
      <c r="SGA9" s="8"/>
      <c r="SGB9" s="8"/>
      <c r="SGC9" s="8"/>
      <c r="SGD9" s="8"/>
      <c r="SGE9" s="8"/>
      <c r="SGF9" s="8"/>
      <c r="SGG9" s="8"/>
      <c r="SGH9" s="8"/>
      <c r="SGI9" s="8"/>
      <c r="SGJ9" s="8"/>
      <c r="SGK9" s="8"/>
      <c r="SGL9" s="8"/>
      <c r="SGM9" s="8"/>
      <c r="SGN9" s="8"/>
      <c r="SGO9" s="8"/>
      <c r="SGP9" s="8"/>
      <c r="SGQ9" s="8"/>
      <c r="SGR9" s="8"/>
      <c r="SGS9" s="8"/>
      <c r="SGT9" s="8"/>
      <c r="SGU9" s="8"/>
      <c r="SGV9" s="8"/>
      <c r="SGW9" s="8"/>
      <c r="SGX9" s="8"/>
      <c r="SGY9" s="8"/>
      <c r="SGZ9" s="8"/>
      <c r="SHA9" s="8"/>
      <c r="SHB9" s="8"/>
      <c r="SHC9" s="8"/>
      <c r="SHD9" s="8"/>
      <c r="SHE9" s="8"/>
      <c r="SHF9" s="8"/>
      <c r="SHG9" s="8"/>
      <c r="SHH9" s="8"/>
      <c r="SHI9" s="8"/>
      <c r="SHJ9" s="8"/>
      <c r="SHK9" s="8"/>
      <c r="SHL9" s="8"/>
      <c r="SHM9" s="8"/>
      <c r="SHN9" s="8"/>
      <c r="SHO9" s="8"/>
      <c r="SHP9" s="8"/>
      <c r="SHQ9" s="8"/>
      <c r="SHR9" s="8"/>
      <c r="SHS9" s="8"/>
      <c r="SHT9" s="8"/>
      <c r="SHU9" s="8"/>
      <c r="SHV9" s="8"/>
      <c r="SHW9" s="8"/>
      <c r="SHX9" s="8"/>
      <c r="SHY9" s="8"/>
      <c r="SHZ9" s="8"/>
      <c r="SIA9" s="8"/>
      <c r="SIB9" s="8"/>
      <c r="SIC9" s="8"/>
      <c r="SID9" s="8"/>
      <c r="SIE9" s="8"/>
      <c r="SIF9" s="8"/>
      <c r="SIG9" s="8"/>
      <c r="SIH9" s="8"/>
      <c r="SII9" s="8"/>
      <c r="SIJ9" s="8"/>
      <c r="SIK9" s="8"/>
      <c r="SIL9" s="8"/>
      <c r="SIM9" s="8"/>
      <c r="SIN9" s="8"/>
      <c r="SIO9" s="8"/>
      <c r="SIP9" s="8"/>
      <c r="SIQ9" s="8"/>
      <c r="SIR9" s="8"/>
      <c r="SIS9" s="8"/>
      <c r="SIT9" s="8"/>
      <c r="SIU9" s="8"/>
      <c r="SIV9" s="8"/>
      <c r="SIW9" s="8"/>
      <c r="SIX9" s="8"/>
      <c r="SIY9" s="8"/>
      <c r="SIZ9" s="8"/>
      <c r="SJA9" s="8"/>
      <c r="SJB9" s="8"/>
      <c r="SJC9" s="8"/>
      <c r="SJD9" s="8"/>
      <c r="SJE9" s="8"/>
      <c r="SJF9" s="8"/>
      <c r="SJG9" s="8"/>
      <c r="SJH9" s="8"/>
      <c r="SJI9" s="8"/>
      <c r="SJJ9" s="8"/>
      <c r="SJK9" s="8"/>
      <c r="SJL9" s="8"/>
      <c r="SJM9" s="8"/>
      <c r="SJN9" s="8"/>
      <c r="SJO9" s="8"/>
      <c r="SJP9" s="8"/>
      <c r="SJQ9" s="8"/>
      <c r="SJR9" s="8"/>
      <c r="SJS9" s="8"/>
      <c r="SJT9" s="8"/>
      <c r="SJU9" s="8"/>
      <c r="SJV9" s="8"/>
      <c r="SJW9" s="8"/>
      <c r="SJX9" s="8"/>
      <c r="SJY9" s="8"/>
      <c r="SJZ9" s="8"/>
      <c r="SKA9" s="8"/>
      <c r="SKB9" s="8"/>
      <c r="SKC9" s="8"/>
      <c r="SKD9" s="8"/>
      <c r="SKE9" s="8"/>
      <c r="SKF9" s="8"/>
      <c r="SKG9" s="8"/>
      <c r="SKH9" s="8"/>
      <c r="SKI9" s="8"/>
      <c r="SKJ9" s="8"/>
      <c r="SKK9" s="8"/>
      <c r="SKL9" s="8"/>
      <c r="SKM9" s="8"/>
      <c r="SKN9" s="8"/>
      <c r="SKO9" s="8"/>
      <c r="SKP9" s="8"/>
      <c r="SKQ9" s="8"/>
      <c r="SKR9" s="8"/>
      <c r="SKS9" s="8"/>
      <c r="SKT9" s="8"/>
      <c r="SKU9" s="8"/>
      <c r="SKV9" s="8"/>
      <c r="SKW9" s="8"/>
      <c r="SKX9" s="8"/>
      <c r="SKY9" s="8"/>
      <c r="SKZ9" s="8"/>
      <c r="SLA9" s="8"/>
      <c r="SLB9" s="8"/>
      <c r="SLC9" s="8"/>
      <c r="SLD9" s="8"/>
      <c r="SLE9" s="8"/>
      <c r="SLF9" s="8"/>
      <c r="SLG9" s="8"/>
      <c r="SLH9" s="8"/>
      <c r="SLI9" s="8"/>
      <c r="SLJ9" s="8"/>
      <c r="SLK9" s="8"/>
      <c r="SLL9" s="8"/>
      <c r="SLM9" s="8"/>
      <c r="SLN9" s="8"/>
      <c r="SLO9" s="8"/>
      <c r="SLP9" s="8"/>
      <c r="SLQ9" s="8"/>
      <c r="SLR9" s="8"/>
      <c r="SLS9" s="8"/>
      <c r="SLT9" s="8"/>
      <c r="SLU9" s="8"/>
      <c r="SLV9" s="8"/>
      <c r="SLW9" s="8"/>
      <c r="SLX9" s="8"/>
      <c r="SLY9" s="8"/>
      <c r="SLZ9" s="8"/>
      <c r="SMA9" s="8"/>
      <c r="SMB9" s="8"/>
      <c r="SMC9" s="8"/>
      <c r="SMD9" s="8"/>
      <c r="SME9" s="8"/>
      <c r="SMF9" s="8"/>
      <c r="SMG9" s="8"/>
      <c r="SMH9" s="8"/>
      <c r="SMI9" s="8"/>
      <c r="SMJ9" s="8"/>
      <c r="SMK9" s="8"/>
      <c r="SML9" s="8"/>
      <c r="SMM9" s="8"/>
      <c r="SMN9" s="8"/>
      <c r="SMO9" s="8"/>
      <c r="SMP9" s="8"/>
      <c r="SMQ9" s="8"/>
      <c r="SMR9" s="8"/>
      <c r="SMS9" s="8"/>
      <c r="SMT9" s="8"/>
      <c r="SMU9" s="8"/>
      <c r="SMV9" s="8"/>
      <c r="SMW9" s="8"/>
      <c r="SMX9" s="8"/>
      <c r="SMY9" s="8"/>
      <c r="SMZ9" s="8"/>
      <c r="SNA9" s="8"/>
      <c r="SNB9" s="8"/>
      <c r="SNC9" s="8"/>
      <c r="SND9" s="8"/>
      <c r="SNE9" s="8"/>
      <c r="SNF9" s="8"/>
      <c r="SNG9" s="8"/>
      <c r="SNH9" s="8"/>
      <c r="SNI9" s="8"/>
      <c r="SNJ9" s="8"/>
      <c r="SNK9" s="8"/>
      <c r="SNL9" s="8"/>
      <c r="SNM9" s="8"/>
      <c r="SNN9" s="8"/>
      <c r="SNO9" s="8"/>
      <c r="SNP9" s="8"/>
      <c r="SNQ9" s="8"/>
      <c r="SNR9" s="8"/>
      <c r="SNS9" s="8"/>
      <c r="SNT9" s="8"/>
      <c r="SNU9" s="8"/>
      <c r="SNV9" s="8"/>
      <c r="SNW9" s="8"/>
      <c r="SNX9" s="8"/>
      <c r="SNY9" s="8"/>
      <c r="SNZ9" s="8"/>
      <c r="SOA9" s="8"/>
      <c r="SOB9" s="8"/>
      <c r="SOC9" s="8"/>
      <c r="SOD9" s="8"/>
      <c r="SOE9" s="8"/>
      <c r="SOF9" s="8"/>
      <c r="SOG9" s="8"/>
      <c r="SOH9" s="8"/>
      <c r="SOI9" s="8"/>
      <c r="SOJ9" s="8"/>
      <c r="SOK9" s="8"/>
      <c r="SOL9" s="8"/>
      <c r="SOM9" s="8"/>
      <c r="SON9" s="8"/>
      <c r="SOO9" s="8"/>
      <c r="SOP9" s="8"/>
      <c r="SOQ9" s="8"/>
      <c r="SOR9" s="8"/>
      <c r="SOS9" s="8"/>
      <c r="SOT9" s="8"/>
      <c r="SOU9" s="8"/>
      <c r="SOV9" s="8"/>
      <c r="SOW9" s="8"/>
      <c r="SOX9" s="8"/>
      <c r="SOY9" s="8"/>
      <c r="SOZ9" s="8"/>
      <c r="SPA9" s="8"/>
      <c r="SPB9" s="8"/>
      <c r="SPC9" s="8"/>
      <c r="SPD9" s="8"/>
      <c r="SPE9" s="8"/>
      <c r="SPF9" s="8"/>
      <c r="SPG9" s="8"/>
      <c r="SPH9" s="8"/>
      <c r="SPI9" s="8"/>
      <c r="SPJ9" s="8"/>
      <c r="SPK9" s="8"/>
      <c r="SPL9" s="8"/>
      <c r="SPM9" s="8"/>
      <c r="SPN9" s="8"/>
      <c r="SPO9" s="8"/>
      <c r="SPP9" s="8"/>
      <c r="SPQ9" s="8"/>
      <c r="SPR9" s="8"/>
      <c r="SPS9" s="8"/>
      <c r="SPT9" s="8"/>
      <c r="SPU9" s="8"/>
      <c r="SPV9" s="8"/>
      <c r="SPW9" s="8"/>
      <c r="SPX9" s="8"/>
      <c r="SPY9" s="8"/>
      <c r="SPZ9" s="8"/>
      <c r="SQA9" s="8"/>
      <c r="SQB9" s="8"/>
      <c r="SQC9" s="8"/>
      <c r="SQD9" s="8"/>
      <c r="SQE9" s="8"/>
      <c r="SQF9" s="8"/>
      <c r="SQG9" s="8"/>
      <c r="SQH9" s="8"/>
      <c r="SQI9" s="8"/>
      <c r="SQJ9" s="8"/>
      <c r="SQK9" s="8"/>
      <c r="SQL9" s="8"/>
      <c r="SQM9" s="8"/>
      <c r="SQN9" s="8"/>
      <c r="SQO9" s="8"/>
      <c r="SQP9" s="8"/>
      <c r="SQQ9" s="8"/>
      <c r="SQR9" s="8"/>
      <c r="SQS9" s="8"/>
      <c r="SQT9" s="8"/>
      <c r="SQU9" s="8"/>
      <c r="SQV9" s="8"/>
      <c r="SQW9" s="8"/>
      <c r="SQX9" s="8"/>
      <c r="SQY9" s="8"/>
      <c r="SQZ9" s="8"/>
      <c r="SRA9" s="8"/>
      <c r="SRB9" s="8"/>
      <c r="SRC9" s="8"/>
      <c r="SRD9" s="8"/>
      <c r="SRE9" s="8"/>
      <c r="SRF9" s="8"/>
      <c r="SRG9" s="8"/>
      <c r="SRH9" s="8"/>
      <c r="SRI9" s="8"/>
      <c r="SRJ9" s="8"/>
      <c r="SRK9" s="8"/>
      <c r="SRL9" s="8"/>
      <c r="SRM9" s="8"/>
      <c r="SRN9" s="8"/>
      <c r="SRO9" s="8"/>
      <c r="SRP9" s="8"/>
      <c r="SRQ9" s="8"/>
      <c r="SRR9" s="8"/>
      <c r="SRS9" s="8"/>
      <c r="SRT9" s="8"/>
      <c r="SRU9" s="8"/>
      <c r="SRV9" s="8"/>
      <c r="SRW9" s="8"/>
      <c r="SRX9" s="8"/>
      <c r="SRY9" s="8"/>
      <c r="SRZ9" s="8"/>
      <c r="SSA9" s="8"/>
      <c r="SSB9" s="8"/>
      <c r="SSC9" s="8"/>
      <c r="SSD9" s="8"/>
      <c r="SSE9" s="8"/>
      <c r="SSF9" s="8"/>
      <c r="SSG9" s="8"/>
      <c r="SSH9" s="8"/>
      <c r="SSI9" s="8"/>
      <c r="SSJ9" s="8"/>
      <c r="SSK9" s="8"/>
      <c r="SSL9" s="8"/>
      <c r="SSM9" s="8"/>
      <c r="SSN9" s="8"/>
      <c r="SSO9" s="8"/>
      <c r="SSP9" s="8"/>
      <c r="SSQ9" s="8"/>
      <c r="SSR9" s="8"/>
      <c r="SSS9" s="8"/>
      <c r="SST9" s="8"/>
      <c r="SSU9" s="8"/>
      <c r="SSV9" s="8"/>
      <c r="SSW9" s="8"/>
      <c r="SSX9" s="8"/>
      <c r="SSY9" s="8"/>
      <c r="SSZ9" s="8"/>
      <c r="STA9" s="8"/>
      <c r="STB9" s="8"/>
      <c r="STC9" s="8"/>
      <c r="STD9" s="8"/>
      <c r="STE9" s="8"/>
      <c r="STF9" s="8"/>
      <c r="STG9" s="8"/>
      <c r="STH9" s="8"/>
      <c r="STI9" s="8"/>
      <c r="STJ9" s="8"/>
      <c r="STK9" s="8"/>
      <c r="STL9" s="8"/>
      <c r="STM9" s="8"/>
      <c r="STN9" s="8"/>
      <c r="STO9" s="8"/>
      <c r="STP9" s="8"/>
      <c r="STQ9" s="8"/>
      <c r="STR9" s="8"/>
      <c r="STS9" s="8"/>
      <c r="STT9" s="8"/>
      <c r="STU9" s="8"/>
      <c r="STV9" s="8"/>
      <c r="STW9" s="8"/>
      <c r="STX9" s="8"/>
      <c r="STY9" s="8"/>
      <c r="STZ9" s="8"/>
      <c r="SUA9" s="8"/>
      <c r="SUB9" s="8"/>
      <c r="SUC9" s="8"/>
      <c r="SUD9" s="8"/>
      <c r="SUE9" s="8"/>
      <c r="SUF9" s="8"/>
      <c r="SUG9" s="8"/>
      <c r="SUH9" s="8"/>
      <c r="SUI9" s="8"/>
      <c r="SUJ9" s="8"/>
      <c r="SUK9" s="8"/>
      <c r="SUL9" s="8"/>
      <c r="SUM9" s="8"/>
      <c r="SUN9" s="8"/>
      <c r="SUO9" s="8"/>
      <c r="SUP9" s="8"/>
      <c r="SUQ9" s="8"/>
      <c r="SUR9" s="8"/>
      <c r="SUS9" s="8"/>
      <c r="SUT9" s="8"/>
      <c r="SUU9" s="8"/>
      <c r="SUV9" s="8"/>
      <c r="SUW9" s="8"/>
      <c r="SUX9" s="8"/>
      <c r="SUY9" s="8"/>
      <c r="SUZ9" s="8"/>
      <c r="SVA9" s="8"/>
      <c r="SVB9" s="8"/>
      <c r="SVC9" s="8"/>
      <c r="SVD9" s="8"/>
      <c r="SVE9" s="8"/>
      <c r="SVF9" s="8"/>
      <c r="SVG9" s="8"/>
      <c r="SVH9" s="8"/>
      <c r="SVI9" s="8"/>
      <c r="SVJ9" s="8"/>
      <c r="SVK9" s="8"/>
      <c r="SVL9" s="8"/>
      <c r="SVM9" s="8"/>
      <c r="SVN9" s="8"/>
      <c r="SVO9" s="8"/>
      <c r="SVP9" s="8"/>
      <c r="SVQ9" s="8"/>
      <c r="SVR9" s="8"/>
      <c r="SVS9" s="8"/>
      <c r="SVT9" s="8"/>
      <c r="SVU9" s="8"/>
      <c r="SVV9" s="8"/>
      <c r="SVW9" s="8"/>
      <c r="SVX9" s="8"/>
      <c r="SVY9" s="8"/>
      <c r="SVZ9" s="8"/>
      <c r="SWA9" s="8"/>
      <c r="SWB9" s="8"/>
      <c r="SWC9" s="8"/>
      <c r="SWD9" s="8"/>
      <c r="SWE9" s="8"/>
      <c r="SWF9" s="8"/>
      <c r="SWG9" s="8"/>
      <c r="SWH9" s="8"/>
      <c r="SWI9" s="8"/>
      <c r="SWJ9" s="8"/>
      <c r="SWK9" s="8"/>
      <c r="SWL9" s="8"/>
      <c r="SWM9" s="8"/>
      <c r="SWN9" s="8"/>
      <c r="SWO9" s="8"/>
      <c r="SWP9" s="8"/>
      <c r="SWQ9" s="8"/>
      <c r="SWR9" s="8"/>
      <c r="SWS9" s="8"/>
      <c r="SWT9" s="8"/>
      <c r="SWU9" s="8"/>
      <c r="SWV9" s="8"/>
      <c r="SWW9" s="8"/>
      <c r="SWX9" s="8"/>
      <c r="SWY9" s="8"/>
      <c r="SWZ9" s="8"/>
      <c r="SXA9" s="8"/>
      <c r="SXB9" s="8"/>
      <c r="SXC9" s="8"/>
      <c r="SXD9" s="8"/>
      <c r="SXE9" s="8"/>
      <c r="SXF9" s="8"/>
      <c r="SXG9" s="8"/>
      <c r="SXH9" s="8"/>
      <c r="SXI9" s="8"/>
      <c r="SXJ9" s="8"/>
      <c r="SXK9" s="8"/>
      <c r="SXL9" s="8"/>
      <c r="SXM9" s="8"/>
      <c r="SXN9" s="8"/>
      <c r="SXO9" s="8"/>
      <c r="SXP9" s="8"/>
      <c r="SXQ9" s="8"/>
      <c r="SXR9" s="8"/>
      <c r="SXS9" s="8"/>
      <c r="SXT9" s="8"/>
      <c r="SXU9" s="8"/>
      <c r="SXV9" s="8"/>
      <c r="SXW9" s="8"/>
      <c r="SXX9" s="8"/>
      <c r="SXY9" s="8"/>
      <c r="SXZ9" s="8"/>
      <c r="SYA9" s="8"/>
      <c r="SYB9" s="8"/>
      <c r="SYC9" s="8"/>
      <c r="SYD9" s="8"/>
      <c r="SYE9" s="8"/>
      <c r="SYF9" s="8"/>
      <c r="SYG9" s="8"/>
      <c r="SYH9" s="8"/>
      <c r="SYI9" s="8"/>
      <c r="SYJ9" s="8"/>
      <c r="SYK9" s="8"/>
      <c r="SYL9" s="8"/>
      <c r="SYM9" s="8"/>
      <c r="SYN9" s="8"/>
      <c r="SYO9" s="8"/>
      <c r="SYP9" s="8"/>
      <c r="SYQ9" s="8"/>
      <c r="SYR9" s="8"/>
      <c r="SYS9" s="8"/>
      <c r="SYT9" s="8"/>
      <c r="SYU9" s="8"/>
      <c r="SYV9" s="8"/>
      <c r="SYW9" s="8"/>
      <c r="SYX9" s="8"/>
      <c r="SYY9" s="8"/>
      <c r="SYZ9" s="8"/>
      <c r="SZA9" s="8"/>
      <c r="SZB9" s="8"/>
      <c r="SZC9" s="8"/>
      <c r="SZD9" s="8"/>
      <c r="SZE9" s="8"/>
      <c r="SZF9" s="8"/>
      <c r="SZG9" s="8"/>
      <c r="SZH9" s="8"/>
      <c r="SZI9" s="8"/>
      <c r="SZJ9" s="8"/>
      <c r="SZK9" s="8"/>
      <c r="SZL9" s="8"/>
      <c r="SZM9" s="8"/>
      <c r="SZN9" s="8"/>
      <c r="SZO9" s="8"/>
      <c r="SZP9" s="8"/>
      <c r="SZQ9" s="8"/>
      <c r="SZR9" s="8"/>
      <c r="SZS9" s="8"/>
      <c r="SZT9" s="8"/>
      <c r="SZU9" s="8"/>
      <c r="SZV9" s="8"/>
      <c r="SZW9" s="8"/>
      <c r="SZX9" s="8"/>
      <c r="SZY9" s="8"/>
      <c r="SZZ9" s="8"/>
      <c r="TAA9" s="8"/>
      <c r="TAB9" s="8"/>
      <c r="TAC9" s="8"/>
      <c r="TAD9" s="8"/>
      <c r="TAE9" s="8"/>
      <c r="TAF9" s="8"/>
      <c r="TAG9" s="8"/>
      <c r="TAH9" s="8"/>
      <c r="TAI9" s="8"/>
      <c r="TAJ9" s="8"/>
      <c r="TAK9" s="8"/>
      <c r="TAL9" s="8"/>
      <c r="TAM9" s="8"/>
      <c r="TAN9" s="8"/>
      <c r="TAO9" s="8"/>
      <c r="TAP9" s="8"/>
      <c r="TAQ9" s="8"/>
      <c r="TAR9" s="8"/>
      <c r="TAS9" s="8"/>
      <c r="TAT9" s="8"/>
      <c r="TAU9" s="8"/>
      <c r="TAV9" s="8"/>
      <c r="TAW9" s="8"/>
      <c r="TAX9" s="8"/>
      <c r="TAY9" s="8"/>
      <c r="TAZ9" s="8"/>
      <c r="TBA9" s="8"/>
      <c r="TBB9" s="8"/>
      <c r="TBC9" s="8"/>
      <c r="TBD9" s="8"/>
      <c r="TBE9" s="8"/>
      <c r="TBF9" s="8"/>
      <c r="TBG9" s="8"/>
      <c r="TBH9" s="8"/>
      <c r="TBI9" s="8"/>
      <c r="TBJ9" s="8"/>
      <c r="TBK9" s="8"/>
      <c r="TBL9" s="8"/>
      <c r="TBM9" s="8"/>
      <c r="TBN9" s="8"/>
      <c r="TBO9" s="8"/>
      <c r="TBP9" s="8"/>
      <c r="TBQ9" s="8"/>
      <c r="TBR9" s="8"/>
      <c r="TBS9" s="8"/>
      <c r="TBT9" s="8"/>
      <c r="TBU9" s="8"/>
      <c r="TBV9" s="8"/>
      <c r="TBW9" s="8"/>
      <c r="TBX9" s="8"/>
      <c r="TBY9" s="8"/>
      <c r="TBZ9" s="8"/>
      <c r="TCA9" s="8"/>
      <c r="TCB9" s="8"/>
      <c r="TCC9" s="8"/>
      <c r="TCD9" s="8"/>
      <c r="TCE9" s="8"/>
      <c r="TCF9" s="8"/>
      <c r="TCG9" s="8"/>
      <c r="TCH9" s="8"/>
      <c r="TCI9" s="8"/>
      <c r="TCJ9" s="8"/>
      <c r="TCK9" s="8"/>
      <c r="TCL9" s="8"/>
      <c r="TCM9" s="8"/>
      <c r="TCN9" s="8"/>
      <c r="TCO9" s="8"/>
      <c r="TCP9" s="8"/>
      <c r="TCQ9" s="8"/>
      <c r="TCR9" s="8"/>
      <c r="TCS9" s="8"/>
      <c r="TCT9" s="8"/>
      <c r="TCU9" s="8"/>
      <c r="TCV9" s="8"/>
      <c r="TCW9" s="8"/>
      <c r="TCX9" s="8"/>
      <c r="TCY9" s="8"/>
      <c r="TCZ9" s="8"/>
      <c r="TDA9" s="8"/>
      <c r="TDB9" s="8"/>
      <c r="TDC9" s="8"/>
      <c r="TDD9" s="8"/>
      <c r="TDE9" s="8"/>
      <c r="TDF9" s="8"/>
      <c r="TDG9" s="8"/>
      <c r="TDH9" s="8"/>
      <c r="TDI9" s="8"/>
      <c r="TDJ9" s="8"/>
      <c r="TDK9" s="8"/>
      <c r="TDL9" s="8"/>
      <c r="TDM9" s="8"/>
      <c r="TDN9" s="8"/>
      <c r="TDO9" s="8"/>
      <c r="TDP9" s="8"/>
      <c r="TDQ9" s="8"/>
      <c r="TDR9" s="8"/>
      <c r="TDS9" s="8"/>
      <c r="TDT9" s="8"/>
      <c r="TDU9" s="8"/>
      <c r="TDV9" s="8"/>
      <c r="TDW9" s="8"/>
      <c r="TDX9" s="8"/>
      <c r="TDY9" s="8"/>
      <c r="TDZ9" s="8"/>
      <c r="TEA9" s="8"/>
      <c r="TEB9" s="8"/>
      <c r="TEC9" s="8"/>
      <c r="TED9" s="8"/>
      <c r="TEE9" s="8"/>
      <c r="TEF9" s="8"/>
      <c r="TEG9" s="8"/>
      <c r="TEH9" s="8"/>
      <c r="TEI9" s="8"/>
      <c r="TEJ9" s="8"/>
      <c r="TEK9" s="8"/>
      <c r="TEL9" s="8"/>
      <c r="TEM9" s="8"/>
      <c r="TEN9" s="8"/>
      <c r="TEO9" s="8"/>
      <c r="TEP9" s="8"/>
      <c r="TEQ9" s="8"/>
      <c r="TER9" s="8"/>
      <c r="TES9" s="8"/>
      <c r="TET9" s="8"/>
      <c r="TEU9" s="8"/>
      <c r="TEV9" s="8"/>
      <c r="TEW9" s="8"/>
      <c r="TEX9" s="8"/>
      <c r="TEY9" s="8"/>
      <c r="TEZ9" s="8"/>
      <c r="TFA9" s="8"/>
      <c r="TFB9" s="8"/>
      <c r="TFC9" s="8"/>
      <c r="TFD9" s="8"/>
      <c r="TFE9" s="8"/>
      <c r="TFF9" s="8"/>
      <c r="TFG9" s="8"/>
      <c r="TFH9" s="8"/>
      <c r="TFI9" s="8"/>
      <c r="TFJ9" s="8"/>
      <c r="TFK9" s="8"/>
      <c r="TFL9" s="8"/>
      <c r="TFM9" s="8"/>
      <c r="TFN9" s="8"/>
      <c r="TFO9" s="8"/>
      <c r="TFP9" s="8"/>
      <c r="TFQ9" s="8"/>
      <c r="TFR9" s="8"/>
      <c r="TFS9" s="8"/>
      <c r="TFT9" s="8"/>
      <c r="TFU9" s="8"/>
      <c r="TFV9" s="8"/>
      <c r="TFW9" s="8"/>
      <c r="TFX9" s="8"/>
      <c r="TFY9" s="8"/>
      <c r="TFZ9" s="8"/>
      <c r="TGA9" s="8"/>
      <c r="TGB9" s="8"/>
      <c r="TGC9" s="8"/>
      <c r="TGD9" s="8"/>
      <c r="TGE9" s="8"/>
      <c r="TGF9" s="8"/>
      <c r="TGG9" s="8"/>
      <c r="TGH9" s="8"/>
      <c r="TGI9" s="8"/>
      <c r="TGJ9" s="8"/>
      <c r="TGK9" s="8"/>
      <c r="TGL9" s="8"/>
      <c r="TGM9" s="8"/>
      <c r="TGN9" s="8"/>
      <c r="TGO9" s="8"/>
      <c r="TGP9" s="8"/>
      <c r="TGQ9" s="8"/>
      <c r="TGR9" s="8"/>
      <c r="TGS9" s="8"/>
      <c r="TGT9" s="8"/>
      <c r="TGU9" s="8"/>
      <c r="TGV9" s="8"/>
      <c r="TGW9" s="8"/>
      <c r="TGX9" s="8"/>
      <c r="TGY9" s="8"/>
      <c r="TGZ9" s="8"/>
      <c r="THA9" s="8"/>
      <c r="THB9" s="8"/>
      <c r="THC9" s="8"/>
      <c r="THD9" s="8"/>
      <c r="THE9" s="8"/>
      <c r="THF9" s="8"/>
      <c r="THG9" s="8"/>
      <c r="THH9" s="8"/>
      <c r="THI9" s="8"/>
      <c r="THJ9" s="8"/>
      <c r="THK9" s="8"/>
      <c r="THL9" s="8"/>
      <c r="THM9" s="8"/>
      <c r="THN9" s="8"/>
      <c r="THO9" s="8"/>
      <c r="THP9" s="8"/>
      <c r="THQ9" s="8"/>
      <c r="THR9" s="8"/>
      <c r="THS9" s="8"/>
      <c r="THT9" s="8"/>
      <c r="THU9" s="8"/>
      <c r="THV9" s="8"/>
      <c r="THW9" s="8"/>
      <c r="THX9" s="8"/>
      <c r="THY9" s="8"/>
      <c r="THZ9" s="8"/>
      <c r="TIA9" s="8"/>
      <c r="TIB9" s="8"/>
      <c r="TIC9" s="8"/>
      <c r="TID9" s="8"/>
      <c r="TIE9" s="8"/>
      <c r="TIF9" s="8"/>
      <c r="TIG9" s="8"/>
      <c r="TIH9" s="8"/>
      <c r="TII9" s="8"/>
      <c r="TIJ9" s="8"/>
      <c r="TIK9" s="8"/>
      <c r="TIL9" s="8"/>
      <c r="TIM9" s="8"/>
      <c r="TIN9" s="8"/>
      <c r="TIO9" s="8"/>
      <c r="TIP9" s="8"/>
      <c r="TIQ9" s="8"/>
      <c r="TIR9" s="8"/>
      <c r="TIS9" s="8"/>
      <c r="TIT9" s="8"/>
      <c r="TIU9" s="8"/>
      <c r="TIV9" s="8"/>
      <c r="TIW9" s="8"/>
      <c r="TIX9" s="8"/>
      <c r="TIY9" s="8"/>
      <c r="TIZ9" s="8"/>
      <c r="TJA9" s="8"/>
      <c r="TJB9" s="8"/>
      <c r="TJC9" s="8"/>
      <c r="TJD9" s="8"/>
      <c r="TJE9" s="8"/>
      <c r="TJF9" s="8"/>
      <c r="TJG9" s="8"/>
      <c r="TJH9" s="8"/>
      <c r="TJI9" s="8"/>
      <c r="TJJ9" s="8"/>
      <c r="TJK9" s="8"/>
      <c r="TJL9" s="8"/>
      <c r="TJM9" s="8"/>
      <c r="TJN9" s="8"/>
      <c r="TJO9" s="8"/>
      <c r="TJP9" s="8"/>
      <c r="TJQ9" s="8"/>
      <c r="TJR9" s="8"/>
      <c r="TJS9" s="8"/>
      <c r="TJT9" s="8"/>
      <c r="TJU9" s="8"/>
      <c r="TJV9" s="8"/>
      <c r="TJW9" s="8"/>
      <c r="TJX9" s="8"/>
      <c r="TJY9" s="8"/>
      <c r="TJZ9" s="8"/>
      <c r="TKA9" s="8"/>
      <c r="TKB9" s="8"/>
      <c r="TKC9" s="8"/>
      <c r="TKD9" s="8"/>
      <c r="TKE9" s="8"/>
      <c r="TKF9" s="8"/>
      <c r="TKG9" s="8"/>
      <c r="TKH9" s="8"/>
      <c r="TKI9" s="8"/>
      <c r="TKJ9" s="8"/>
      <c r="TKK9" s="8"/>
      <c r="TKL9" s="8"/>
      <c r="TKM9" s="8"/>
      <c r="TKN9" s="8"/>
      <c r="TKO9" s="8"/>
      <c r="TKP9" s="8"/>
      <c r="TKQ9" s="8"/>
      <c r="TKR9" s="8"/>
      <c r="TKS9" s="8"/>
      <c r="TKT9" s="8"/>
      <c r="TKU9" s="8"/>
      <c r="TKV9" s="8"/>
      <c r="TKW9" s="8"/>
      <c r="TKX9" s="8"/>
      <c r="TKY9" s="8"/>
      <c r="TKZ9" s="8"/>
      <c r="TLA9" s="8"/>
      <c r="TLB9" s="8"/>
      <c r="TLC9" s="8"/>
      <c r="TLD9" s="8"/>
      <c r="TLE9" s="8"/>
      <c r="TLF9" s="8"/>
      <c r="TLG9" s="8"/>
      <c r="TLH9" s="8"/>
      <c r="TLI9" s="8"/>
      <c r="TLJ9" s="8"/>
      <c r="TLK9" s="8"/>
      <c r="TLL9" s="8"/>
      <c r="TLM9" s="8"/>
      <c r="TLN9" s="8"/>
      <c r="TLO9" s="8"/>
      <c r="TLP9" s="8"/>
      <c r="TLQ9" s="8"/>
      <c r="TLR9" s="8"/>
      <c r="TLS9" s="8"/>
      <c r="TLT9" s="8"/>
      <c r="TLU9" s="8"/>
      <c r="TLV9" s="8"/>
      <c r="TLW9" s="8"/>
      <c r="TLX9" s="8"/>
      <c r="TLY9" s="8"/>
      <c r="TLZ9" s="8"/>
      <c r="TMA9" s="8"/>
      <c r="TMB9" s="8"/>
      <c r="TMC9" s="8"/>
      <c r="TMD9" s="8"/>
      <c r="TME9" s="8"/>
      <c r="TMF9" s="8"/>
      <c r="TMG9" s="8"/>
      <c r="TMH9" s="8"/>
      <c r="TMI9" s="8"/>
      <c r="TMJ9" s="8"/>
      <c r="TMK9" s="8"/>
      <c r="TML9" s="8"/>
      <c r="TMM9" s="8"/>
      <c r="TMN9" s="8"/>
      <c r="TMO9" s="8"/>
      <c r="TMP9" s="8"/>
      <c r="TMQ9" s="8"/>
      <c r="TMR9" s="8"/>
      <c r="TMS9" s="8"/>
      <c r="TMT9" s="8"/>
      <c r="TMU9" s="8"/>
      <c r="TMV9" s="8"/>
      <c r="TMW9" s="8"/>
      <c r="TMX9" s="8"/>
      <c r="TMY9" s="8"/>
      <c r="TMZ9" s="8"/>
      <c r="TNA9" s="8"/>
      <c r="TNB9" s="8"/>
      <c r="TNC9" s="8"/>
      <c r="TND9" s="8"/>
      <c r="TNE9" s="8"/>
      <c r="TNF9" s="8"/>
      <c r="TNG9" s="8"/>
      <c r="TNH9" s="8"/>
      <c r="TNI9" s="8"/>
      <c r="TNJ9" s="8"/>
      <c r="TNK9" s="8"/>
      <c r="TNL9" s="8"/>
      <c r="TNM9" s="8"/>
      <c r="TNN9" s="8"/>
      <c r="TNO9" s="8"/>
      <c r="TNP9" s="8"/>
      <c r="TNQ9" s="8"/>
      <c r="TNR9" s="8"/>
      <c r="TNS9" s="8"/>
      <c r="TNT9" s="8"/>
      <c r="TNU9" s="8"/>
      <c r="TNV9" s="8"/>
      <c r="TNW9" s="8"/>
      <c r="TNX9" s="8"/>
      <c r="TNY9" s="8"/>
      <c r="TNZ9" s="8"/>
      <c r="TOA9" s="8"/>
      <c r="TOB9" s="8"/>
      <c r="TOC9" s="8"/>
      <c r="TOD9" s="8"/>
      <c r="TOE9" s="8"/>
      <c r="TOF9" s="8"/>
      <c r="TOG9" s="8"/>
      <c r="TOH9" s="8"/>
      <c r="TOI9" s="8"/>
      <c r="TOJ9" s="8"/>
      <c r="TOK9" s="8"/>
      <c r="TOL9" s="8"/>
      <c r="TOM9" s="8"/>
      <c r="TON9" s="8"/>
      <c r="TOO9" s="8"/>
      <c r="TOP9" s="8"/>
      <c r="TOQ9" s="8"/>
      <c r="TOR9" s="8"/>
      <c r="TOS9" s="8"/>
      <c r="TOT9" s="8"/>
      <c r="TOU9" s="8"/>
      <c r="TOV9" s="8"/>
      <c r="TOW9" s="8"/>
      <c r="TOX9" s="8"/>
      <c r="TOY9" s="8"/>
      <c r="TOZ9" s="8"/>
      <c r="TPA9" s="8"/>
      <c r="TPB9" s="8"/>
      <c r="TPC9" s="8"/>
      <c r="TPD9" s="8"/>
      <c r="TPE9" s="8"/>
      <c r="TPF9" s="8"/>
      <c r="TPG9" s="8"/>
      <c r="TPH9" s="8"/>
      <c r="TPI9" s="8"/>
      <c r="TPJ9" s="8"/>
      <c r="TPK9" s="8"/>
      <c r="TPL9" s="8"/>
      <c r="TPM9" s="8"/>
      <c r="TPN9" s="8"/>
      <c r="TPO9" s="8"/>
      <c r="TPP9" s="8"/>
      <c r="TPQ9" s="8"/>
      <c r="TPR9" s="8"/>
      <c r="TPS9" s="8"/>
      <c r="TPT9" s="8"/>
      <c r="TPU9" s="8"/>
      <c r="TPV9" s="8"/>
      <c r="TPW9" s="8"/>
      <c r="TPX9" s="8"/>
      <c r="TPY9" s="8"/>
      <c r="TPZ9" s="8"/>
      <c r="TQA9" s="8"/>
      <c r="TQB9" s="8"/>
      <c r="TQC9" s="8"/>
      <c r="TQD9" s="8"/>
      <c r="TQE9" s="8"/>
      <c r="TQF9" s="8"/>
      <c r="TQG9" s="8"/>
      <c r="TQH9" s="8"/>
      <c r="TQI9" s="8"/>
      <c r="TQJ9" s="8"/>
      <c r="TQK9" s="8"/>
      <c r="TQL9" s="8"/>
      <c r="TQM9" s="8"/>
      <c r="TQN9" s="8"/>
      <c r="TQO9" s="8"/>
      <c r="TQP9" s="8"/>
      <c r="TQQ9" s="8"/>
      <c r="TQR9" s="8"/>
      <c r="TQS9" s="8"/>
      <c r="TQT9" s="8"/>
      <c r="TQU9" s="8"/>
      <c r="TQV9" s="8"/>
      <c r="TQW9" s="8"/>
      <c r="TQX9" s="8"/>
      <c r="TQY9" s="8"/>
      <c r="TQZ9" s="8"/>
      <c r="TRA9" s="8"/>
      <c r="TRB9" s="8"/>
      <c r="TRC9" s="8"/>
      <c r="TRD9" s="8"/>
      <c r="TRE9" s="8"/>
      <c r="TRF9" s="8"/>
      <c r="TRG9" s="8"/>
      <c r="TRH9" s="8"/>
      <c r="TRI9" s="8"/>
      <c r="TRJ9" s="8"/>
      <c r="TRK9" s="8"/>
      <c r="TRL9" s="8"/>
      <c r="TRM9" s="8"/>
      <c r="TRN9" s="8"/>
      <c r="TRO9" s="8"/>
      <c r="TRP9" s="8"/>
      <c r="TRQ9" s="8"/>
      <c r="TRR9" s="8"/>
      <c r="TRS9" s="8"/>
      <c r="TRT9" s="8"/>
      <c r="TRU9" s="8"/>
      <c r="TRV9" s="8"/>
      <c r="TRW9" s="8"/>
      <c r="TRX9" s="8"/>
      <c r="TRY9" s="8"/>
      <c r="TRZ9" s="8"/>
      <c r="TSA9" s="8"/>
      <c r="TSB9" s="8"/>
      <c r="TSC9" s="8"/>
      <c r="TSD9" s="8"/>
      <c r="TSE9" s="8"/>
      <c r="TSF9" s="8"/>
      <c r="TSG9" s="8"/>
      <c r="TSH9" s="8"/>
      <c r="TSI9" s="8"/>
      <c r="TSJ9" s="8"/>
      <c r="TSK9" s="8"/>
      <c r="TSL9" s="8"/>
      <c r="TSM9" s="8"/>
      <c r="TSN9" s="8"/>
      <c r="TSO9" s="8"/>
      <c r="TSP9" s="8"/>
      <c r="TSQ9" s="8"/>
      <c r="TSR9" s="8"/>
      <c r="TSS9" s="8"/>
      <c r="TST9" s="8"/>
      <c r="TSU9" s="8"/>
      <c r="TSV9" s="8"/>
      <c r="TSW9" s="8"/>
      <c r="TSX9" s="8"/>
      <c r="TSY9" s="8"/>
      <c r="TSZ9" s="8"/>
      <c r="TTA9" s="8"/>
      <c r="TTB9" s="8"/>
      <c r="TTC9" s="8"/>
      <c r="TTD9" s="8"/>
      <c r="TTE9" s="8"/>
      <c r="TTF9" s="8"/>
      <c r="TTG9" s="8"/>
      <c r="TTH9" s="8"/>
      <c r="TTI9" s="8"/>
      <c r="TTJ9" s="8"/>
      <c r="TTK9" s="8"/>
      <c r="TTL9" s="8"/>
      <c r="TTM9" s="8"/>
      <c r="TTN9" s="8"/>
      <c r="TTO9" s="8"/>
      <c r="TTP9" s="8"/>
      <c r="TTQ9" s="8"/>
      <c r="TTR9" s="8"/>
      <c r="TTS9" s="8"/>
      <c r="TTT9" s="8"/>
      <c r="TTU9" s="8"/>
      <c r="TTV9" s="8"/>
      <c r="TTW9" s="8"/>
      <c r="TTX9" s="8"/>
      <c r="TTY9" s="8"/>
      <c r="TTZ9" s="8"/>
      <c r="TUA9" s="8"/>
      <c r="TUB9" s="8"/>
      <c r="TUC9" s="8"/>
      <c r="TUD9" s="8"/>
      <c r="TUE9" s="8"/>
      <c r="TUF9" s="8"/>
      <c r="TUG9" s="8"/>
      <c r="TUH9" s="8"/>
      <c r="TUI9" s="8"/>
      <c r="TUJ9" s="8"/>
      <c r="TUK9" s="8"/>
      <c r="TUL9" s="8"/>
      <c r="TUM9" s="8"/>
      <c r="TUN9" s="8"/>
      <c r="TUO9" s="8"/>
      <c r="TUP9" s="8"/>
      <c r="TUQ9" s="8"/>
      <c r="TUR9" s="8"/>
      <c r="TUS9" s="8"/>
      <c r="TUT9" s="8"/>
      <c r="TUU9" s="8"/>
      <c r="TUV9" s="8"/>
      <c r="TUW9" s="8"/>
      <c r="TUX9" s="8"/>
      <c r="TUY9" s="8"/>
      <c r="TUZ9" s="8"/>
      <c r="TVA9" s="8"/>
      <c r="TVB9" s="8"/>
      <c r="TVC9" s="8"/>
      <c r="TVD9" s="8"/>
      <c r="TVE9" s="8"/>
      <c r="TVF9" s="8"/>
      <c r="TVG9" s="8"/>
      <c r="TVH9" s="8"/>
      <c r="TVI9" s="8"/>
      <c r="TVJ9" s="8"/>
      <c r="TVK9" s="8"/>
      <c r="TVL9" s="8"/>
      <c r="TVM9" s="8"/>
      <c r="TVN9" s="8"/>
      <c r="TVO9" s="8"/>
      <c r="TVP9" s="8"/>
      <c r="TVQ9" s="8"/>
      <c r="TVR9" s="8"/>
      <c r="TVS9" s="8"/>
      <c r="TVT9" s="8"/>
      <c r="TVU9" s="8"/>
      <c r="TVV9" s="8"/>
      <c r="TVW9" s="8"/>
      <c r="TVX9" s="8"/>
      <c r="TVY9" s="8"/>
      <c r="TVZ9" s="8"/>
      <c r="TWA9" s="8"/>
      <c r="TWB9" s="8"/>
      <c r="TWC9" s="8"/>
      <c r="TWD9" s="8"/>
      <c r="TWE9" s="8"/>
      <c r="TWF9" s="8"/>
      <c r="TWG9" s="8"/>
      <c r="TWH9" s="8"/>
      <c r="TWI9" s="8"/>
      <c r="TWJ9" s="8"/>
      <c r="TWK9" s="8"/>
      <c r="TWL9" s="8"/>
      <c r="TWM9" s="8"/>
      <c r="TWN9" s="8"/>
      <c r="TWO9" s="8"/>
      <c r="TWP9" s="8"/>
      <c r="TWQ9" s="8"/>
      <c r="TWR9" s="8"/>
      <c r="TWS9" s="8"/>
      <c r="TWT9" s="8"/>
      <c r="TWU9" s="8"/>
      <c r="TWV9" s="8"/>
      <c r="TWW9" s="8"/>
      <c r="TWX9" s="8"/>
      <c r="TWY9" s="8"/>
      <c r="TWZ9" s="8"/>
      <c r="TXA9" s="8"/>
      <c r="TXB9" s="8"/>
      <c r="TXC9" s="8"/>
      <c r="TXD9" s="8"/>
      <c r="TXE9" s="8"/>
      <c r="TXF9" s="8"/>
      <c r="TXG9" s="8"/>
      <c r="TXH9" s="8"/>
      <c r="TXI9" s="8"/>
      <c r="TXJ9" s="8"/>
      <c r="TXK9" s="8"/>
      <c r="TXL9" s="8"/>
      <c r="TXM9" s="8"/>
      <c r="TXN9" s="8"/>
      <c r="TXO9" s="8"/>
      <c r="TXP9" s="8"/>
      <c r="TXQ9" s="8"/>
      <c r="TXR9" s="8"/>
      <c r="TXS9" s="8"/>
      <c r="TXT9" s="8"/>
      <c r="TXU9" s="8"/>
      <c r="TXV9" s="8"/>
      <c r="TXW9" s="8"/>
      <c r="TXX9" s="8"/>
      <c r="TXY9" s="8"/>
      <c r="TXZ9" s="8"/>
      <c r="TYA9" s="8"/>
      <c r="TYB9" s="8"/>
      <c r="TYC9" s="8"/>
      <c r="TYD9" s="8"/>
      <c r="TYE9" s="8"/>
      <c r="TYF9" s="8"/>
      <c r="TYG9" s="8"/>
      <c r="TYH9" s="8"/>
      <c r="TYI9" s="8"/>
      <c r="TYJ9" s="8"/>
      <c r="TYK9" s="8"/>
      <c r="TYL9" s="8"/>
      <c r="TYM9" s="8"/>
      <c r="TYN9" s="8"/>
      <c r="TYO9" s="8"/>
      <c r="TYP9" s="8"/>
      <c r="TYQ9" s="8"/>
      <c r="TYR9" s="8"/>
      <c r="TYS9" s="8"/>
      <c r="TYT9" s="8"/>
      <c r="TYU9" s="8"/>
      <c r="TYV9" s="8"/>
      <c r="TYW9" s="8"/>
      <c r="TYX9" s="8"/>
      <c r="TYY9" s="8"/>
      <c r="TYZ9" s="8"/>
      <c r="TZA9" s="8"/>
      <c r="TZB9" s="8"/>
      <c r="TZC9" s="8"/>
      <c r="TZD9" s="8"/>
      <c r="TZE9" s="8"/>
      <c r="TZF9" s="8"/>
      <c r="TZG9" s="8"/>
      <c r="TZH9" s="8"/>
      <c r="TZI9" s="8"/>
      <c r="TZJ9" s="8"/>
      <c r="TZK9" s="8"/>
      <c r="TZL9" s="8"/>
      <c r="TZM9" s="8"/>
      <c r="TZN9" s="8"/>
      <c r="TZO9" s="8"/>
      <c r="TZP9" s="8"/>
      <c r="TZQ9" s="8"/>
      <c r="TZR9" s="8"/>
      <c r="TZS9" s="8"/>
      <c r="TZT9" s="8"/>
      <c r="TZU9" s="8"/>
      <c r="TZV9" s="8"/>
      <c r="TZW9" s="8"/>
      <c r="TZX9" s="8"/>
      <c r="TZY9" s="8"/>
      <c r="TZZ9" s="8"/>
      <c r="UAA9" s="8"/>
      <c r="UAB9" s="8"/>
      <c r="UAC9" s="8"/>
      <c r="UAD9" s="8"/>
      <c r="UAE9" s="8"/>
      <c r="UAF9" s="8"/>
      <c r="UAG9" s="8"/>
      <c r="UAH9" s="8"/>
      <c r="UAI9" s="8"/>
      <c r="UAJ9" s="8"/>
      <c r="UAK9" s="8"/>
      <c r="UAL9" s="8"/>
      <c r="UAM9" s="8"/>
      <c r="UAN9" s="8"/>
      <c r="UAO9" s="8"/>
      <c r="UAP9" s="8"/>
      <c r="UAQ9" s="8"/>
      <c r="UAR9" s="8"/>
      <c r="UAS9" s="8"/>
      <c r="UAT9" s="8"/>
      <c r="UAU9" s="8"/>
      <c r="UAV9" s="8"/>
      <c r="UAW9" s="8"/>
      <c r="UAX9" s="8"/>
      <c r="UAY9" s="8"/>
      <c r="UAZ9" s="8"/>
      <c r="UBA9" s="8"/>
      <c r="UBB9" s="8"/>
      <c r="UBC9" s="8"/>
      <c r="UBD9" s="8"/>
      <c r="UBE9" s="8"/>
      <c r="UBF9" s="8"/>
      <c r="UBG9" s="8"/>
      <c r="UBH9" s="8"/>
      <c r="UBI9" s="8"/>
      <c r="UBJ9" s="8"/>
      <c r="UBK9" s="8"/>
      <c r="UBL9" s="8"/>
      <c r="UBM9" s="8"/>
      <c r="UBN9" s="8"/>
      <c r="UBO9" s="8"/>
      <c r="UBP9" s="8"/>
      <c r="UBQ9" s="8"/>
      <c r="UBR9" s="8"/>
      <c r="UBS9" s="8"/>
      <c r="UBT9" s="8"/>
      <c r="UBU9" s="8"/>
      <c r="UBV9" s="8"/>
      <c r="UBW9" s="8"/>
      <c r="UBX9" s="8"/>
      <c r="UBY9" s="8"/>
      <c r="UBZ9" s="8"/>
      <c r="UCA9" s="8"/>
      <c r="UCB9" s="8"/>
      <c r="UCC9" s="8"/>
      <c r="UCD9" s="8"/>
      <c r="UCE9" s="8"/>
      <c r="UCF9" s="8"/>
      <c r="UCG9" s="8"/>
      <c r="UCH9" s="8"/>
      <c r="UCI9" s="8"/>
      <c r="UCJ9" s="8"/>
      <c r="UCK9" s="8"/>
      <c r="UCL9" s="8"/>
      <c r="UCM9" s="8"/>
      <c r="UCN9" s="8"/>
      <c r="UCO9" s="8"/>
      <c r="UCP9" s="8"/>
      <c r="UCQ9" s="8"/>
      <c r="UCR9" s="8"/>
      <c r="UCS9" s="8"/>
      <c r="UCT9" s="8"/>
      <c r="UCU9" s="8"/>
      <c r="UCV9" s="8"/>
      <c r="UCW9" s="8"/>
      <c r="UCX9" s="8"/>
      <c r="UCY9" s="8"/>
      <c r="UCZ9" s="8"/>
      <c r="UDA9" s="8"/>
      <c r="UDB9" s="8"/>
      <c r="UDC9" s="8"/>
      <c r="UDD9" s="8"/>
      <c r="UDE9" s="8"/>
      <c r="UDF9" s="8"/>
      <c r="UDG9" s="8"/>
      <c r="UDH9" s="8"/>
      <c r="UDI9" s="8"/>
      <c r="UDJ9" s="8"/>
      <c r="UDK9" s="8"/>
      <c r="UDL9" s="8"/>
      <c r="UDM9" s="8"/>
      <c r="UDN9" s="8"/>
      <c r="UDO9" s="8"/>
      <c r="UDP9" s="8"/>
      <c r="UDQ9" s="8"/>
      <c r="UDR9" s="8"/>
      <c r="UDS9" s="8"/>
      <c r="UDT9" s="8"/>
      <c r="UDU9" s="8"/>
      <c r="UDV9" s="8"/>
      <c r="UDW9" s="8"/>
      <c r="UDX9" s="8"/>
      <c r="UDY9" s="8"/>
      <c r="UDZ9" s="8"/>
      <c r="UEA9" s="8"/>
      <c r="UEB9" s="8"/>
      <c r="UEC9" s="8"/>
      <c r="UED9" s="8"/>
      <c r="UEE9" s="8"/>
      <c r="UEF9" s="8"/>
      <c r="UEG9" s="8"/>
      <c r="UEH9" s="8"/>
      <c r="UEI9" s="8"/>
      <c r="UEJ9" s="8"/>
      <c r="UEK9" s="8"/>
      <c r="UEL9" s="8"/>
      <c r="UEM9" s="8"/>
      <c r="UEN9" s="8"/>
      <c r="UEO9" s="8"/>
      <c r="UEP9" s="8"/>
      <c r="UEQ9" s="8"/>
      <c r="UER9" s="8"/>
      <c r="UES9" s="8"/>
      <c r="UET9" s="8"/>
      <c r="UEU9" s="8"/>
      <c r="UEV9" s="8"/>
      <c r="UEW9" s="8"/>
      <c r="UEX9" s="8"/>
      <c r="UEY9" s="8"/>
      <c r="UEZ9" s="8"/>
      <c r="UFA9" s="8"/>
      <c r="UFB9" s="8"/>
      <c r="UFC9" s="8"/>
      <c r="UFD9" s="8"/>
      <c r="UFE9" s="8"/>
      <c r="UFF9" s="8"/>
      <c r="UFG9" s="8"/>
      <c r="UFH9" s="8"/>
      <c r="UFI9" s="8"/>
      <c r="UFJ9" s="8"/>
      <c r="UFK9" s="8"/>
      <c r="UFL9" s="8"/>
      <c r="UFM9" s="8"/>
      <c r="UFN9" s="8"/>
      <c r="UFO9" s="8"/>
      <c r="UFP9" s="8"/>
      <c r="UFQ9" s="8"/>
      <c r="UFR9" s="8"/>
      <c r="UFS9" s="8"/>
      <c r="UFT9" s="8"/>
      <c r="UFU9" s="8"/>
      <c r="UFV9" s="8"/>
      <c r="UFW9" s="8"/>
      <c r="UFX9" s="8"/>
      <c r="UFY9" s="8"/>
      <c r="UFZ9" s="8"/>
      <c r="UGA9" s="8"/>
      <c r="UGB9" s="8"/>
      <c r="UGC9" s="8"/>
      <c r="UGD9" s="8"/>
      <c r="UGE9" s="8"/>
      <c r="UGF9" s="8"/>
      <c r="UGG9" s="8"/>
      <c r="UGH9" s="8"/>
      <c r="UGI9" s="8"/>
      <c r="UGJ9" s="8"/>
      <c r="UGK9" s="8"/>
      <c r="UGL9" s="8"/>
      <c r="UGM9" s="8"/>
      <c r="UGN9" s="8"/>
      <c r="UGO9" s="8"/>
      <c r="UGP9" s="8"/>
      <c r="UGQ9" s="8"/>
      <c r="UGR9" s="8"/>
      <c r="UGS9" s="8"/>
      <c r="UGT9" s="8"/>
      <c r="UGU9" s="8"/>
      <c r="UGV9" s="8"/>
      <c r="UGW9" s="8"/>
      <c r="UGX9" s="8"/>
      <c r="UGY9" s="8"/>
      <c r="UGZ9" s="8"/>
      <c r="UHA9" s="8"/>
      <c r="UHB9" s="8"/>
      <c r="UHC9" s="8"/>
      <c r="UHD9" s="8"/>
      <c r="UHE9" s="8"/>
      <c r="UHF9" s="8"/>
      <c r="UHG9" s="8"/>
      <c r="UHH9" s="8"/>
      <c r="UHI9" s="8"/>
      <c r="UHJ9" s="8"/>
      <c r="UHK9" s="8"/>
      <c r="UHL9" s="8"/>
      <c r="UHM9" s="8"/>
      <c r="UHN9" s="8"/>
      <c r="UHO9" s="8"/>
      <c r="UHP9" s="8"/>
      <c r="UHQ9" s="8"/>
      <c r="UHR9" s="8"/>
      <c r="UHS9" s="8"/>
      <c r="UHT9" s="8"/>
      <c r="UHU9" s="8"/>
      <c r="UHV9" s="8"/>
      <c r="UHW9" s="8"/>
      <c r="UHX9" s="8"/>
      <c r="UHY9" s="8"/>
      <c r="UHZ9" s="8"/>
      <c r="UIA9" s="8"/>
      <c r="UIB9" s="8"/>
      <c r="UIC9" s="8"/>
      <c r="UID9" s="8"/>
      <c r="UIE9" s="8"/>
      <c r="UIF9" s="8"/>
      <c r="UIG9" s="8"/>
      <c r="UIH9" s="8"/>
      <c r="UII9" s="8"/>
      <c r="UIJ9" s="8"/>
      <c r="UIK9" s="8"/>
      <c r="UIL9" s="8"/>
      <c r="UIM9" s="8"/>
      <c r="UIN9" s="8"/>
      <c r="UIO9" s="8"/>
      <c r="UIP9" s="8"/>
      <c r="UIQ9" s="8"/>
      <c r="UIR9" s="8"/>
      <c r="UIS9" s="8"/>
      <c r="UIT9" s="8"/>
      <c r="UIU9" s="8"/>
      <c r="UIV9" s="8"/>
      <c r="UIW9" s="8"/>
      <c r="UIX9" s="8"/>
      <c r="UIY9" s="8"/>
      <c r="UIZ9" s="8"/>
      <c r="UJA9" s="8"/>
      <c r="UJB9" s="8"/>
      <c r="UJC9" s="8"/>
      <c r="UJD9" s="8"/>
      <c r="UJE9" s="8"/>
      <c r="UJF9" s="8"/>
      <c r="UJG9" s="8"/>
      <c r="UJH9" s="8"/>
      <c r="UJI9" s="8"/>
      <c r="UJJ9" s="8"/>
      <c r="UJK9" s="8"/>
      <c r="UJL9" s="8"/>
      <c r="UJM9" s="8"/>
      <c r="UJN9" s="8"/>
      <c r="UJO9" s="8"/>
      <c r="UJP9" s="8"/>
      <c r="UJQ9" s="8"/>
      <c r="UJR9" s="8"/>
      <c r="UJS9" s="8"/>
      <c r="UJT9" s="8"/>
      <c r="UJU9" s="8"/>
      <c r="UJV9" s="8"/>
      <c r="UJW9" s="8"/>
      <c r="UJX9" s="8"/>
      <c r="UJY9" s="8"/>
      <c r="UJZ9" s="8"/>
      <c r="UKA9" s="8"/>
      <c r="UKB9" s="8"/>
      <c r="UKC9" s="8"/>
      <c r="UKD9" s="8"/>
      <c r="UKE9" s="8"/>
      <c r="UKF9" s="8"/>
      <c r="UKG9" s="8"/>
      <c r="UKH9" s="8"/>
      <c r="UKI9" s="8"/>
      <c r="UKJ9" s="8"/>
      <c r="UKK9" s="8"/>
      <c r="UKL9" s="8"/>
      <c r="UKM9" s="8"/>
      <c r="UKN9" s="8"/>
      <c r="UKO9" s="8"/>
      <c r="UKP9" s="8"/>
      <c r="UKQ9" s="8"/>
      <c r="UKR9" s="8"/>
      <c r="UKS9" s="8"/>
      <c r="UKT9" s="8"/>
      <c r="UKU9" s="8"/>
      <c r="UKV9" s="8"/>
      <c r="UKW9" s="8"/>
      <c r="UKX9" s="8"/>
      <c r="UKY9" s="8"/>
      <c r="UKZ9" s="8"/>
      <c r="ULA9" s="8"/>
      <c r="ULB9" s="8"/>
      <c r="ULC9" s="8"/>
      <c r="ULD9" s="8"/>
      <c r="ULE9" s="8"/>
      <c r="ULF9" s="8"/>
      <c r="ULG9" s="8"/>
      <c r="ULH9" s="8"/>
      <c r="ULI9" s="8"/>
      <c r="ULJ9" s="8"/>
      <c r="ULK9" s="8"/>
      <c r="ULL9" s="8"/>
      <c r="ULM9" s="8"/>
      <c r="ULN9" s="8"/>
      <c r="ULO9" s="8"/>
      <c r="ULP9" s="8"/>
      <c r="ULQ9" s="8"/>
      <c r="ULR9" s="8"/>
      <c r="ULS9" s="8"/>
      <c r="ULT9" s="8"/>
      <c r="ULU9" s="8"/>
      <c r="ULV9" s="8"/>
      <c r="ULW9" s="8"/>
      <c r="ULX9" s="8"/>
      <c r="ULY9" s="8"/>
      <c r="ULZ9" s="8"/>
      <c r="UMA9" s="8"/>
      <c r="UMB9" s="8"/>
      <c r="UMC9" s="8"/>
      <c r="UMD9" s="8"/>
      <c r="UME9" s="8"/>
      <c r="UMF9" s="8"/>
      <c r="UMG9" s="8"/>
      <c r="UMH9" s="8"/>
      <c r="UMI9" s="8"/>
      <c r="UMJ9" s="8"/>
      <c r="UMK9" s="8"/>
      <c r="UML9" s="8"/>
      <c r="UMM9" s="8"/>
      <c r="UMN9" s="8"/>
      <c r="UMO9" s="8"/>
      <c r="UMP9" s="8"/>
      <c r="UMQ9" s="8"/>
      <c r="UMR9" s="8"/>
      <c r="UMS9" s="8"/>
      <c r="UMT9" s="8"/>
      <c r="UMU9" s="8"/>
      <c r="UMV9" s="8"/>
      <c r="UMW9" s="8"/>
      <c r="UMX9" s="8"/>
      <c r="UMY9" s="8"/>
      <c r="UMZ9" s="8"/>
      <c r="UNA9" s="8"/>
      <c r="UNB9" s="8"/>
      <c r="UNC9" s="8"/>
      <c r="UND9" s="8"/>
      <c r="UNE9" s="8"/>
      <c r="UNF9" s="8"/>
      <c r="UNG9" s="8"/>
      <c r="UNH9" s="8"/>
      <c r="UNI9" s="8"/>
      <c r="UNJ9" s="8"/>
      <c r="UNK9" s="8"/>
      <c r="UNL9" s="8"/>
      <c r="UNM9" s="8"/>
      <c r="UNN9" s="8"/>
      <c r="UNO9" s="8"/>
      <c r="UNP9" s="8"/>
      <c r="UNQ9" s="8"/>
      <c r="UNR9" s="8"/>
      <c r="UNS9" s="8"/>
      <c r="UNT9" s="8"/>
      <c r="UNU9" s="8"/>
      <c r="UNV9" s="8"/>
      <c r="UNW9" s="8"/>
      <c r="UNX9" s="8"/>
      <c r="UNY9" s="8"/>
      <c r="UNZ9" s="8"/>
      <c r="UOA9" s="8"/>
      <c r="UOB9" s="8"/>
      <c r="UOC9" s="8"/>
      <c r="UOD9" s="8"/>
      <c r="UOE9" s="8"/>
      <c r="UOF9" s="8"/>
      <c r="UOG9" s="8"/>
      <c r="UOH9" s="8"/>
      <c r="UOI9" s="8"/>
      <c r="UOJ9" s="8"/>
      <c r="UOK9" s="8"/>
      <c r="UOL9" s="8"/>
      <c r="UOM9" s="8"/>
      <c r="UON9" s="8"/>
      <c r="UOO9" s="8"/>
      <c r="UOP9" s="8"/>
      <c r="UOQ9" s="8"/>
      <c r="UOR9" s="8"/>
      <c r="UOS9" s="8"/>
      <c r="UOT9" s="8"/>
      <c r="UOU9" s="8"/>
      <c r="UOV9" s="8"/>
      <c r="UOW9" s="8"/>
      <c r="UOX9" s="8"/>
      <c r="UOY9" s="8"/>
      <c r="UOZ9" s="8"/>
      <c r="UPA9" s="8"/>
      <c r="UPB9" s="8"/>
      <c r="UPC9" s="8"/>
      <c r="UPD9" s="8"/>
      <c r="UPE9" s="8"/>
      <c r="UPF9" s="8"/>
      <c r="UPG9" s="8"/>
      <c r="UPH9" s="8"/>
      <c r="UPI9" s="8"/>
      <c r="UPJ9" s="8"/>
      <c r="UPK9" s="8"/>
      <c r="UPL9" s="8"/>
      <c r="UPM9" s="8"/>
      <c r="UPN9" s="8"/>
      <c r="UPO9" s="8"/>
      <c r="UPP9" s="8"/>
      <c r="UPQ9" s="8"/>
      <c r="UPR9" s="8"/>
      <c r="UPS9" s="8"/>
      <c r="UPT9" s="8"/>
      <c r="UPU9" s="8"/>
      <c r="UPV9" s="8"/>
      <c r="UPW9" s="8"/>
      <c r="UPX9" s="8"/>
      <c r="UPY9" s="8"/>
      <c r="UPZ9" s="8"/>
      <c r="UQA9" s="8"/>
      <c r="UQB9" s="8"/>
      <c r="UQC9" s="8"/>
      <c r="UQD9" s="8"/>
      <c r="UQE9" s="8"/>
      <c r="UQF9" s="8"/>
      <c r="UQG9" s="8"/>
      <c r="UQH9" s="8"/>
      <c r="UQI9" s="8"/>
      <c r="UQJ9" s="8"/>
      <c r="UQK9" s="8"/>
      <c r="UQL9" s="8"/>
      <c r="UQM9" s="8"/>
      <c r="UQN9" s="8"/>
      <c r="UQO9" s="8"/>
      <c r="UQP9" s="8"/>
      <c r="UQQ9" s="8"/>
      <c r="UQR9" s="8"/>
      <c r="UQS9" s="8"/>
      <c r="UQT9" s="8"/>
      <c r="UQU9" s="8"/>
      <c r="UQV9" s="8"/>
      <c r="UQW9" s="8"/>
      <c r="UQX9" s="8"/>
      <c r="UQY9" s="8"/>
      <c r="UQZ9" s="8"/>
      <c r="URA9" s="8"/>
      <c r="URB9" s="8"/>
      <c r="URC9" s="8"/>
      <c r="URD9" s="8"/>
      <c r="URE9" s="8"/>
      <c r="URF9" s="8"/>
      <c r="URG9" s="8"/>
      <c r="URH9" s="8"/>
      <c r="URI9" s="8"/>
      <c r="URJ9" s="8"/>
      <c r="URK9" s="8"/>
      <c r="URL9" s="8"/>
      <c r="URM9" s="8"/>
      <c r="URN9" s="8"/>
      <c r="URO9" s="8"/>
      <c r="URP9" s="8"/>
      <c r="URQ9" s="8"/>
      <c r="URR9" s="8"/>
      <c r="URS9" s="8"/>
      <c r="URT9" s="8"/>
      <c r="URU9" s="8"/>
      <c r="URV9" s="8"/>
      <c r="URW9" s="8"/>
      <c r="URX9" s="8"/>
      <c r="URY9" s="8"/>
      <c r="URZ9" s="8"/>
      <c r="USA9" s="8"/>
      <c r="USB9" s="8"/>
      <c r="USC9" s="8"/>
      <c r="USD9" s="8"/>
      <c r="USE9" s="8"/>
      <c r="USF9" s="8"/>
      <c r="USG9" s="8"/>
      <c r="USH9" s="8"/>
      <c r="USI9" s="8"/>
      <c r="USJ9" s="8"/>
      <c r="USK9" s="8"/>
      <c r="USL9" s="8"/>
      <c r="USM9" s="8"/>
      <c r="USN9" s="8"/>
      <c r="USO9" s="8"/>
      <c r="USP9" s="8"/>
      <c r="USQ9" s="8"/>
      <c r="USR9" s="8"/>
      <c r="USS9" s="8"/>
      <c r="UST9" s="8"/>
      <c r="USU9" s="8"/>
      <c r="USV9" s="8"/>
      <c r="USW9" s="8"/>
      <c r="USX9" s="8"/>
      <c r="USY9" s="8"/>
      <c r="USZ9" s="8"/>
      <c r="UTA9" s="8"/>
      <c r="UTB9" s="8"/>
      <c r="UTC9" s="8"/>
      <c r="UTD9" s="8"/>
      <c r="UTE9" s="8"/>
      <c r="UTF9" s="8"/>
      <c r="UTG9" s="8"/>
      <c r="UTH9" s="8"/>
      <c r="UTI9" s="8"/>
      <c r="UTJ9" s="8"/>
      <c r="UTK9" s="8"/>
      <c r="UTL9" s="8"/>
      <c r="UTM9" s="8"/>
      <c r="UTN9" s="8"/>
      <c r="UTO9" s="8"/>
      <c r="UTP9" s="8"/>
      <c r="UTQ9" s="8"/>
      <c r="UTR9" s="8"/>
      <c r="UTS9" s="8"/>
      <c r="UTT9" s="8"/>
      <c r="UTU9" s="8"/>
      <c r="UTV9" s="8"/>
      <c r="UTW9" s="8"/>
      <c r="UTX9" s="8"/>
      <c r="UTY9" s="8"/>
      <c r="UTZ9" s="8"/>
      <c r="UUA9" s="8"/>
      <c r="UUB9" s="8"/>
      <c r="UUC9" s="8"/>
      <c r="UUD9" s="8"/>
      <c r="UUE9" s="8"/>
      <c r="UUF9" s="8"/>
      <c r="UUG9" s="8"/>
      <c r="UUH9" s="8"/>
      <c r="UUI9" s="8"/>
      <c r="UUJ9" s="8"/>
      <c r="UUK9" s="8"/>
      <c r="UUL9" s="8"/>
      <c r="UUM9" s="8"/>
      <c r="UUN9" s="8"/>
      <c r="UUO9" s="8"/>
      <c r="UUP9" s="8"/>
      <c r="UUQ9" s="8"/>
      <c r="UUR9" s="8"/>
      <c r="UUS9" s="8"/>
      <c r="UUT9" s="8"/>
      <c r="UUU9" s="8"/>
      <c r="UUV9" s="8"/>
      <c r="UUW9" s="8"/>
      <c r="UUX9" s="8"/>
      <c r="UUY9" s="8"/>
      <c r="UUZ9" s="8"/>
      <c r="UVA9" s="8"/>
      <c r="UVB9" s="8"/>
      <c r="UVC9" s="8"/>
      <c r="UVD9" s="8"/>
      <c r="UVE9" s="8"/>
      <c r="UVF9" s="8"/>
      <c r="UVG9" s="8"/>
      <c r="UVH9" s="8"/>
      <c r="UVI9" s="8"/>
      <c r="UVJ9" s="8"/>
      <c r="UVK9" s="8"/>
      <c r="UVL9" s="8"/>
      <c r="UVM9" s="8"/>
      <c r="UVN9" s="8"/>
      <c r="UVO9" s="8"/>
      <c r="UVP9" s="8"/>
      <c r="UVQ9" s="8"/>
      <c r="UVR9" s="8"/>
      <c r="UVS9" s="8"/>
      <c r="UVT9" s="8"/>
      <c r="UVU9" s="8"/>
      <c r="UVV9" s="8"/>
      <c r="UVW9" s="8"/>
      <c r="UVX9" s="8"/>
      <c r="UVY9" s="8"/>
      <c r="UVZ9" s="8"/>
      <c r="UWA9" s="8"/>
      <c r="UWB9" s="8"/>
      <c r="UWC9" s="8"/>
      <c r="UWD9" s="8"/>
      <c r="UWE9" s="8"/>
      <c r="UWF9" s="8"/>
      <c r="UWG9" s="8"/>
      <c r="UWH9" s="8"/>
      <c r="UWI9" s="8"/>
      <c r="UWJ9" s="8"/>
      <c r="UWK9" s="8"/>
      <c r="UWL9" s="8"/>
      <c r="UWM9" s="8"/>
      <c r="UWN9" s="8"/>
      <c r="UWO9" s="8"/>
      <c r="UWP9" s="8"/>
      <c r="UWQ9" s="8"/>
      <c r="UWR9" s="8"/>
      <c r="UWS9" s="8"/>
      <c r="UWT9" s="8"/>
      <c r="UWU9" s="8"/>
      <c r="UWV9" s="8"/>
      <c r="UWW9" s="8"/>
      <c r="UWX9" s="8"/>
      <c r="UWY9" s="8"/>
      <c r="UWZ9" s="8"/>
      <c r="UXA9" s="8"/>
      <c r="UXB9" s="8"/>
      <c r="UXC9" s="8"/>
      <c r="UXD9" s="8"/>
      <c r="UXE9" s="8"/>
      <c r="UXF9" s="8"/>
      <c r="UXG9" s="8"/>
      <c r="UXH9" s="8"/>
      <c r="UXI9" s="8"/>
      <c r="UXJ9" s="8"/>
      <c r="UXK9" s="8"/>
      <c r="UXL9" s="8"/>
      <c r="UXM9" s="8"/>
      <c r="UXN9" s="8"/>
      <c r="UXO9" s="8"/>
      <c r="UXP9" s="8"/>
      <c r="UXQ9" s="8"/>
      <c r="UXR9" s="8"/>
      <c r="UXS9" s="8"/>
      <c r="UXT9" s="8"/>
      <c r="UXU9" s="8"/>
      <c r="UXV9" s="8"/>
      <c r="UXW9" s="8"/>
      <c r="UXX9" s="8"/>
      <c r="UXY9" s="8"/>
      <c r="UXZ9" s="8"/>
      <c r="UYA9" s="8"/>
      <c r="UYB9" s="8"/>
      <c r="UYC9" s="8"/>
      <c r="UYD9" s="8"/>
      <c r="UYE9" s="8"/>
      <c r="UYF9" s="8"/>
      <c r="UYG9" s="8"/>
      <c r="UYH9" s="8"/>
      <c r="UYI9" s="8"/>
      <c r="UYJ9" s="8"/>
      <c r="UYK9" s="8"/>
      <c r="UYL9" s="8"/>
      <c r="UYM9" s="8"/>
      <c r="UYN9" s="8"/>
      <c r="UYO9" s="8"/>
      <c r="UYP9" s="8"/>
      <c r="UYQ9" s="8"/>
      <c r="UYR9" s="8"/>
      <c r="UYS9" s="8"/>
      <c r="UYT9" s="8"/>
      <c r="UYU9" s="8"/>
      <c r="UYV9" s="8"/>
      <c r="UYW9" s="8"/>
      <c r="UYX9" s="8"/>
      <c r="UYY9" s="8"/>
      <c r="UYZ9" s="8"/>
      <c r="UZA9" s="8"/>
      <c r="UZB9" s="8"/>
      <c r="UZC9" s="8"/>
      <c r="UZD9" s="8"/>
      <c r="UZE9" s="8"/>
      <c r="UZF9" s="8"/>
      <c r="UZG9" s="8"/>
      <c r="UZH9" s="8"/>
      <c r="UZI9" s="8"/>
      <c r="UZJ9" s="8"/>
      <c r="UZK9" s="8"/>
      <c r="UZL9" s="8"/>
      <c r="UZM9" s="8"/>
      <c r="UZN9" s="8"/>
      <c r="UZO9" s="8"/>
      <c r="UZP9" s="8"/>
      <c r="UZQ9" s="8"/>
      <c r="UZR9" s="8"/>
      <c r="UZS9" s="8"/>
      <c r="UZT9" s="8"/>
      <c r="UZU9" s="8"/>
      <c r="UZV9" s="8"/>
      <c r="UZW9" s="8"/>
      <c r="UZX9" s="8"/>
      <c r="UZY9" s="8"/>
      <c r="UZZ9" s="8"/>
      <c r="VAA9" s="8"/>
      <c r="VAB9" s="8"/>
      <c r="VAC9" s="8"/>
      <c r="VAD9" s="8"/>
      <c r="VAE9" s="8"/>
      <c r="VAF9" s="8"/>
      <c r="VAG9" s="8"/>
      <c r="VAH9" s="8"/>
      <c r="VAI9" s="8"/>
      <c r="VAJ9" s="8"/>
      <c r="VAK9" s="8"/>
      <c r="VAL9" s="8"/>
      <c r="VAM9" s="8"/>
      <c r="VAN9" s="8"/>
      <c r="VAO9" s="8"/>
      <c r="VAP9" s="8"/>
      <c r="VAQ9" s="8"/>
      <c r="VAR9" s="8"/>
      <c r="VAS9" s="8"/>
      <c r="VAT9" s="8"/>
      <c r="VAU9" s="8"/>
      <c r="VAV9" s="8"/>
      <c r="VAW9" s="8"/>
      <c r="VAX9" s="8"/>
      <c r="VAY9" s="8"/>
      <c r="VAZ9" s="8"/>
      <c r="VBA9" s="8"/>
      <c r="VBB9" s="8"/>
      <c r="VBC9" s="8"/>
      <c r="VBD9" s="8"/>
      <c r="VBE9" s="8"/>
      <c r="VBF9" s="8"/>
      <c r="VBG9" s="8"/>
      <c r="VBH9" s="8"/>
      <c r="VBI9" s="8"/>
      <c r="VBJ9" s="8"/>
      <c r="VBK9" s="8"/>
      <c r="VBL9" s="8"/>
      <c r="VBM9" s="8"/>
      <c r="VBN9" s="8"/>
      <c r="VBO9" s="8"/>
      <c r="VBP9" s="8"/>
      <c r="VBQ9" s="8"/>
      <c r="VBR9" s="8"/>
      <c r="VBS9" s="8"/>
      <c r="VBT9" s="8"/>
      <c r="VBU9" s="8"/>
      <c r="VBV9" s="8"/>
      <c r="VBW9" s="8"/>
      <c r="VBX9" s="8"/>
      <c r="VBY9" s="8"/>
      <c r="VBZ9" s="8"/>
      <c r="VCA9" s="8"/>
      <c r="VCB9" s="8"/>
      <c r="VCC9" s="8"/>
      <c r="VCD9" s="8"/>
      <c r="VCE9" s="8"/>
      <c r="VCF9" s="8"/>
      <c r="VCG9" s="8"/>
      <c r="VCH9" s="8"/>
      <c r="VCI9" s="8"/>
      <c r="VCJ9" s="8"/>
      <c r="VCK9" s="8"/>
      <c r="VCL9" s="8"/>
      <c r="VCM9" s="8"/>
      <c r="VCN9" s="8"/>
      <c r="VCO9" s="8"/>
      <c r="VCP9" s="8"/>
      <c r="VCQ9" s="8"/>
      <c r="VCR9" s="8"/>
      <c r="VCS9" s="8"/>
      <c r="VCT9" s="8"/>
      <c r="VCU9" s="8"/>
      <c r="VCV9" s="8"/>
      <c r="VCW9" s="8"/>
      <c r="VCX9" s="8"/>
      <c r="VCY9" s="8"/>
      <c r="VCZ9" s="8"/>
      <c r="VDA9" s="8"/>
      <c r="VDB9" s="8"/>
      <c r="VDC9" s="8"/>
      <c r="VDD9" s="8"/>
      <c r="VDE9" s="8"/>
      <c r="VDF9" s="8"/>
      <c r="VDG9" s="8"/>
      <c r="VDH9" s="8"/>
      <c r="VDI9" s="8"/>
      <c r="VDJ9" s="8"/>
      <c r="VDK9" s="8"/>
      <c r="VDL9" s="8"/>
      <c r="VDM9" s="8"/>
      <c r="VDN9" s="8"/>
      <c r="VDO9" s="8"/>
      <c r="VDP9" s="8"/>
      <c r="VDQ9" s="8"/>
      <c r="VDR9" s="8"/>
      <c r="VDS9" s="8"/>
      <c r="VDT9" s="8"/>
      <c r="VDU9" s="8"/>
      <c r="VDV9" s="8"/>
      <c r="VDW9" s="8"/>
      <c r="VDX9" s="8"/>
      <c r="VDY9" s="8"/>
      <c r="VDZ9" s="8"/>
      <c r="VEA9" s="8"/>
      <c r="VEB9" s="8"/>
      <c r="VEC9" s="8"/>
      <c r="VED9" s="8"/>
      <c r="VEE9" s="8"/>
      <c r="VEF9" s="8"/>
      <c r="VEG9" s="8"/>
      <c r="VEH9" s="8"/>
      <c r="VEI9" s="8"/>
      <c r="VEJ9" s="8"/>
      <c r="VEK9" s="8"/>
      <c r="VEL9" s="8"/>
      <c r="VEM9" s="8"/>
      <c r="VEN9" s="8"/>
      <c r="VEO9" s="8"/>
      <c r="VEP9" s="8"/>
      <c r="VEQ9" s="8"/>
      <c r="VER9" s="8"/>
      <c r="VES9" s="8"/>
      <c r="VET9" s="8"/>
      <c r="VEU9" s="8"/>
      <c r="VEV9" s="8"/>
      <c r="VEW9" s="8"/>
      <c r="VEX9" s="8"/>
      <c r="VEY9" s="8"/>
      <c r="VEZ9" s="8"/>
      <c r="VFA9" s="8"/>
      <c r="VFB9" s="8"/>
      <c r="VFC9" s="8"/>
      <c r="VFD9" s="8"/>
      <c r="VFE9" s="8"/>
      <c r="VFF9" s="8"/>
      <c r="VFG9" s="8"/>
      <c r="VFH9" s="8"/>
      <c r="VFI9" s="8"/>
      <c r="VFJ9" s="8"/>
      <c r="VFK9" s="8"/>
      <c r="VFL9" s="8"/>
      <c r="VFM9" s="8"/>
      <c r="VFN9" s="8"/>
      <c r="VFO9" s="8"/>
      <c r="VFP9" s="8"/>
      <c r="VFQ9" s="8"/>
      <c r="VFR9" s="8"/>
      <c r="VFS9" s="8"/>
      <c r="VFT9" s="8"/>
      <c r="VFU9" s="8"/>
      <c r="VFV9" s="8"/>
      <c r="VFW9" s="8"/>
      <c r="VFX9" s="8"/>
      <c r="VFY9" s="8"/>
      <c r="VFZ9" s="8"/>
      <c r="VGA9" s="8"/>
      <c r="VGB9" s="8"/>
      <c r="VGC9" s="8"/>
      <c r="VGD9" s="8"/>
      <c r="VGE9" s="8"/>
      <c r="VGF9" s="8"/>
      <c r="VGG9" s="8"/>
      <c r="VGH9" s="8"/>
      <c r="VGI9" s="8"/>
      <c r="VGJ9" s="8"/>
      <c r="VGK9" s="8"/>
      <c r="VGL9" s="8"/>
      <c r="VGM9" s="8"/>
      <c r="VGN9" s="8"/>
      <c r="VGO9" s="8"/>
      <c r="VGP9" s="8"/>
      <c r="VGQ9" s="8"/>
      <c r="VGR9" s="8"/>
      <c r="VGS9" s="8"/>
      <c r="VGT9" s="8"/>
      <c r="VGU9" s="8"/>
      <c r="VGV9" s="8"/>
      <c r="VGW9" s="8"/>
      <c r="VGX9" s="8"/>
      <c r="VGY9" s="8"/>
      <c r="VGZ9" s="8"/>
      <c r="VHA9" s="8"/>
      <c r="VHB9" s="8"/>
      <c r="VHC9" s="8"/>
      <c r="VHD9" s="8"/>
      <c r="VHE9" s="8"/>
      <c r="VHF9" s="8"/>
      <c r="VHG9" s="8"/>
      <c r="VHH9" s="8"/>
      <c r="VHI9" s="8"/>
      <c r="VHJ9" s="8"/>
      <c r="VHK9" s="8"/>
      <c r="VHL9" s="8"/>
      <c r="VHM9" s="8"/>
      <c r="VHN9" s="8"/>
      <c r="VHO9" s="8"/>
      <c r="VHP9" s="8"/>
      <c r="VHQ9" s="8"/>
      <c r="VHR9" s="8"/>
      <c r="VHS9" s="8"/>
      <c r="VHT9" s="8"/>
      <c r="VHU9" s="8"/>
      <c r="VHV9" s="8"/>
      <c r="VHW9" s="8"/>
      <c r="VHX9" s="8"/>
      <c r="VHY9" s="8"/>
      <c r="VHZ9" s="8"/>
      <c r="VIA9" s="8"/>
      <c r="VIB9" s="8"/>
      <c r="VIC9" s="8"/>
      <c r="VID9" s="8"/>
      <c r="VIE9" s="8"/>
      <c r="VIF9" s="8"/>
      <c r="VIG9" s="8"/>
      <c r="VIH9" s="8"/>
      <c r="VII9" s="8"/>
      <c r="VIJ9" s="8"/>
      <c r="VIK9" s="8"/>
      <c r="VIL9" s="8"/>
      <c r="VIM9" s="8"/>
      <c r="VIN9" s="8"/>
      <c r="VIO9" s="8"/>
      <c r="VIP9" s="8"/>
      <c r="VIQ9" s="8"/>
      <c r="VIR9" s="8"/>
      <c r="VIS9" s="8"/>
      <c r="VIT9" s="8"/>
      <c r="VIU9" s="8"/>
      <c r="VIV9" s="8"/>
      <c r="VIW9" s="8"/>
      <c r="VIX9" s="8"/>
      <c r="VIY9" s="8"/>
      <c r="VIZ9" s="8"/>
      <c r="VJA9" s="8"/>
      <c r="VJB9" s="8"/>
      <c r="VJC9" s="8"/>
      <c r="VJD9" s="8"/>
      <c r="VJE9" s="8"/>
      <c r="VJF9" s="8"/>
      <c r="VJG9" s="8"/>
      <c r="VJH9" s="8"/>
      <c r="VJI9" s="8"/>
      <c r="VJJ9" s="8"/>
      <c r="VJK9" s="8"/>
      <c r="VJL9" s="8"/>
      <c r="VJM9" s="8"/>
      <c r="VJN9" s="8"/>
      <c r="VJO9" s="8"/>
      <c r="VJP9" s="8"/>
      <c r="VJQ9" s="8"/>
      <c r="VJR9" s="8"/>
      <c r="VJS9" s="8"/>
      <c r="VJT9" s="8"/>
      <c r="VJU9" s="8"/>
      <c r="VJV9" s="8"/>
      <c r="VJW9" s="8"/>
      <c r="VJX9" s="8"/>
      <c r="VJY9" s="8"/>
      <c r="VJZ9" s="8"/>
      <c r="VKA9" s="8"/>
      <c r="VKB9" s="8"/>
      <c r="VKC9" s="8"/>
      <c r="VKD9" s="8"/>
      <c r="VKE9" s="8"/>
      <c r="VKF9" s="8"/>
      <c r="VKG9" s="8"/>
      <c r="VKH9" s="8"/>
      <c r="VKI9" s="8"/>
      <c r="VKJ9" s="8"/>
      <c r="VKK9" s="8"/>
      <c r="VKL9" s="8"/>
      <c r="VKM9" s="8"/>
      <c r="VKN9" s="8"/>
      <c r="VKO9" s="8"/>
      <c r="VKP9" s="8"/>
      <c r="VKQ9" s="8"/>
      <c r="VKR9" s="8"/>
      <c r="VKS9" s="8"/>
      <c r="VKT9" s="8"/>
      <c r="VKU9" s="8"/>
      <c r="VKV9" s="8"/>
      <c r="VKW9" s="8"/>
      <c r="VKX9" s="8"/>
      <c r="VKY9" s="8"/>
      <c r="VKZ9" s="8"/>
      <c r="VLA9" s="8"/>
      <c r="VLB9" s="8"/>
      <c r="VLC9" s="8"/>
      <c r="VLD9" s="8"/>
      <c r="VLE9" s="8"/>
      <c r="VLF9" s="8"/>
      <c r="VLG9" s="8"/>
      <c r="VLH9" s="8"/>
      <c r="VLI9" s="8"/>
      <c r="VLJ9" s="8"/>
      <c r="VLK9" s="8"/>
      <c r="VLL9" s="8"/>
      <c r="VLM9" s="8"/>
      <c r="VLN9" s="8"/>
      <c r="VLO9" s="8"/>
      <c r="VLP9" s="8"/>
      <c r="VLQ9" s="8"/>
      <c r="VLR9" s="8"/>
      <c r="VLS9" s="8"/>
      <c r="VLT9" s="8"/>
      <c r="VLU9" s="8"/>
      <c r="VLV9" s="8"/>
      <c r="VLW9" s="8"/>
      <c r="VLX9" s="8"/>
      <c r="VLY9" s="8"/>
      <c r="VLZ9" s="8"/>
      <c r="VMA9" s="8"/>
      <c r="VMB9" s="8"/>
      <c r="VMC9" s="8"/>
      <c r="VMD9" s="8"/>
      <c r="VME9" s="8"/>
      <c r="VMF9" s="8"/>
      <c r="VMG9" s="8"/>
      <c r="VMH9" s="8"/>
      <c r="VMI9" s="8"/>
      <c r="VMJ9" s="8"/>
      <c r="VMK9" s="8"/>
      <c r="VML9" s="8"/>
      <c r="VMM9" s="8"/>
      <c r="VMN9" s="8"/>
      <c r="VMO9" s="8"/>
      <c r="VMP9" s="8"/>
      <c r="VMQ9" s="8"/>
      <c r="VMR9" s="8"/>
      <c r="VMS9" s="8"/>
      <c r="VMT9" s="8"/>
      <c r="VMU9" s="8"/>
      <c r="VMV9" s="8"/>
      <c r="VMW9" s="8"/>
      <c r="VMX9" s="8"/>
      <c r="VMY9" s="8"/>
      <c r="VMZ9" s="8"/>
      <c r="VNA9" s="8"/>
      <c r="VNB9" s="8"/>
      <c r="VNC9" s="8"/>
      <c r="VND9" s="8"/>
      <c r="VNE9" s="8"/>
      <c r="VNF9" s="8"/>
      <c r="VNG9" s="8"/>
      <c r="VNH9" s="8"/>
      <c r="VNI9" s="8"/>
      <c r="VNJ9" s="8"/>
      <c r="VNK9" s="8"/>
      <c r="VNL9" s="8"/>
      <c r="VNM9" s="8"/>
      <c r="VNN9" s="8"/>
      <c r="VNO9" s="8"/>
      <c r="VNP9" s="8"/>
      <c r="VNQ9" s="8"/>
      <c r="VNR9" s="8"/>
      <c r="VNS9" s="8"/>
      <c r="VNT9" s="8"/>
      <c r="VNU9" s="8"/>
      <c r="VNV9" s="8"/>
      <c r="VNW9" s="8"/>
      <c r="VNX9" s="8"/>
      <c r="VNY9" s="8"/>
      <c r="VNZ9" s="8"/>
      <c r="VOA9" s="8"/>
      <c r="VOB9" s="8"/>
      <c r="VOC9" s="8"/>
      <c r="VOD9" s="8"/>
      <c r="VOE9" s="8"/>
      <c r="VOF9" s="8"/>
      <c r="VOG9" s="8"/>
      <c r="VOH9" s="8"/>
      <c r="VOI9" s="8"/>
      <c r="VOJ9" s="8"/>
      <c r="VOK9" s="8"/>
      <c r="VOL9" s="8"/>
      <c r="VOM9" s="8"/>
      <c r="VON9" s="8"/>
      <c r="VOO9" s="8"/>
      <c r="VOP9" s="8"/>
      <c r="VOQ9" s="8"/>
      <c r="VOR9" s="8"/>
      <c r="VOS9" s="8"/>
      <c r="VOT9" s="8"/>
      <c r="VOU9" s="8"/>
      <c r="VOV9" s="8"/>
      <c r="VOW9" s="8"/>
      <c r="VOX9" s="8"/>
      <c r="VOY9" s="8"/>
      <c r="VOZ9" s="8"/>
      <c r="VPA9" s="8"/>
      <c r="VPB9" s="8"/>
      <c r="VPC9" s="8"/>
      <c r="VPD9" s="8"/>
      <c r="VPE9" s="8"/>
      <c r="VPF9" s="8"/>
      <c r="VPG9" s="8"/>
      <c r="VPH9" s="8"/>
      <c r="VPI9" s="8"/>
      <c r="VPJ9" s="8"/>
      <c r="VPK9" s="8"/>
      <c r="VPL9" s="8"/>
      <c r="VPM9" s="8"/>
      <c r="VPN9" s="8"/>
      <c r="VPO9" s="8"/>
      <c r="VPP9" s="8"/>
      <c r="VPQ9" s="8"/>
      <c r="VPR9" s="8"/>
      <c r="VPS9" s="8"/>
      <c r="VPT9" s="8"/>
      <c r="VPU9" s="8"/>
      <c r="VPV9" s="8"/>
      <c r="VPW9" s="8"/>
      <c r="VPX9" s="8"/>
      <c r="VPY9" s="8"/>
      <c r="VPZ9" s="8"/>
      <c r="VQA9" s="8"/>
      <c r="VQB9" s="8"/>
      <c r="VQC9" s="8"/>
      <c r="VQD9" s="8"/>
      <c r="VQE9" s="8"/>
      <c r="VQF9" s="8"/>
      <c r="VQG9" s="8"/>
      <c r="VQH9" s="8"/>
      <c r="VQI9" s="8"/>
      <c r="VQJ9" s="8"/>
      <c r="VQK9" s="8"/>
      <c r="VQL9" s="8"/>
      <c r="VQM9" s="8"/>
      <c r="VQN9" s="8"/>
      <c r="VQO9" s="8"/>
      <c r="VQP9" s="8"/>
      <c r="VQQ9" s="8"/>
      <c r="VQR9" s="8"/>
      <c r="VQS9" s="8"/>
      <c r="VQT9" s="8"/>
      <c r="VQU9" s="8"/>
      <c r="VQV9" s="8"/>
      <c r="VQW9" s="8"/>
      <c r="VQX9" s="8"/>
      <c r="VQY9" s="8"/>
      <c r="VQZ9" s="8"/>
      <c r="VRA9" s="8"/>
      <c r="VRB9" s="8"/>
      <c r="VRC9" s="8"/>
      <c r="VRD9" s="8"/>
      <c r="VRE9" s="8"/>
      <c r="VRF9" s="8"/>
      <c r="VRG9" s="8"/>
      <c r="VRH9" s="8"/>
      <c r="VRI9" s="8"/>
      <c r="VRJ9" s="8"/>
      <c r="VRK9" s="8"/>
      <c r="VRL9" s="8"/>
      <c r="VRM9" s="8"/>
      <c r="VRN9" s="8"/>
      <c r="VRO9" s="8"/>
      <c r="VRP9" s="8"/>
      <c r="VRQ9" s="8"/>
      <c r="VRR9" s="8"/>
      <c r="VRS9" s="8"/>
      <c r="VRT9" s="8"/>
      <c r="VRU9" s="8"/>
      <c r="VRV9" s="8"/>
      <c r="VRW9" s="8"/>
      <c r="VRX9" s="8"/>
      <c r="VRY9" s="8"/>
      <c r="VRZ9" s="8"/>
      <c r="VSA9" s="8"/>
      <c r="VSB9" s="8"/>
      <c r="VSC9" s="8"/>
      <c r="VSD9" s="8"/>
      <c r="VSE9" s="8"/>
      <c r="VSF9" s="8"/>
      <c r="VSG9" s="8"/>
      <c r="VSH9" s="8"/>
      <c r="VSI9" s="8"/>
      <c r="VSJ9" s="8"/>
      <c r="VSK9" s="8"/>
      <c r="VSL9" s="8"/>
      <c r="VSM9" s="8"/>
      <c r="VSN9" s="8"/>
      <c r="VSO9" s="8"/>
      <c r="VSP9" s="8"/>
      <c r="VSQ9" s="8"/>
      <c r="VSR9" s="8"/>
      <c r="VSS9" s="8"/>
      <c r="VST9" s="8"/>
      <c r="VSU9" s="8"/>
      <c r="VSV9" s="8"/>
      <c r="VSW9" s="8"/>
      <c r="VSX9" s="8"/>
      <c r="VSY9" s="8"/>
      <c r="VSZ9" s="8"/>
      <c r="VTA9" s="8"/>
      <c r="VTB9" s="8"/>
      <c r="VTC9" s="8"/>
      <c r="VTD9" s="8"/>
      <c r="VTE9" s="8"/>
      <c r="VTF9" s="8"/>
      <c r="VTG9" s="8"/>
      <c r="VTH9" s="8"/>
      <c r="VTI9" s="8"/>
      <c r="VTJ9" s="8"/>
      <c r="VTK9" s="8"/>
      <c r="VTL9" s="8"/>
      <c r="VTM9" s="8"/>
      <c r="VTN9" s="8"/>
      <c r="VTO9" s="8"/>
      <c r="VTP9" s="8"/>
      <c r="VTQ9" s="8"/>
      <c r="VTR9" s="8"/>
      <c r="VTS9" s="8"/>
      <c r="VTT9" s="8"/>
      <c r="VTU9" s="8"/>
      <c r="VTV9" s="8"/>
      <c r="VTW9" s="8"/>
      <c r="VTX9" s="8"/>
      <c r="VTY9" s="8"/>
      <c r="VTZ9" s="8"/>
      <c r="VUA9" s="8"/>
      <c r="VUB9" s="8"/>
      <c r="VUC9" s="8"/>
      <c r="VUD9" s="8"/>
      <c r="VUE9" s="8"/>
      <c r="VUF9" s="8"/>
      <c r="VUG9" s="8"/>
      <c r="VUH9" s="8"/>
      <c r="VUI9" s="8"/>
      <c r="VUJ9" s="8"/>
      <c r="VUK9" s="8"/>
      <c r="VUL9" s="8"/>
      <c r="VUM9" s="8"/>
      <c r="VUN9" s="8"/>
      <c r="VUO9" s="8"/>
      <c r="VUP9" s="8"/>
      <c r="VUQ9" s="8"/>
      <c r="VUR9" s="8"/>
      <c r="VUS9" s="8"/>
      <c r="VUT9" s="8"/>
      <c r="VUU9" s="8"/>
      <c r="VUV9" s="8"/>
      <c r="VUW9" s="8"/>
      <c r="VUX9" s="8"/>
      <c r="VUY9" s="8"/>
      <c r="VUZ9" s="8"/>
      <c r="VVA9" s="8"/>
      <c r="VVB9" s="8"/>
      <c r="VVC9" s="8"/>
      <c r="VVD9" s="8"/>
      <c r="VVE9" s="8"/>
      <c r="VVF9" s="8"/>
      <c r="VVG9" s="8"/>
      <c r="VVH9" s="8"/>
      <c r="VVI9" s="8"/>
      <c r="VVJ9" s="8"/>
      <c r="VVK9" s="8"/>
      <c r="VVL9" s="8"/>
      <c r="VVM9" s="8"/>
      <c r="VVN9" s="8"/>
      <c r="VVO9" s="8"/>
      <c r="VVP9" s="8"/>
      <c r="VVQ9" s="8"/>
      <c r="VVR9" s="8"/>
      <c r="VVS9" s="8"/>
      <c r="VVT9" s="8"/>
      <c r="VVU9" s="8"/>
      <c r="VVV9" s="8"/>
      <c r="VVW9" s="8"/>
      <c r="VVX9" s="8"/>
      <c r="VVY9" s="8"/>
      <c r="VVZ9" s="8"/>
      <c r="VWA9" s="8"/>
      <c r="VWB9" s="8"/>
      <c r="VWC9" s="8"/>
      <c r="VWD9" s="8"/>
      <c r="VWE9" s="8"/>
      <c r="VWF9" s="8"/>
      <c r="VWG9" s="8"/>
      <c r="VWH9" s="8"/>
      <c r="VWI9" s="8"/>
      <c r="VWJ9" s="8"/>
      <c r="VWK9" s="8"/>
      <c r="VWL9" s="8"/>
      <c r="VWM9" s="8"/>
      <c r="VWN9" s="8"/>
      <c r="VWO9" s="8"/>
      <c r="VWP9" s="8"/>
      <c r="VWQ9" s="8"/>
      <c r="VWR9" s="8"/>
      <c r="VWS9" s="8"/>
      <c r="VWT9" s="8"/>
      <c r="VWU9" s="8"/>
      <c r="VWV9" s="8"/>
      <c r="VWW9" s="8"/>
      <c r="VWX9" s="8"/>
      <c r="VWY9" s="8"/>
      <c r="VWZ9" s="8"/>
      <c r="VXA9" s="8"/>
      <c r="VXB9" s="8"/>
      <c r="VXC9" s="8"/>
      <c r="VXD9" s="8"/>
      <c r="VXE9" s="8"/>
      <c r="VXF9" s="8"/>
      <c r="VXG9" s="8"/>
      <c r="VXH9" s="8"/>
      <c r="VXI9" s="8"/>
      <c r="VXJ9" s="8"/>
      <c r="VXK9" s="8"/>
      <c r="VXL9" s="8"/>
      <c r="VXM9" s="8"/>
      <c r="VXN9" s="8"/>
      <c r="VXO9" s="8"/>
      <c r="VXP9" s="8"/>
      <c r="VXQ9" s="8"/>
      <c r="VXR9" s="8"/>
      <c r="VXS9" s="8"/>
      <c r="VXT9" s="8"/>
      <c r="VXU9" s="8"/>
      <c r="VXV9" s="8"/>
      <c r="VXW9" s="8"/>
      <c r="VXX9" s="8"/>
      <c r="VXY9" s="8"/>
      <c r="VXZ9" s="8"/>
      <c r="VYA9" s="8"/>
      <c r="VYB9" s="8"/>
      <c r="VYC9" s="8"/>
      <c r="VYD9" s="8"/>
      <c r="VYE9" s="8"/>
      <c r="VYF9" s="8"/>
      <c r="VYG9" s="8"/>
      <c r="VYH9" s="8"/>
      <c r="VYI9" s="8"/>
      <c r="VYJ9" s="8"/>
      <c r="VYK9" s="8"/>
      <c r="VYL9" s="8"/>
      <c r="VYM9" s="8"/>
      <c r="VYN9" s="8"/>
      <c r="VYO9" s="8"/>
      <c r="VYP9" s="8"/>
      <c r="VYQ9" s="8"/>
      <c r="VYR9" s="8"/>
      <c r="VYS9" s="8"/>
      <c r="VYT9" s="8"/>
      <c r="VYU9" s="8"/>
      <c r="VYV9" s="8"/>
      <c r="VYW9" s="8"/>
      <c r="VYX9" s="8"/>
      <c r="VYY9" s="8"/>
      <c r="VYZ9" s="8"/>
      <c r="VZA9" s="8"/>
      <c r="VZB9" s="8"/>
      <c r="VZC9" s="8"/>
      <c r="VZD9" s="8"/>
      <c r="VZE9" s="8"/>
      <c r="VZF9" s="8"/>
      <c r="VZG9" s="8"/>
      <c r="VZH9" s="8"/>
      <c r="VZI9" s="8"/>
      <c r="VZJ9" s="8"/>
      <c r="VZK9" s="8"/>
      <c r="VZL9" s="8"/>
      <c r="VZM9" s="8"/>
      <c r="VZN9" s="8"/>
      <c r="VZO9" s="8"/>
      <c r="VZP9" s="8"/>
      <c r="VZQ9" s="8"/>
      <c r="VZR9" s="8"/>
      <c r="VZS9" s="8"/>
      <c r="VZT9" s="8"/>
      <c r="VZU9" s="8"/>
      <c r="VZV9" s="8"/>
      <c r="VZW9" s="8"/>
      <c r="VZX9" s="8"/>
      <c r="VZY9" s="8"/>
      <c r="VZZ9" s="8"/>
      <c r="WAA9" s="8"/>
      <c r="WAB9" s="8"/>
      <c r="WAC9" s="8"/>
      <c r="WAD9" s="8"/>
      <c r="WAE9" s="8"/>
      <c r="WAF9" s="8"/>
      <c r="WAG9" s="8"/>
      <c r="WAH9" s="8"/>
      <c r="WAI9" s="8"/>
      <c r="WAJ9" s="8"/>
      <c r="WAK9" s="8"/>
      <c r="WAL9" s="8"/>
      <c r="WAM9" s="8"/>
      <c r="WAN9" s="8"/>
      <c r="WAO9" s="8"/>
      <c r="WAP9" s="8"/>
      <c r="WAQ9" s="8"/>
      <c r="WAR9" s="8"/>
      <c r="WAS9" s="8"/>
      <c r="WAT9" s="8"/>
      <c r="WAU9" s="8"/>
      <c r="WAV9" s="8"/>
      <c r="WAW9" s="8"/>
      <c r="WAX9" s="8"/>
      <c r="WAY9" s="8"/>
      <c r="WAZ9" s="8"/>
      <c r="WBA9" s="8"/>
      <c r="WBB9" s="8"/>
      <c r="WBC9" s="8"/>
      <c r="WBD9" s="8"/>
      <c r="WBE9" s="8"/>
      <c r="WBF9" s="8"/>
      <c r="WBG9" s="8"/>
      <c r="WBH9" s="8"/>
      <c r="WBI9" s="8"/>
      <c r="WBJ9" s="8"/>
      <c r="WBK9" s="8"/>
      <c r="WBL9" s="8"/>
      <c r="WBM9" s="8"/>
      <c r="WBN9" s="8"/>
      <c r="WBO9" s="8"/>
      <c r="WBP9" s="8"/>
      <c r="WBQ9" s="8"/>
      <c r="WBR9" s="8"/>
      <c r="WBS9" s="8"/>
      <c r="WBT9" s="8"/>
      <c r="WBU9" s="8"/>
      <c r="WBV9" s="8"/>
      <c r="WBW9" s="8"/>
      <c r="WBX9" s="8"/>
      <c r="WBY9" s="8"/>
      <c r="WBZ9" s="8"/>
      <c r="WCA9" s="8"/>
      <c r="WCB9" s="8"/>
      <c r="WCC9" s="8"/>
      <c r="WCD9" s="8"/>
      <c r="WCE9" s="8"/>
      <c r="WCF9" s="8"/>
      <c r="WCG9" s="8"/>
      <c r="WCH9" s="8"/>
      <c r="WCI9" s="8"/>
      <c r="WCJ9" s="8"/>
      <c r="WCK9" s="8"/>
      <c r="WCL9" s="8"/>
      <c r="WCM9" s="8"/>
      <c r="WCN9" s="8"/>
      <c r="WCO9" s="8"/>
      <c r="WCP9" s="8"/>
      <c r="WCQ9" s="8"/>
      <c r="WCR9" s="8"/>
      <c r="WCS9" s="8"/>
      <c r="WCT9" s="8"/>
      <c r="WCU9" s="8"/>
      <c r="WCV9" s="8"/>
      <c r="WCW9" s="8"/>
      <c r="WCX9" s="8"/>
      <c r="WCY9" s="8"/>
      <c r="WCZ9" s="8"/>
      <c r="WDA9" s="8"/>
      <c r="WDB9" s="8"/>
      <c r="WDC9" s="8"/>
      <c r="WDD9" s="8"/>
      <c r="WDE9" s="8"/>
      <c r="WDF9" s="8"/>
      <c r="WDG9" s="8"/>
      <c r="WDH9" s="8"/>
      <c r="WDI9" s="8"/>
      <c r="WDJ9" s="8"/>
      <c r="WDK9" s="8"/>
      <c r="WDL9" s="8"/>
      <c r="WDM9" s="8"/>
      <c r="WDN9" s="8"/>
      <c r="WDO9" s="8"/>
      <c r="WDP9" s="8"/>
      <c r="WDQ9" s="8"/>
      <c r="WDR9" s="8"/>
      <c r="WDS9" s="8"/>
      <c r="WDT9" s="8"/>
      <c r="WDU9" s="8"/>
      <c r="WDV9" s="8"/>
      <c r="WDW9" s="8"/>
      <c r="WDX9" s="8"/>
      <c r="WDY9" s="8"/>
      <c r="WDZ9" s="8"/>
      <c r="WEA9" s="8"/>
      <c r="WEB9" s="8"/>
      <c r="WEC9" s="8"/>
      <c r="WED9" s="8"/>
      <c r="WEE9" s="8"/>
      <c r="WEF9" s="8"/>
      <c r="WEG9" s="8"/>
      <c r="WEH9" s="8"/>
      <c r="WEI9" s="8"/>
      <c r="WEJ9" s="8"/>
      <c r="WEK9" s="8"/>
      <c r="WEL9" s="8"/>
      <c r="WEM9" s="8"/>
      <c r="WEN9" s="8"/>
      <c r="WEO9" s="8"/>
      <c r="WEP9" s="8"/>
      <c r="WEQ9" s="8"/>
      <c r="WER9" s="8"/>
      <c r="WES9" s="8"/>
      <c r="WET9" s="8"/>
      <c r="WEU9" s="8"/>
      <c r="WEV9" s="8"/>
      <c r="WEW9" s="8"/>
      <c r="WEX9" s="8"/>
      <c r="WEY9" s="8"/>
      <c r="WEZ9" s="8"/>
      <c r="WFA9" s="8"/>
      <c r="WFB9" s="8"/>
      <c r="WFC9" s="8"/>
      <c r="WFD9" s="8"/>
      <c r="WFE9" s="8"/>
      <c r="WFF9" s="8"/>
      <c r="WFG9" s="8"/>
      <c r="WFH9" s="8"/>
      <c r="WFI9" s="8"/>
      <c r="WFJ9" s="8"/>
      <c r="WFK9" s="8"/>
      <c r="WFL9" s="8"/>
      <c r="WFM9" s="8"/>
      <c r="WFN9" s="8"/>
      <c r="WFO9" s="8"/>
      <c r="WFP9" s="8"/>
      <c r="WFQ9" s="8"/>
      <c r="WFR9" s="8"/>
      <c r="WFS9" s="8"/>
      <c r="WFT9" s="8"/>
      <c r="WFU9" s="8"/>
      <c r="WFV9" s="8"/>
      <c r="WFW9" s="8"/>
      <c r="WFX9" s="8"/>
      <c r="WFY9" s="8"/>
      <c r="WFZ9" s="8"/>
      <c r="WGA9" s="8"/>
      <c r="WGB9" s="8"/>
      <c r="WGC9" s="8"/>
      <c r="WGD9" s="8"/>
      <c r="WGE9" s="8"/>
      <c r="WGF9" s="8"/>
      <c r="WGG9" s="8"/>
      <c r="WGH9" s="8"/>
      <c r="WGI9" s="8"/>
      <c r="WGJ9" s="8"/>
      <c r="WGK9" s="8"/>
      <c r="WGL9" s="8"/>
      <c r="WGM9" s="8"/>
      <c r="WGN9" s="8"/>
      <c r="WGO9" s="8"/>
      <c r="WGP9" s="8"/>
      <c r="WGQ9" s="8"/>
      <c r="WGR9" s="8"/>
      <c r="WGS9" s="8"/>
      <c r="WGT9" s="8"/>
      <c r="WGU9" s="8"/>
      <c r="WGV9" s="8"/>
      <c r="WGW9" s="8"/>
      <c r="WGX9" s="8"/>
      <c r="WGY9" s="8"/>
      <c r="WGZ9" s="8"/>
      <c r="WHA9" s="8"/>
      <c r="WHB9" s="8"/>
      <c r="WHC9" s="8"/>
      <c r="WHD9" s="8"/>
      <c r="WHE9" s="8"/>
      <c r="WHF9" s="8"/>
      <c r="WHG9" s="8"/>
      <c r="WHH9" s="8"/>
      <c r="WHI9" s="8"/>
      <c r="WHJ9" s="8"/>
      <c r="WHK9" s="8"/>
      <c r="WHL9" s="8"/>
      <c r="WHM9" s="8"/>
      <c r="WHN9" s="8"/>
      <c r="WHO9" s="8"/>
      <c r="WHP9" s="8"/>
      <c r="WHQ9" s="8"/>
      <c r="WHR9" s="8"/>
      <c r="WHS9" s="8"/>
      <c r="WHT9" s="8"/>
      <c r="WHU9" s="8"/>
      <c r="WHV9" s="8"/>
      <c r="WHW9" s="8"/>
      <c r="WHX9" s="8"/>
      <c r="WHY9" s="8"/>
      <c r="WHZ9" s="8"/>
      <c r="WIA9" s="8"/>
      <c r="WIB9" s="8"/>
      <c r="WIC9" s="8"/>
      <c r="WID9" s="8"/>
      <c r="WIE9" s="8"/>
      <c r="WIF9" s="8"/>
      <c r="WIG9" s="8"/>
      <c r="WIH9" s="8"/>
      <c r="WII9" s="8"/>
      <c r="WIJ9" s="8"/>
      <c r="WIK9" s="8"/>
      <c r="WIL9" s="8"/>
      <c r="WIM9" s="8"/>
      <c r="WIN9" s="8"/>
      <c r="WIO9" s="8"/>
      <c r="WIP9" s="8"/>
      <c r="WIQ9" s="8"/>
      <c r="WIR9" s="8"/>
      <c r="WIS9" s="8"/>
      <c r="WIT9" s="8"/>
      <c r="WIU9" s="8"/>
      <c r="WIV9" s="8"/>
      <c r="WIW9" s="8"/>
      <c r="WIX9" s="8"/>
      <c r="WIY9" s="8"/>
      <c r="WIZ9" s="8"/>
      <c r="WJA9" s="8"/>
      <c r="WJB9" s="8"/>
      <c r="WJC9" s="8"/>
      <c r="WJD9" s="8"/>
      <c r="WJE9" s="8"/>
      <c r="WJF9" s="8"/>
      <c r="WJG9" s="8"/>
      <c r="WJH9" s="8"/>
      <c r="WJI9" s="8"/>
      <c r="WJJ9" s="8"/>
      <c r="WJK9" s="8"/>
      <c r="WJL9" s="8"/>
      <c r="WJM9" s="8"/>
      <c r="WJN9" s="8"/>
      <c r="WJO9" s="8"/>
      <c r="WJP9" s="8"/>
      <c r="WJQ9" s="8"/>
      <c r="WJR9" s="8"/>
      <c r="WJS9" s="8"/>
      <c r="WJT9" s="8"/>
      <c r="WJU9" s="8"/>
      <c r="WJV9" s="8"/>
      <c r="WJW9" s="8"/>
      <c r="WJX9" s="8"/>
      <c r="WJY9" s="8"/>
      <c r="WJZ9" s="8"/>
      <c r="WKA9" s="8"/>
      <c r="WKB9" s="8"/>
      <c r="WKC9" s="8"/>
      <c r="WKD9" s="8"/>
      <c r="WKE9" s="8"/>
      <c r="WKF9" s="8"/>
      <c r="WKG9" s="8"/>
      <c r="WKH9" s="8"/>
      <c r="WKI9" s="8"/>
      <c r="WKJ9" s="8"/>
      <c r="WKK9" s="8"/>
      <c r="WKL9" s="8"/>
      <c r="WKM9" s="8"/>
      <c r="WKN9" s="8"/>
      <c r="WKO9" s="8"/>
      <c r="WKP9" s="8"/>
      <c r="WKQ9" s="8"/>
      <c r="WKR9" s="8"/>
      <c r="WKS9" s="8"/>
      <c r="WKT9" s="8"/>
      <c r="WKU9" s="8"/>
      <c r="WKV9" s="8"/>
      <c r="WKW9" s="8"/>
      <c r="WKX9" s="8"/>
      <c r="WKY9" s="8"/>
      <c r="WKZ9" s="8"/>
      <c r="WLA9" s="8"/>
      <c r="WLB9" s="8"/>
      <c r="WLC9" s="8"/>
      <c r="WLD9" s="8"/>
      <c r="WLE9" s="8"/>
      <c r="WLF9" s="8"/>
      <c r="WLG9" s="8"/>
      <c r="WLH9" s="8"/>
      <c r="WLI9" s="8"/>
      <c r="WLJ9" s="8"/>
      <c r="WLK9" s="8"/>
      <c r="WLL9" s="8"/>
      <c r="WLM9" s="8"/>
      <c r="WLN9" s="8"/>
      <c r="WLO9" s="8"/>
      <c r="WLP9" s="8"/>
      <c r="WLQ9" s="8"/>
      <c r="WLR9" s="8"/>
      <c r="WLS9" s="8"/>
      <c r="WLT9" s="8"/>
      <c r="WLU9" s="8"/>
      <c r="WLV9" s="8"/>
      <c r="WLW9" s="8"/>
      <c r="WLX9" s="8"/>
      <c r="WLY9" s="8"/>
      <c r="WLZ9" s="8"/>
      <c r="WMA9" s="8"/>
      <c r="WMB9" s="8"/>
      <c r="WMC9" s="8"/>
      <c r="WMD9" s="8"/>
      <c r="WME9" s="8"/>
      <c r="WMF9" s="8"/>
      <c r="WMG9" s="8"/>
      <c r="WMH9" s="8"/>
      <c r="WMI9" s="8"/>
      <c r="WMJ9" s="8"/>
      <c r="WMK9" s="8"/>
      <c r="WML9" s="8"/>
      <c r="WMM9" s="8"/>
      <c r="WMN9" s="8"/>
      <c r="WMO9" s="8"/>
      <c r="WMP9" s="8"/>
      <c r="WMQ9" s="8"/>
      <c r="WMR9" s="8"/>
      <c r="WMS9" s="8"/>
      <c r="WMT9" s="8"/>
      <c r="WMU9" s="8"/>
      <c r="WMV9" s="8"/>
      <c r="WMW9" s="8"/>
      <c r="WMX9" s="8"/>
      <c r="WMY9" s="8"/>
      <c r="WMZ9" s="8"/>
      <c r="WNA9" s="8"/>
      <c r="WNB9" s="8"/>
      <c r="WNC9" s="8"/>
      <c r="WND9" s="8"/>
      <c r="WNE9" s="8"/>
      <c r="WNF9" s="8"/>
      <c r="WNG9" s="8"/>
      <c r="WNH9" s="8"/>
      <c r="WNI9" s="8"/>
      <c r="WNJ9" s="8"/>
      <c r="WNK9" s="8"/>
      <c r="WNL9" s="8"/>
      <c r="WNM9" s="8"/>
      <c r="WNN9" s="8"/>
      <c r="WNO9" s="8"/>
      <c r="WNP9" s="8"/>
      <c r="WNQ9" s="8"/>
      <c r="WNR9" s="8"/>
      <c r="WNS9" s="8"/>
      <c r="WNT9" s="8"/>
      <c r="WNU9" s="8"/>
      <c r="WNV9" s="8"/>
      <c r="WNW9" s="8"/>
      <c r="WNX9" s="8"/>
      <c r="WNY9" s="8"/>
      <c r="WNZ9" s="8"/>
      <c r="WOA9" s="8"/>
      <c r="WOB9" s="8"/>
      <c r="WOC9" s="8"/>
      <c r="WOD9" s="8"/>
      <c r="WOE9" s="8"/>
      <c r="WOF9" s="8"/>
      <c r="WOG9" s="8"/>
      <c r="WOH9" s="8"/>
      <c r="WOI9" s="8"/>
      <c r="WOJ9" s="8"/>
      <c r="WOK9" s="8"/>
      <c r="WOL9" s="8"/>
      <c r="WOM9" s="8"/>
      <c r="WON9" s="8"/>
      <c r="WOO9" s="8"/>
      <c r="WOP9" s="8"/>
      <c r="WOQ9" s="8"/>
      <c r="WOR9" s="8"/>
      <c r="WOS9" s="8"/>
      <c r="WOT9" s="8"/>
      <c r="WOU9" s="8"/>
      <c r="WOV9" s="8"/>
      <c r="WOW9" s="8"/>
      <c r="WOX9" s="8"/>
      <c r="WOY9" s="8"/>
      <c r="WOZ9" s="8"/>
      <c r="WPA9" s="8"/>
      <c r="WPB9" s="8"/>
      <c r="WPC9" s="8"/>
      <c r="WPD9" s="8"/>
      <c r="WPE9" s="8"/>
      <c r="WPF9" s="8"/>
      <c r="WPG9" s="8"/>
      <c r="WPH9" s="8"/>
      <c r="WPI9" s="8"/>
      <c r="WPJ9" s="8"/>
      <c r="WPK9" s="8"/>
      <c r="WPL9" s="8"/>
      <c r="WPM9" s="8"/>
      <c r="WPN9" s="8"/>
      <c r="WPO9" s="8"/>
      <c r="WPP9" s="8"/>
      <c r="WPQ9" s="8"/>
      <c r="WPR9" s="8"/>
      <c r="WPS9" s="8"/>
      <c r="WPT9" s="8"/>
      <c r="WPU9" s="8"/>
      <c r="WPV9" s="8"/>
      <c r="WPW9" s="8"/>
      <c r="WPX9" s="8"/>
      <c r="WPY9" s="8"/>
      <c r="WPZ9" s="8"/>
      <c r="WQA9" s="8"/>
      <c r="WQB9" s="8"/>
      <c r="WQC9" s="8"/>
      <c r="WQD9" s="8"/>
      <c r="WQE9" s="8"/>
      <c r="WQF9" s="8"/>
      <c r="WQG9" s="8"/>
      <c r="WQH9" s="8"/>
      <c r="WQI9" s="8"/>
      <c r="WQJ9" s="8"/>
      <c r="WQK9" s="8"/>
      <c r="WQL9" s="8"/>
      <c r="WQM9" s="8"/>
      <c r="WQN9" s="8"/>
      <c r="WQO9" s="8"/>
      <c r="WQP9" s="8"/>
      <c r="WQQ9" s="8"/>
      <c r="WQR9" s="8"/>
      <c r="WQS9" s="8"/>
      <c r="WQT9" s="8"/>
      <c r="WQU9" s="8"/>
      <c r="WQV9" s="8"/>
      <c r="WQW9" s="8"/>
      <c r="WQX9" s="8"/>
      <c r="WQY9" s="8"/>
      <c r="WQZ9" s="8"/>
      <c r="WRA9" s="8"/>
      <c r="WRB9" s="8"/>
      <c r="WRC9" s="8"/>
      <c r="WRD9" s="8"/>
      <c r="WRE9" s="8"/>
      <c r="WRF9" s="8"/>
      <c r="WRG9" s="8"/>
      <c r="WRH9" s="8"/>
      <c r="WRI9" s="8"/>
      <c r="WRJ9" s="8"/>
      <c r="WRK9" s="8"/>
      <c r="WRL9" s="8"/>
      <c r="WRM9" s="8"/>
      <c r="WRN9" s="8"/>
      <c r="WRO9" s="8"/>
      <c r="WRP9" s="8"/>
      <c r="WRQ9" s="8"/>
      <c r="WRR9" s="8"/>
      <c r="WRS9" s="8"/>
      <c r="WRT9" s="8"/>
      <c r="WRU9" s="8"/>
      <c r="WRV9" s="8"/>
      <c r="WRW9" s="8"/>
      <c r="WRX9" s="8"/>
      <c r="WRY9" s="8"/>
      <c r="WRZ9" s="8"/>
      <c r="WSA9" s="8"/>
      <c r="WSB9" s="8"/>
      <c r="WSC9" s="8"/>
      <c r="WSD9" s="8"/>
      <c r="WSE9" s="8"/>
      <c r="WSF9" s="8"/>
      <c r="WSG9" s="8"/>
      <c r="WSH9" s="8"/>
      <c r="WSI9" s="8"/>
      <c r="WSJ9" s="8"/>
      <c r="WSK9" s="8"/>
      <c r="WSL9" s="8"/>
      <c r="WSM9" s="8"/>
      <c r="WSN9" s="8"/>
      <c r="WSO9" s="8"/>
      <c r="WSP9" s="8"/>
      <c r="WSQ9" s="8"/>
      <c r="WSR9" s="8"/>
      <c r="WSS9" s="8"/>
      <c r="WST9" s="8"/>
      <c r="WSU9" s="8"/>
      <c r="WSV9" s="8"/>
      <c r="WSW9" s="8"/>
      <c r="WSX9" s="8"/>
      <c r="WSY9" s="8"/>
      <c r="WSZ9" s="8"/>
      <c r="WTA9" s="8"/>
      <c r="WTB9" s="8"/>
      <c r="WTC9" s="8"/>
      <c r="WTD9" s="8"/>
      <c r="WTE9" s="8"/>
      <c r="WTF9" s="8"/>
      <c r="WTG9" s="8"/>
      <c r="WTH9" s="8"/>
      <c r="WTI9" s="8"/>
      <c r="WTJ9" s="8"/>
      <c r="WTK9" s="8"/>
      <c r="WTL9" s="8"/>
      <c r="WTM9" s="8"/>
      <c r="WTN9" s="8"/>
      <c r="WTO9" s="8"/>
      <c r="WTP9" s="8"/>
      <c r="WTQ9" s="8"/>
      <c r="WTR9" s="8"/>
      <c r="WTS9" s="8"/>
      <c r="WTT9" s="8"/>
      <c r="WTU9" s="8"/>
      <c r="WTV9" s="8"/>
      <c r="WTW9" s="8"/>
      <c r="WTX9" s="8"/>
      <c r="WTY9" s="8"/>
      <c r="WTZ9" s="8"/>
      <c r="WUA9" s="8"/>
      <c r="WUB9" s="8"/>
      <c r="WUC9" s="8"/>
      <c r="WUD9" s="8"/>
      <c r="WUE9" s="8"/>
      <c r="WUF9" s="8"/>
      <c r="WUG9" s="8"/>
      <c r="WUH9" s="8"/>
      <c r="WUI9" s="8"/>
      <c r="WUJ9" s="8"/>
      <c r="WUK9" s="8"/>
      <c r="WUL9" s="8"/>
      <c r="WUM9" s="8"/>
      <c r="WUN9" s="8"/>
      <c r="WUO9" s="8"/>
      <c r="WUP9" s="8"/>
      <c r="WUQ9" s="8"/>
      <c r="WUR9" s="8"/>
      <c r="WUS9" s="8"/>
      <c r="WUT9" s="8"/>
      <c r="WUU9" s="8"/>
      <c r="WUV9" s="8"/>
      <c r="WUW9" s="8"/>
      <c r="WUX9" s="8"/>
      <c r="WUY9" s="8"/>
      <c r="WUZ9" s="8"/>
      <c r="WVA9" s="8"/>
      <c r="WVB9" s="8"/>
      <c r="WVC9" s="8"/>
      <c r="WVD9" s="8"/>
      <c r="WVE9" s="8"/>
      <c r="WVF9" s="8"/>
      <c r="WVG9" s="8"/>
      <c r="WVH9" s="8"/>
      <c r="WVI9" s="8"/>
      <c r="WVJ9" s="8"/>
      <c r="WVK9" s="8"/>
      <c r="WVL9" s="8"/>
      <c r="WVM9" s="8"/>
      <c r="WVN9" s="8"/>
      <c r="WVO9" s="8"/>
      <c r="WVP9" s="8"/>
      <c r="WVQ9" s="8"/>
      <c r="WVR9" s="8"/>
      <c r="WVS9" s="8"/>
      <c r="WVT9" s="8"/>
      <c r="WVU9" s="8"/>
      <c r="WVV9" s="8"/>
      <c r="WVW9" s="8"/>
      <c r="WVX9" s="8"/>
      <c r="WVY9" s="8"/>
      <c r="WVZ9" s="8"/>
      <c r="WWA9" s="8"/>
      <c r="WWB9" s="8"/>
      <c r="WWC9" s="8"/>
      <c r="WWD9" s="8"/>
      <c r="WWE9" s="8"/>
      <c r="WWF9" s="8"/>
      <c r="WWG9" s="8"/>
      <c r="WWH9" s="8"/>
      <c r="WWI9" s="8"/>
      <c r="WWJ9" s="8"/>
      <c r="WWK9" s="8"/>
      <c r="WWL9" s="8"/>
      <c r="WWM9" s="8"/>
      <c r="WWN9" s="8"/>
      <c r="WWO9" s="8"/>
      <c r="WWP9" s="8"/>
      <c r="WWQ9" s="8"/>
      <c r="WWR9" s="8"/>
      <c r="WWS9" s="8"/>
      <c r="WWT9" s="8"/>
      <c r="WWU9" s="8"/>
      <c r="WWV9" s="8"/>
      <c r="WWW9" s="8"/>
      <c r="WWX9" s="8"/>
      <c r="WWY9" s="8"/>
      <c r="WWZ9" s="8"/>
      <c r="WXA9" s="8"/>
      <c r="WXB9" s="8"/>
      <c r="WXC9" s="8"/>
      <c r="WXD9" s="8"/>
      <c r="WXE9" s="8"/>
      <c r="WXF9" s="8"/>
      <c r="WXG9" s="8"/>
      <c r="WXH9" s="8"/>
      <c r="WXI9" s="8"/>
      <c r="WXJ9" s="8"/>
      <c r="WXK9" s="8"/>
      <c r="WXL9" s="8"/>
      <c r="WXM9" s="8"/>
      <c r="WXN9" s="8"/>
      <c r="WXO9" s="8"/>
      <c r="WXP9" s="8"/>
      <c r="WXQ9" s="8"/>
      <c r="WXR9" s="8"/>
      <c r="WXS9" s="8"/>
      <c r="WXT9" s="8"/>
      <c r="WXU9" s="8"/>
      <c r="WXV9" s="8"/>
      <c r="WXW9" s="8"/>
      <c r="WXX9" s="8"/>
      <c r="WXY9" s="8"/>
      <c r="WXZ9" s="8"/>
      <c r="WYA9" s="8"/>
      <c r="WYB9" s="8"/>
      <c r="WYC9" s="8"/>
      <c r="WYD9" s="8"/>
      <c r="WYE9" s="8"/>
      <c r="WYF9" s="8"/>
      <c r="WYG9" s="8"/>
      <c r="WYH9" s="8"/>
      <c r="WYI9" s="8"/>
      <c r="WYJ9" s="8"/>
      <c r="WYK9" s="8"/>
      <c r="WYL9" s="8"/>
      <c r="WYM9" s="8"/>
      <c r="WYN9" s="8"/>
      <c r="WYO9" s="8"/>
      <c r="WYP9" s="8"/>
      <c r="WYQ9" s="8"/>
      <c r="WYR9" s="8"/>
      <c r="WYS9" s="8"/>
      <c r="WYT9" s="8"/>
      <c r="WYU9" s="8"/>
      <c r="WYV9" s="8"/>
      <c r="WYW9" s="8"/>
      <c r="WYX9" s="8"/>
      <c r="WYY9" s="8"/>
      <c r="WYZ9" s="8"/>
      <c r="WZA9" s="8"/>
      <c r="WZB9" s="8"/>
      <c r="WZC9" s="8"/>
      <c r="WZD9" s="8"/>
      <c r="WZE9" s="8"/>
      <c r="WZF9" s="8"/>
      <c r="WZG9" s="8"/>
      <c r="WZH9" s="8"/>
      <c r="WZI9" s="8"/>
      <c r="WZJ9" s="8"/>
      <c r="WZK9" s="8"/>
      <c r="WZL9" s="8"/>
      <c r="WZM9" s="8"/>
      <c r="WZN9" s="8"/>
      <c r="WZO9" s="8"/>
      <c r="WZP9" s="8"/>
      <c r="WZQ9" s="8"/>
      <c r="WZR9" s="8"/>
      <c r="WZS9" s="8"/>
      <c r="WZT9" s="8"/>
      <c r="WZU9" s="8"/>
      <c r="WZV9" s="8"/>
      <c r="WZW9" s="8"/>
      <c r="WZX9" s="8"/>
      <c r="WZY9" s="8"/>
      <c r="WZZ9" s="8"/>
      <c r="XAA9" s="8"/>
      <c r="XAB9" s="8"/>
      <c r="XAC9" s="8"/>
      <c r="XAD9" s="8"/>
      <c r="XAE9" s="8"/>
      <c r="XAF9" s="8"/>
      <c r="XAG9" s="8"/>
      <c r="XAH9" s="8"/>
      <c r="XAI9" s="8"/>
      <c r="XAJ9" s="8"/>
      <c r="XAK9" s="8"/>
      <c r="XAL9" s="8"/>
      <c r="XAM9" s="8"/>
      <c r="XAN9" s="8"/>
      <c r="XAO9" s="8"/>
      <c r="XAP9" s="8"/>
      <c r="XAQ9" s="8"/>
      <c r="XAR9" s="8"/>
      <c r="XAS9" s="8"/>
      <c r="XAT9" s="8"/>
      <c r="XAU9" s="8"/>
      <c r="XAV9" s="8"/>
      <c r="XAW9" s="8"/>
      <c r="XAX9" s="8"/>
      <c r="XAY9" s="8"/>
      <c r="XAZ9" s="8"/>
      <c r="XBA9" s="8"/>
      <c r="XBB9" s="8"/>
      <c r="XBC9" s="8"/>
      <c r="XBD9" s="8"/>
      <c r="XBE9" s="8"/>
      <c r="XBF9" s="8"/>
      <c r="XBG9" s="8"/>
      <c r="XBH9" s="8"/>
      <c r="XBI9" s="8"/>
      <c r="XBJ9" s="8"/>
      <c r="XBK9" s="8"/>
      <c r="XBL9" s="8"/>
      <c r="XBM9" s="8"/>
      <c r="XBN9" s="8"/>
      <c r="XBO9" s="8"/>
      <c r="XBP9" s="8"/>
      <c r="XBQ9" s="8"/>
      <c r="XBR9" s="8"/>
      <c r="XBS9" s="8"/>
      <c r="XBT9" s="8"/>
      <c r="XBU9" s="8"/>
      <c r="XBV9" s="8"/>
      <c r="XBW9" s="8"/>
      <c r="XBX9" s="8"/>
      <c r="XBY9" s="8"/>
      <c r="XBZ9" s="8"/>
      <c r="XCA9" s="8"/>
      <c r="XCB9" s="8"/>
      <c r="XCC9" s="8"/>
      <c r="XCD9" s="8"/>
      <c r="XCE9" s="8"/>
      <c r="XCF9" s="8"/>
      <c r="XCG9" s="8"/>
      <c r="XCH9" s="8"/>
      <c r="XCI9" s="8"/>
      <c r="XCJ9" s="8"/>
      <c r="XCK9" s="8"/>
      <c r="XCL9" s="8"/>
      <c r="XCM9" s="8"/>
      <c r="XCN9" s="8"/>
      <c r="XCO9" s="8"/>
      <c r="XCP9" s="8"/>
      <c r="XCQ9" s="8"/>
      <c r="XCR9" s="8"/>
      <c r="XCS9" s="8"/>
      <c r="XCT9" s="8"/>
      <c r="XCU9" s="8"/>
      <c r="XCV9" s="8"/>
      <c r="XCW9" s="8"/>
      <c r="XCX9" s="8"/>
      <c r="XCY9" s="8"/>
      <c r="XCZ9" s="8"/>
      <c r="XDA9" s="8"/>
      <c r="XDB9" s="8"/>
      <c r="XDC9" s="8"/>
      <c r="XDD9" s="8"/>
      <c r="XDE9" s="8"/>
      <c r="XDF9" s="8"/>
      <c r="XDG9" s="8"/>
      <c r="XDH9" s="8"/>
      <c r="XDI9" s="8"/>
      <c r="XDJ9" s="8"/>
      <c r="XDK9" s="8"/>
      <c r="XDL9" s="8"/>
      <c r="XDM9" s="8"/>
      <c r="XDN9" s="8"/>
      <c r="XDO9" s="8"/>
      <c r="XDP9" s="8"/>
      <c r="XDQ9" s="8"/>
      <c r="XDR9" s="8"/>
      <c r="XDS9" s="8"/>
      <c r="XDT9" s="8"/>
      <c r="XDU9" s="8"/>
      <c r="XDV9" s="8"/>
      <c r="XDW9" s="8"/>
      <c r="XDX9" s="8"/>
      <c r="XDY9" s="8"/>
      <c r="XDZ9" s="8"/>
      <c r="XEA9" s="8"/>
      <c r="XEB9" s="8"/>
      <c r="XEC9" s="8"/>
      <c r="XED9" s="8"/>
      <c r="XEE9" s="8"/>
      <c r="XEF9" s="8"/>
      <c r="XEG9" s="8"/>
      <c r="XEH9" s="8"/>
      <c r="XEI9" s="8"/>
      <c r="XEJ9" s="8"/>
      <c r="XEK9" s="8"/>
      <c r="XEL9" s="8"/>
      <c r="XEM9" s="8"/>
      <c r="XEN9" s="8"/>
      <c r="XEO9" s="8"/>
      <c r="XEP9" s="8"/>
      <c r="XEQ9" s="8"/>
      <c r="XER9" s="8"/>
      <c r="XES9" s="8"/>
      <c r="XET9" s="8"/>
      <c r="XEU9" s="8"/>
      <c r="XEV9" s="8"/>
      <c r="XEW9" s="8"/>
      <c r="XEX9" s="8"/>
      <c r="XEY9" s="8"/>
      <c r="XEZ9" s="8"/>
      <c r="XFA9" s="8"/>
      <c r="XFB9" s="8"/>
      <c r="XFC9" s="8"/>
      <c r="XFD9" s="8"/>
    </row>
    <row r="10" ht="16.5" customHeight="1" spans="1:16384">
      <c r="A10" s="8"/>
      <c r="B10" s="8" t="s">
        <v>923</v>
      </c>
      <c r="C10" s="8">
        <v>1</v>
      </c>
      <c r="D10" s="8">
        <v>2</v>
      </c>
      <c r="E10" s="8">
        <f t="shared" ref="E10:E73" si="2">4000+C10*100+D10</f>
        <v>4102</v>
      </c>
      <c r="F10" t="s">
        <v>922</v>
      </c>
      <c r="G10">
        <f t="shared" si="0"/>
        <v>2</v>
      </c>
      <c r="H10" s="8">
        <f t="shared" si="1"/>
        <v>1102</v>
      </c>
      <c r="I10" s="4">
        <v>112</v>
      </c>
      <c r="J10" s="9" t="s">
        <v>924</v>
      </c>
      <c r="K10" s="9">
        <v>0</v>
      </c>
      <c r="L10" s="4">
        <v>6</v>
      </c>
      <c r="X10" s="10" t="s">
        <v>925</v>
      </c>
      <c r="Y10" s="10">
        <v>3</v>
      </c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  <c r="WLZ10" s="8"/>
      <c r="WMA10" s="8"/>
      <c r="WMB10" s="8"/>
      <c r="WMC10" s="8"/>
      <c r="WMD10" s="8"/>
      <c r="WME10" s="8"/>
      <c r="WMF10" s="8"/>
      <c r="WMG10" s="8"/>
      <c r="WMH10" s="8"/>
      <c r="WMI10" s="8"/>
      <c r="WMJ10" s="8"/>
      <c r="WMK10" s="8"/>
      <c r="WML10" s="8"/>
      <c r="WMM10" s="8"/>
      <c r="WMN10" s="8"/>
      <c r="WMO10" s="8"/>
      <c r="WMP10" s="8"/>
      <c r="WMQ10" s="8"/>
      <c r="WMR10" s="8"/>
      <c r="WMS10" s="8"/>
      <c r="WMT10" s="8"/>
      <c r="WMU10" s="8"/>
      <c r="WMV10" s="8"/>
      <c r="WMW10" s="8"/>
      <c r="WMX10" s="8"/>
      <c r="WMY10" s="8"/>
      <c r="WMZ10" s="8"/>
      <c r="WNA10" s="8"/>
      <c r="WNB10" s="8"/>
      <c r="WNC10" s="8"/>
      <c r="WND10" s="8"/>
      <c r="WNE10" s="8"/>
      <c r="WNF10" s="8"/>
      <c r="WNG10" s="8"/>
      <c r="WNH10" s="8"/>
      <c r="WNI10" s="8"/>
      <c r="WNJ10" s="8"/>
      <c r="WNK10" s="8"/>
      <c r="WNL10" s="8"/>
      <c r="WNM10" s="8"/>
      <c r="WNN10" s="8"/>
      <c r="WNO10" s="8"/>
      <c r="WNP10" s="8"/>
      <c r="WNQ10" s="8"/>
      <c r="WNR10" s="8"/>
      <c r="WNS10" s="8"/>
      <c r="WNT10" s="8"/>
      <c r="WNU10" s="8"/>
      <c r="WNV10" s="8"/>
      <c r="WNW10" s="8"/>
      <c r="WNX10" s="8"/>
      <c r="WNY10" s="8"/>
      <c r="WNZ10" s="8"/>
      <c r="WOA10" s="8"/>
      <c r="WOB10" s="8"/>
      <c r="WOC10" s="8"/>
      <c r="WOD10" s="8"/>
      <c r="WOE10" s="8"/>
      <c r="WOF10" s="8"/>
      <c r="WOG10" s="8"/>
      <c r="WOH10" s="8"/>
      <c r="WOI10" s="8"/>
      <c r="WOJ10" s="8"/>
      <c r="WOK10" s="8"/>
      <c r="WOL10" s="8"/>
      <c r="WOM10" s="8"/>
      <c r="WON10" s="8"/>
      <c r="WOO10" s="8"/>
      <c r="WOP10" s="8"/>
      <c r="WOQ10" s="8"/>
      <c r="WOR10" s="8"/>
      <c r="WOS10" s="8"/>
      <c r="WOT10" s="8"/>
      <c r="WOU10" s="8"/>
      <c r="WOV10" s="8"/>
      <c r="WOW10" s="8"/>
      <c r="WOX10" s="8"/>
      <c r="WOY10" s="8"/>
      <c r="WOZ10" s="8"/>
      <c r="WPA10" s="8"/>
      <c r="WPB10" s="8"/>
      <c r="WPC10" s="8"/>
      <c r="WPD10" s="8"/>
      <c r="WPE10" s="8"/>
      <c r="WPF10" s="8"/>
      <c r="WPG10" s="8"/>
      <c r="WPH10" s="8"/>
      <c r="WPI10" s="8"/>
      <c r="WPJ10" s="8"/>
      <c r="WPK10" s="8"/>
      <c r="WPL10" s="8"/>
      <c r="WPM10" s="8"/>
      <c r="WPN10" s="8"/>
      <c r="WPO10" s="8"/>
      <c r="WPP10" s="8"/>
      <c r="WPQ10" s="8"/>
      <c r="WPR10" s="8"/>
      <c r="WPS10" s="8"/>
      <c r="WPT10" s="8"/>
      <c r="WPU10" s="8"/>
      <c r="WPV10" s="8"/>
      <c r="WPW10" s="8"/>
      <c r="WPX10" s="8"/>
      <c r="WPY10" s="8"/>
      <c r="WPZ10" s="8"/>
      <c r="WQA10" s="8"/>
      <c r="WQB10" s="8"/>
      <c r="WQC10" s="8"/>
      <c r="WQD10" s="8"/>
      <c r="WQE10" s="8"/>
      <c r="WQF10" s="8"/>
      <c r="WQG10" s="8"/>
      <c r="WQH10" s="8"/>
      <c r="WQI10" s="8"/>
      <c r="WQJ10" s="8"/>
      <c r="WQK10" s="8"/>
      <c r="WQL10" s="8"/>
      <c r="WQM10" s="8"/>
      <c r="WQN10" s="8"/>
      <c r="WQO10" s="8"/>
      <c r="WQP10" s="8"/>
      <c r="WQQ10" s="8"/>
      <c r="WQR10" s="8"/>
      <c r="WQS10" s="8"/>
      <c r="WQT10" s="8"/>
      <c r="WQU10" s="8"/>
      <c r="WQV10" s="8"/>
      <c r="WQW10" s="8"/>
      <c r="WQX10" s="8"/>
      <c r="WQY10" s="8"/>
      <c r="WQZ10" s="8"/>
      <c r="WRA10" s="8"/>
      <c r="WRB10" s="8"/>
      <c r="WRC10" s="8"/>
      <c r="WRD10" s="8"/>
      <c r="WRE10" s="8"/>
      <c r="WRF10" s="8"/>
      <c r="WRG10" s="8"/>
      <c r="WRH10" s="8"/>
      <c r="WRI10" s="8"/>
      <c r="WRJ10" s="8"/>
      <c r="WRK10" s="8"/>
      <c r="WRL10" s="8"/>
      <c r="WRM10" s="8"/>
      <c r="WRN10" s="8"/>
      <c r="WRO10" s="8"/>
      <c r="WRP10" s="8"/>
      <c r="WRQ10" s="8"/>
      <c r="WRR10" s="8"/>
      <c r="WRS10" s="8"/>
      <c r="WRT10" s="8"/>
      <c r="WRU10" s="8"/>
      <c r="WRV10" s="8"/>
      <c r="WRW10" s="8"/>
      <c r="WRX10" s="8"/>
      <c r="WRY10" s="8"/>
      <c r="WRZ10" s="8"/>
      <c r="WSA10" s="8"/>
      <c r="WSB10" s="8"/>
      <c r="WSC10" s="8"/>
      <c r="WSD10" s="8"/>
      <c r="WSE10" s="8"/>
      <c r="WSF10" s="8"/>
      <c r="WSG10" s="8"/>
      <c r="WSH10" s="8"/>
      <c r="WSI10" s="8"/>
      <c r="WSJ10" s="8"/>
      <c r="WSK10" s="8"/>
      <c r="WSL10" s="8"/>
      <c r="WSM10" s="8"/>
      <c r="WSN10" s="8"/>
      <c r="WSO10" s="8"/>
      <c r="WSP10" s="8"/>
      <c r="WSQ10" s="8"/>
      <c r="WSR10" s="8"/>
      <c r="WSS10" s="8"/>
      <c r="WST10" s="8"/>
      <c r="WSU10" s="8"/>
      <c r="WSV10" s="8"/>
      <c r="WSW10" s="8"/>
      <c r="WSX10" s="8"/>
      <c r="WSY10" s="8"/>
      <c r="WSZ10" s="8"/>
      <c r="WTA10" s="8"/>
      <c r="WTB10" s="8"/>
      <c r="WTC10" s="8"/>
      <c r="WTD10" s="8"/>
      <c r="WTE10" s="8"/>
      <c r="WTF10" s="8"/>
      <c r="WTG10" s="8"/>
      <c r="WTH10" s="8"/>
      <c r="WTI10" s="8"/>
      <c r="WTJ10" s="8"/>
      <c r="WTK10" s="8"/>
      <c r="WTL10" s="8"/>
      <c r="WTM10" s="8"/>
      <c r="WTN10" s="8"/>
      <c r="WTO10" s="8"/>
      <c r="WTP10" s="8"/>
      <c r="WTQ10" s="8"/>
      <c r="WTR10" s="8"/>
      <c r="WTS10" s="8"/>
      <c r="WTT10" s="8"/>
      <c r="WTU10" s="8"/>
      <c r="WTV10" s="8"/>
      <c r="WTW10" s="8"/>
      <c r="WTX10" s="8"/>
      <c r="WTY10" s="8"/>
      <c r="WTZ10" s="8"/>
      <c r="WUA10" s="8"/>
      <c r="WUB10" s="8"/>
      <c r="WUC10" s="8"/>
      <c r="WUD10" s="8"/>
      <c r="WUE10" s="8"/>
      <c r="WUF10" s="8"/>
      <c r="WUG10" s="8"/>
      <c r="WUH10" s="8"/>
      <c r="WUI10" s="8"/>
      <c r="WUJ10" s="8"/>
      <c r="WUK10" s="8"/>
      <c r="WUL10" s="8"/>
      <c r="WUM10" s="8"/>
      <c r="WUN10" s="8"/>
      <c r="WUO10" s="8"/>
      <c r="WUP10" s="8"/>
      <c r="WUQ10" s="8"/>
      <c r="WUR10" s="8"/>
      <c r="WUS10" s="8"/>
      <c r="WUT10" s="8"/>
      <c r="WUU10" s="8"/>
      <c r="WUV10" s="8"/>
      <c r="WUW10" s="8"/>
      <c r="WUX10" s="8"/>
      <c r="WUY10" s="8"/>
      <c r="WUZ10" s="8"/>
      <c r="WVA10" s="8"/>
      <c r="WVB10" s="8"/>
      <c r="WVC10" s="8"/>
      <c r="WVD10" s="8"/>
      <c r="WVE10" s="8"/>
      <c r="WVF10" s="8"/>
      <c r="WVG10" s="8"/>
      <c r="WVH10" s="8"/>
      <c r="WVI10" s="8"/>
      <c r="WVJ10" s="8"/>
      <c r="WVK10" s="8"/>
      <c r="WVL10" s="8"/>
      <c r="WVM10" s="8"/>
      <c r="WVN10" s="8"/>
      <c r="WVO10" s="8"/>
      <c r="WVP10" s="8"/>
      <c r="WVQ10" s="8"/>
      <c r="WVR10" s="8"/>
      <c r="WVS10" s="8"/>
      <c r="WVT10" s="8"/>
      <c r="WVU10" s="8"/>
      <c r="WVV10" s="8"/>
      <c r="WVW10" s="8"/>
      <c r="WVX10" s="8"/>
      <c r="WVY10" s="8"/>
      <c r="WVZ10" s="8"/>
      <c r="WWA10" s="8"/>
      <c r="WWB10" s="8"/>
      <c r="WWC10" s="8"/>
      <c r="WWD10" s="8"/>
      <c r="WWE10" s="8"/>
      <c r="WWF10" s="8"/>
      <c r="WWG10" s="8"/>
      <c r="WWH10" s="8"/>
      <c r="WWI10" s="8"/>
      <c r="WWJ10" s="8"/>
      <c r="WWK10" s="8"/>
      <c r="WWL10" s="8"/>
      <c r="WWM10" s="8"/>
      <c r="WWN10" s="8"/>
      <c r="WWO10" s="8"/>
      <c r="WWP10" s="8"/>
      <c r="WWQ10" s="8"/>
      <c r="WWR10" s="8"/>
      <c r="WWS10" s="8"/>
      <c r="WWT10" s="8"/>
      <c r="WWU10" s="8"/>
      <c r="WWV10" s="8"/>
      <c r="WWW10" s="8"/>
      <c r="WWX10" s="8"/>
      <c r="WWY10" s="8"/>
      <c r="WWZ10" s="8"/>
      <c r="WXA10" s="8"/>
      <c r="WXB10" s="8"/>
      <c r="WXC10" s="8"/>
      <c r="WXD10" s="8"/>
      <c r="WXE10" s="8"/>
      <c r="WXF10" s="8"/>
      <c r="WXG10" s="8"/>
      <c r="WXH10" s="8"/>
      <c r="WXI10" s="8"/>
      <c r="WXJ10" s="8"/>
      <c r="WXK10" s="8"/>
      <c r="WXL10" s="8"/>
      <c r="WXM10" s="8"/>
      <c r="WXN10" s="8"/>
      <c r="WXO10" s="8"/>
      <c r="WXP10" s="8"/>
      <c r="WXQ10" s="8"/>
      <c r="WXR10" s="8"/>
      <c r="WXS10" s="8"/>
      <c r="WXT10" s="8"/>
      <c r="WXU10" s="8"/>
      <c r="WXV10" s="8"/>
      <c r="WXW10" s="8"/>
      <c r="WXX10" s="8"/>
      <c r="WXY10" s="8"/>
      <c r="WXZ10" s="8"/>
      <c r="WYA10" s="8"/>
      <c r="WYB10" s="8"/>
      <c r="WYC10" s="8"/>
      <c r="WYD10" s="8"/>
      <c r="WYE10" s="8"/>
      <c r="WYF10" s="8"/>
      <c r="WYG10" s="8"/>
      <c r="WYH10" s="8"/>
      <c r="WYI10" s="8"/>
      <c r="WYJ10" s="8"/>
      <c r="WYK10" s="8"/>
      <c r="WYL10" s="8"/>
      <c r="WYM10" s="8"/>
      <c r="WYN10" s="8"/>
      <c r="WYO10" s="8"/>
      <c r="WYP10" s="8"/>
      <c r="WYQ10" s="8"/>
      <c r="WYR10" s="8"/>
      <c r="WYS10" s="8"/>
      <c r="WYT10" s="8"/>
      <c r="WYU10" s="8"/>
      <c r="WYV10" s="8"/>
      <c r="WYW10" s="8"/>
      <c r="WYX10" s="8"/>
      <c r="WYY10" s="8"/>
      <c r="WYZ10" s="8"/>
      <c r="WZA10" s="8"/>
      <c r="WZB10" s="8"/>
      <c r="WZC10" s="8"/>
      <c r="WZD10" s="8"/>
      <c r="WZE10" s="8"/>
      <c r="WZF10" s="8"/>
      <c r="WZG10" s="8"/>
      <c r="WZH10" s="8"/>
      <c r="WZI10" s="8"/>
      <c r="WZJ10" s="8"/>
      <c r="WZK10" s="8"/>
      <c r="WZL10" s="8"/>
      <c r="WZM10" s="8"/>
      <c r="WZN10" s="8"/>
      <c r="WZO10" s="8"/>
      <c r="WZP10" s="8"/>
      <c r="WZQ10" s="8"/>
      <c r="WZR10" s="8"/>
      <c r="WZS10" s="8"/>
      <c r="WZT10" s="8"/>
      <c r="WZU10" s="8"/>
      <c r="WZV10" s="8"/>
      <c r="WZW10" s="8"/>
      <c r="WZX10" s="8"/>
      <c r="WZY10" s="8"/>
      <c r="WZZ10" s="8"/>
      <c r="XAA10" s="8"/>
      <c r="XAB10" s="8"/>
      <c r="XAC10" s="8"/>
      <c r="XAD10" s="8"/>
      <c r="XAE10" s="8"/>
      <c r="XAF10" s="8"/>
      <c r="XAG10" s="8"/>
      <c r="XAH10" s="8"/>
      <c r="XAI10" s="8"/>
      <c r="XAJ10" s="8"/>
      <c r="XAK10" s="8"/>
      <c r="XAL10" s="8"/>
      <c r="XAM10" s="8"/>
      <c r="XAN10" s="8"/>
      <c r="XAO10" s="8"/>
      <c r="XAP10" s="8"/>
      <c r="XAQ10" s="8"/>
      <c r="XAR10" s="8"/>
      <c r="XAS10" s="8"/>
      <c r="XAT10" s="8"/>
      <c r="XAU10" s="8"/>
      <c r="XAV10" s="8"/>
      <c r="XAW10" s="8"/>
      <c r="XAX10" s="8"/>
      <c r="XAY10" s="8"/>
      <c r="XAZ10" s="8"/>
      <c r="XBA10" s="8"/>
      <c r="XBB10" s="8"/>
      <c r="XBC10" s="8"/>
      <c r="XBD10" s="8"/>
      <c r="XBE10" s="8"/>
      <c r="XBF10" s="8"/>
      <c r="XBG10" s="8"/>
      <c r="XBH10" s="8"/>
      <c r="XBI10" s="8"/>
      <c r="XBJ10" s="8"/>
      <c r="XBK10" s="8"/>
      <c r="XBL10" s="8"/>
      <c r="XBM10" s="8"/>
      <c r="XBN10" s="8"/>
      <c r="XBO10" s="8"/>
      <c r="XBP10" s="8"/>
      <c r="XBQ10" s="8"/>
      <c r="XBR10" s="8"/>
      <c r="XBS10" s="8"/>
      <c r="XBT10" s="8"/>
      <c r="XBU10" s="8"/>
      <c r="XBV10" s="8"/>
      <c r="XBW10" s="8"/>
      <c r="XBX10" s="8"/>
      <c r="XBY10" s="8"/>
      <c r="XBZ10" s="8"/>
      <c r="XCA10" s="8"/>
      <c r="XCB10" s="8"/>
      <c r="XCC10" s="8"/>
      <c r="XCD10" s="8"/>
      <c r="XCE10" s="8"/>
      <c r="XCF10" s="8"/>
      <c r="XCG10" s="8"/>
      <c r="XCH10" s="8"/>
      <c r="XCI10" s="8"/>
      <c r="XCJ10" s="8"/>
      <c r="XCK10" s="8"/>
      <c r="XCL10" s="8"/>
      <c r="XCM10" s="8"/>
      <c r="XCN10" s="8"/>
      <c r="XCO10" s="8"/>
      <c r="XCP10" s="8"/>
      <c r="XCQ10" s="8"/>
      <c r="XCR10" s="8"/>
      <c r="XCS10" s="8"/>
      <c r="XCT10" s="8"/>
      <c r="XCU10" s="8"/>
      <c r="XCV10" s="8"/>
      <c r="XCW10" s="8"/>
      <c r="XCX10" s="8"/>
      <c r="XCY10" s="8"/>
      <c r="XCZ10" s="8"/>
      <c r="XDA10" s="8"/>
      <c r="XDB10" s="8"/>
      <c r="XDC10" s="8"/>
      <c r="XDD10" s="8"/>
      <c r="XDE10" s="8"/>
      <c r="XDF10" s="8"/>
      <c r="XDG10" s="8"/>
      <c r="XDH10" s="8"/>
      <c r="XDI10" s="8"/>
      <c r="XDJ10" s="8"/>
      <c r="XDK10" s="8"/>
      <c r="XDL10" s="8"/>
      <c r="XDM10" s="8"/>
      <c r="XDN10" s="8"/>
      <c r="XDO10" s="8"/>
      <c r="XDP10" s="8"/>
      <c r="XDQ10" s="8"/>
      <c r="XDR10" s="8"/>
      <c r="XDS10" s="8"/>
      <c r="XDT10" s="8"/>
      <c r="XDU10" s="8"/>
      <c r="XDV10" s="8"/>
      <c r="XDW10" s="8"/>
      <c r="XDX10" s="8"/>
      <c r="XDY10" s="8"/>
      <c r="XDZ10" s="8"/>
      <c r="XEA10" s="8"/>
      <c r="XEB10" s="8"/>
      <c r="XEC10" s="8"/>
      <c r="XED10" s="8"/>
      <c r="XEE10" s="8"/>
      <c r="XEF10" s="8"/>
      <c r="XEG10" s="8"/>
      <c r="XEH10" s="8"/>
      <c r="XEI10" s="8"/>
      <c r="XEJ10" s="8"/>
      <c r="XEK10" s="8"/>
      <c r="XEL10" s="8"/>
      <c r="XEM10" s="8"/>
      <c r="XEN10" s="8"/>
      <c r="XEO10" s="8"/>
      <c r="XEP10" s="8"/>
      <c r="XEQ10" s="8"/>
      <c r="XER10" s="8"/>
      <c r="XES10" s="8"/>
      <c r="XET10" s="8"/>
      <c r="XEU10" s="8"/>
      <c r="XEV10" s="8"/>
      <c r="XEW10" s="8"/>
      <c r="XEX10" s="8"/>
      <c r="XEY10" s="8"/>
      <c r="XEZ10" s="8"/>
      <c r="XFA10" s="8"/>
      <c r="XFB10" s="8"/>
      <c r="XFC10" s="8"/>
      <c r="XFD10" s="8"/>
    </row>
    <row r="11" ht="16.5" customHeight="1" spans="1:16384">
      <c r="A11" s="8"/>
      <c r="B11" s="8" t="s">
        <v>926</v>
      </c>
      <c r="C11" s="8">
        <v>1</v>
      </c>
      <c r="D11" s="8">
        <v>5</v>
      </c>
      <c r="E11" s="8">
        <f t="shared" si="2"/>
        <v>4105</v>
      </c>
      <c r="F11" t="s">
        <v>922</v>
      </c>
      <c r="G11">
        <f t="shared" si="0"/>
        <v>2</v>
      </c>
      <c r="H11" s="8">
        <f t="shared" si="1"/>
        <v>1105</v>
      </c>
      <c r="I11" s="4">
        <v>114</v>
      </c>
      <c r="J11" s="9" t="s">
        <v>927</v>
      </c>
      <c r="K11" s="9">
        <v>0</v>
      </c>
      <c r="L11" s="4">
        <v>3</v>
      </c>
      <c r="X11" s="10" t="s">
        <v>928</v>
      </c>
      <c r="Y11" s="10">
        <v>6</v>
      </c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8"/>
      <c r="CIP11" s="8"/>
      <c r="CIQ11" s="8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8"/>
      <c r="CVR11" s="8"/>
      <c r="CVS11" s="8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8"/>
      <c r="CWZ11" s="8"/>
      <c r="CXA11" s="8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8"/>
      <c r="CYH11" s="8"/>
      <c r="CYI11" s="8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8"/>
      <c r="CZP11" s="8"/>
      <c r="CZQ11" s="8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8"/>
      <c r="DAX11" s="8"/>
      <c r="DAY11" s="8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8"/>
      <c r="DCF11" s="8"/>
      <c r="DCG11" s="8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8"/>
      <c r="DDN11" s="8"/>
      <c r="DDO11" s="8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8"/>
      <c r="DEV11" s="8"/>
      <c r="DEW11" s="8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8"/>
      <c r="DGD11" s="8"/>
      <c r="DGE11" s="8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8"/>
      <c r="DHL11" s="8"/>
      <c r="DHM11" s="8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8"/>
      <c r="DIT11" s="8"/>
      <c r="DIU11" s="8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8"/>
      <c r="DKB11" s="8"/>
      <c r="DKC11" s="8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8"/>
      <c r="DLJ11" s="8"/>
      <c r="DLK11" s="8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8"/>
      <c r="DMR11" s="8"/>
      <c r="DMS11" s="8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8"/>
      <c r="DNZ11" s="8"/>
      <c r="DOA11" s="8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8"/>
      <c r="DPH11" s="8"/>
      <c r="DPI11" s="8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8"/>
      <c r="DQP11" s="8"/>
      <c r="DQQ11" s="8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8"/>
      <c r="DRX11" s="8"/>
      <c r="DRY11" s="8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8"/>
      <c r="DTF11" s="8"/>
      <c r="DTG11" s="8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8"/>
      <c r="DUN11" s="8"/>
      <c r="DUO11" s="8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8"/>
      <c r="DVV11" s="8"/>
      <c r="DVW11" s="8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8"/>
      <c r="DXD11" s="8"/>
      <c r="DXE11" s="8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8"/>
      <c r="DYL11" s="8"/>
      <c r="DYM11" s="8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8"/>
      <c r="DZT11" s="8"/>
      <c r="DZU11" s="8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8"/>
      <c r="EBB11" s="8"/>
      <c r="EBC11" s="8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8"/>
      <c r="ECJ11" s="8"/>
      <c r="ECK11" s="8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8"/>
      <c r="EDR11" s="8"/>
      <c r="EDS11" s="8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8"/>
      <c r="EEZ11" s="8"/>
      <c r="EFA11" s="8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8"/>
      <c r="EGH11" s="8"/>
      <c r="EGI11" s="8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8"/>
      <c r="EHP11" s="8"/>
      <c r="EHQ11" s="8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8"/>
      <c r="EIX11" s="8"/>
      <c r="EIY11" s="8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8"/>
      <c r="EKF11" s="8"/>
      <c r="EKG11" s="8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8"/>
      <c r="ELN11" s="8"/>
      <c r="ELO11" s="8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8"/>
      <c r="EMV11" s="8"/>
      <c r="EMW11" s="8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8"/>
      <c r="EOD11" s="8"/>
      <c r="EOE11" s="8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8"/>
      <c r="EPL11" s="8"/>
      <c r="EPM11" s="8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8"/>
      <c r="EQT11" s="8"/>
      <c r="EQU11" s="8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8"/>
      <c r="ESB11" s="8"/>
      <c r="ESC11" s="8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8"/>
      <c r="ETJ11" s="8"/>
      <c r="ETK11" s="8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8"/>
      <c r="EUR11" s="8"/>
      <c r="EUS11" s="8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8"/>
      <c r="EVZ11" s="8"/>
      <c r="EWA11" s="8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8"/>
      <c r="EXH11" s="8"/>
      <c r="EXI11" s="8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8"/>
      <c r="EYP11" s="8"/>
      <c r="EYQ11" s="8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8"/>
      <c r="EZX11" s="8"/>
      <c r="EZY11" s="8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8"/>
      <c r="FBF11" s="8"/>
      <c r="FBG11" s="8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8"/>
      <c r="FCN11" s="8"/>
      <c r="FCO11" s="8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8"/>
      <c r="FDV11" s="8"/>
      <c r="FDW11" s="8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8"/>
      <c r="FFD11" s="8"/>
      <c r="FFE11" s="8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8"/>
      <c r="FGL11" s="8"/>
      <c r="FGM11" s="8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8"/>
      <c r="FHT11" s="8"/>
      <c r="FHU11" s="8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8"/>
      <c r="FJB11" s="8"/>
      <c r="FJC11" s="8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8"/>
      <c r="FKJ11" s="8"/>
      <c r="FKK11" s="8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8"/>
      <c r="FLR11" s="8"/>
      <c r="FLS11" s="8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8"/>
      <c r="FMZ11" s="8"/>
      <c r="FNA11" s="8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8"/>
      <c r="FOH11" s="8"/>
      <c r="FOI11" s="8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8"/>
      <c r="FPP11" s="8"/>
      <c r="FPQ11" s="8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8"/>
      <c r="FQX11" s="8"/>
      <c r="FQY11" s="8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8"/>
      <c r="FSF11" s="8"/>
      <c r="FSG11" s="8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8"/>
      <c r="FTN11" s="8"/>
      <c r="FTO11" s="8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8"/>
      <c r="FUV11" s="8"/>
      <c r="FUW11" s="8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8"/>
      <c r="FWD11" s="8"/>
      <c r="FWE11" s="8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8"/>
      <c r="FXL11" s="8"/>
      <c r="FXM11" s="8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8"/>
      <c r="FYT11" s="8"/>
      <c r="FYU11" s="8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8"/>
      <c r="GAB11" s="8"/>
      <c r="GAC11" s="8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8"/>
      <c r="GBJ11" s="8"/>
      <c r="GBK11" s="8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8"/>
      <c r="GCR11" s="8"/>
      <c r="GCS11" s="8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8"/>
      <c r="GDZ11" s="8"/>
      <c r="GEA11" s="8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8"/>
      <c r="GFH11" s="8"/>
      <c r="GFI11" s="8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8"/>
      <c r="GGP11" s="8"/>
      <c r="GGQ11" s="8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8"/>
      <c r="GHX11" s="8"/>
      <c r="GHY11" s="8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8"/>
      <c r="GJF11" s="8"/>
      <c r="GJG11" s="8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8"/>
      <c r="GKN11" s="8"/>
      <c r="GKO11" s="8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8"/>
      <c r="GLV11" s="8"/>
      <c r="GLW11" s="8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8"/>
      <c r="GND11" s="8"/>
      <c r="GNE11" s="8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8"/>
      <c r="GOL11" s="8"/>
      <c r="GOM11" s="8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8"/>
      <c r="GPT11" s="8"/>
      <c r="GPU11" s="8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8"/>
      <c r="GRB11" s="8"/>
      <c r="GRC11" s="8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8"/>
      <c r="GSJ11" s="8"/>
      <c r="GSK11" s="8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8"/>
      <c r="GTR11" s="8"/>
      <c r="GTS11" s="8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8"/>
      <c r="GUZ11" s="8"/>
      <c r="GVA11" s="8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8"/>
      <c r="GWH11" s="8"/>
      <c r="GWI11" s="8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8"/>
      <c r="GXP11" s="8"/>
      <c r="GXQ11" s="8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8"/>
      <c r="GYX11" s="8"/>
      <c r="GYY11" s="8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8"/>
      <c r="HAF11" s="8"/>
      <c r="HAG11" s="8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8"/>
      <c r="HBN11" s="8"/>
      <c r="HBO11" s="8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8"/>
      <c r="HCV11" s="8"/>
      <c r="HCW11" s="8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8"/>
      <c r="HED11" s="8"/>
      <c r="HEE11" s="8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8"/>
      <c r="HFL11" s="8"/>
      <c r="HFM11" s="8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8"/>
      <c r="HGT11" s="8"/>
      <c r="HGU11" s="8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8"/>
      <c r="HIB11" s="8"/>
      <c r="HIC11" s="8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8"/>
      <c r="HJJ11" s="8"/>
      <c r="HJK11" s="8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8"/>
      <c r="HKR11" s="8"/>
      <c r="HKS11" s="8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8"/>
      <c r="HLZ11" s="8"/>
      <c r="HMA11" s="8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8"/>
      <c r="HNH11" s="8"/>
      <c r="HNI11" s="8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8"/>
      <c r="HOP11" s="8"/>
      <c r="HOQ11" s="8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8"/>
      <c r="HPX11" s="8"/>
      <c r="HPY11" s="8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8"/>
      <c r="HRF11" s="8"/>
      <c r="HRG11" s="8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8"/>
      <c r="HSN11" s="8"/>
      <c r="HSO11" s="8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8"/>
      <c r="HTV11" s="8"/>
      <c r="HTW11" s="8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8"/>
      <c r="HVD11" s="8"/>
      <c r="HVE11" s="8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8"/>
      <c r="HWL11" s="8"/>
      <c r="HWM11" s="8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8"/>
      <c r="HXT11" s="8"/>
      <c r="HXU11" s="8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8"/>
      <c r="HZB11" s="8"/>
      <c r="HZC11" s="8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8"/>
      <c r="IAJ11" s="8"/>
      <c r="IAK11" s="8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8"/>
      <c r="IBR11" s="8"/>
      <c r="IBS11" s="8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8"/>
      <c r="ICZ11" s="8"/>
      <c r="IDA11" s="8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8"/>
      <c r="IEH11" s="8"/>
      <c r="IEI11" s="8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8"/>
      <c r="IFP11" s="8"/>
      <c r="IFQ11" s="8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8"/>
      <c r="IGX11" s="8"/>
      <c r="IGY11" s="8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8"/>
      <c r="IIF11" s="8"/>
      <c r="IIG11" s="8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8"/>
      <c r="IJN11" s="8"/>
      <c r="IJO11" s="8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8"/>
      <c r="IKV11" s="8"/>
      <c r="IKW11" s="8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8"/>
      <c r="IMD11" s="8"/>
      <c r="IME11" s="8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8"/>
      <c r="INL11" s="8"/>
      <c r="INM11" s="8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8"/>
      <c r="IOT11" s="8"/>
      <c r="IOU11" s="8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8"/>
      <c r="IQB11" s="8"/>
      <c r="IQC11" s="8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8"/>
      <c r="IRJ11" s="8"/>
      <c r="IRK11" s="8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8"/>
      <c r="ISR11" s="8"/>
      <c r="ISS11" s="8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8"/>
      <c r="ITZ11" s="8"/>
      <c r="IUA11" s="8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8"/>
      <c r="IVH11" s="8"/>
      <c r="IVI11" s="8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8"/>
      <c r="IWP11" s="8"/>
      <c r="IWQ11" s="8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8"/>
      <c r="IXX11" s="8"/>
      <c r="IXY11" s="8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8"/>
      <c r="IZF11" s="8"/>
      <c r="IZG11" s="8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8"/>
      <c r="JAN11" s="8"/>
      <c r="JAO11" s="8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8"/>
      <c r="JBV11" s="8"/>
      <c r="JBW11" s="8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8"/>
      <c r="JDD11" s="8"/>
      <c r="JDE11" s="8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8"/>
      <c r="JEL11" s="8"/>
      <c r="JEM11" s="8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8"/>
      <c r="JFT11" s="8"/>
      <c r="JFU11" s="8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8"/>
      <c r="JHB11" s="8"/>
      <c r="JHC11" s="8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8"/>
      <c r="JIJ11" s="8"/>
      <c r="JIK11" s="8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8"/>
      <c r="JJR11" s="8"/>
      <c r="JJS11" s="8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8"/>
      <c r="JKZ11" s="8"/>
      <c r="JLA11" s="8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8"/>
      <c r="JMH11" s="8"/>
      <c r="JMI11" s="8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8"/>
      <c r="JNP11" s="8"/>
      <c r="JNQ11" s="8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8"/>
      <c r="JOX11" s="8"/>
      <c r="JOY11" s="8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8"/>
      <c r="JQF11" s="8"/>
      <c r="JQG11" s="8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8"/>
      <c r="JRN11" s="8"/>
      <c r="JRO11" s="8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8"/>
      <c r="JSV11" s="8"/>
      <c r="JSW11" s="8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8"/>
      <c r="JUD11" s="8"/>
      <c r="JUE11" s="8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8"/>
      <c r="JVL11" s="8"/>
      <c r="JVM11" s="8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8"/>
      <c r="JWT11" s="8"/>
      <c r="JWU11" s="8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8"/>
      <c r="JYB11" s="8"/>
      <c r="JYC11" s="8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8"/>
      <c r="JZJ11" s="8"/>
      <c r="JZK11" s="8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8"/>
      <c r="KAR11" s="8"/>
      <c r="KAS11" s="8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8"/>
      <c r="KBZ11" s="8"/>
      <c r="KCA11" s="8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8"/>
      <c r="KDH11" s="8"/>
      <c r="KDI11" s="8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8"/>
      <c r="KEP11" s="8"/>
      <c r="KEQ11" s="8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8"/>
      <c r="KFX11" s="8"/>
      <c r="KFY11" s="8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8"/>
      <c r="KHF11" s="8"/>
      <c r="KHG11" s="8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8"/>
      <c r="KIN11" s="8"/>
      <c r="KIO11" s="8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8"/>
      <c r="KJV11" s="8"/>
      <c r="KJW11" s="8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8"/>
      <c r="KLD11" s="8"/>
      <c r="KLE11" s="8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8"/>
      <c r="KML11" s="8"/>
      <c r="KMM11" s="8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8"/>
      <c r="KNT11" s="8"/>
      <c r="KNU11" s="8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8"/>
      <c r="KPB11" s="8"/>
      <c r="KPC11" s="8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8"/>
      <c r="KQJ11" s="8"/>
      <c r="KQK11" s="8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8"/>
      <c r="KRR11" s="8"/>
      <c r="KRS11" s="8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8"/>
      <c r="KSZ11" s="8"/>
      <c r="KTA11" s="8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8"/>
      <c r="KUH11" s="8"/>
      <c r="KUI11" s="8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8"/>
      <c r="KVP11" s="8"/>
      <c r="KVQ11" s="8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8"/>
      <c r="KWX11" s="8"/>
      <c r="KWY11" s="8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8"/>
      <c r="KYF11" s="8"/>
      <c r="KYG11" s="8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8"/>
      <c r="KZN11" s="8"/>
      <c r="KZO11" s="8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8"/>
      <c r="LAV11" s="8"/>
      <c r="LAW11" s="8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8"/>
      <c r="LCD11" s="8"/>
      <c r="LCE11" s="8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8"/>
      <c r="LDL11" s="8"/>
      <c r="LDM11" s="8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8"/>
      <c r="LET11" s="8"/>
      <c r="LEU11" s="8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8"/>
      <c r="LGB11" s="8"/>
      <c r="LGC11" s="8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8"/>
      <c r="LHJ11" s="8"/>
      <c r="LHK11" s="8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8"/>
      <c r="LIR11" s="8"/>
      <c r="LIS11" s="8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8"/>
      <c r="LJZ11" s="8"/>
      <c r="LKA11" s="8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8"/>
      <c r="LLH11" s="8"/>
      <c r="LLI11" s="8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8"/>
      <c r="LMP11" s="8"/>
      <c r="LMQ11" s="8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8"/>
      <c r="LNX11" s="8"/>
      <c r="LNY11" s="8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8"/>
      <c r="LPF11" s="8"/>
      <c r="LPG11" s="8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8"/>
      <c r="LQN11" s="8"/>
      <c r="LQO11" s="8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8"/>
      <c r="LRV11" s="8"/>
      <c r="LRW11" s="8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8"/>
      <c r="LTD11" s="8"/>
      <c r="LTE11" s="8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8"/>
      <c r="LUL11" s="8"/>
      <c r="LUM11" s="8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8"/>
      <c r="LVT11" s="8"/>
      <c r="LVU11" s="8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8"/>
      <c r="LXB11" s="8"/>
      <c r="LXC11" s="8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8"/>
      <c r="LYJ11" s="8"/>
      <c r="LYK11" s="8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8"/>
      <c r="LZR11" s="8"/>
      <c r="LZS11" s="8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8"/>
      <c r="MAZ11" s="8"/>
      <c r="MBA11" s="8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8"/>
      <c r="MCH11" s="8"/>
      <c r="MCI11" s="8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8"/>
      <c r="MDP11" s="8"/>
      <c r="MDQ11" s="8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8"/>
      <c r="MEX11" s="8"/>
      <c r="MEY11" s="8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8"/>
      <c r="MGF11" s="8"/>
      <c r="MGG11" s="8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8"/>
      <c r="MHN11" s="8"/>
      <c r="MHO11" s="8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8"/>
      <c r="MIV11" s="8"/>
      <c r="MIW11" s="8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8"/>
      <c r="MKD11" s="8"/>
      <c r="MKE11" s="8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8"/>
      <c r="MLL11" s="8"/>
      <c r="MLM11" s="8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8"/>
      <c r="MMT11" s="8"/>
      <c r="MMU11" s="8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8"/>
      <c r="MOB11" s="8"/>
      <c r="MOC11" s="8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8"/>
      <c r="MPJ11" s="8"/>
      <c r="MPK11" s="8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8"/>
      <c r="MQR11" s="8"/>
      <c r="MQS11" s="8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8"/>
      <c r="MRZ11" s="8"/>
      <c r="MSA11" s="8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8"/>
      <c r="MTH11" s="8"/>
      <c r="MTI11" s="8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8"/>
      <c r="MUP11" s="8"/>
      <c r="MUQ11" s="8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8"/>
      <c r="MVX11" s="8"/>
      <c r="MVY11" s="8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8"/>
      <c r="MXF11" s="8"/>
      <c r="MXG11" s="8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8"/>
      <c r="MYN11" s="8"/>
      <c r="MYO11" s="8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8"/>
      <c r="MZV11" s="8"/>
      <c r="MZW11" s="8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8"/>
      <c r="NBD11" s="8"/>
      <c r="NBE11" s="8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8"/>
      <c r="NCL11" s="8"/>
      <c r="NCM11" s="8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8"/>
      <c r="NDT11" s="8"/>
      <c r="NDU11" s="8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8"/>
      <c r="NFB11" s="8"/>
      <c r="NFC11" s="8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8"/>
      <c r="NGJ11" s="8"/>
      <c r="NGK11" s="8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8"/>
      <c r="NHR11" s="8"/>
      <c r="NHS11" s="8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8"/>
      <c r="NIZ11" s="8"/>
      <c r="NJA11" s="8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8"/>
      <c r="NKH11" s="8"/>
      <c r="NKI11" s="8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8"/>
      <c r="NLP11" s="8"/>
      <c r="NLQ11" s="8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8"/>
      <c r="NMX11" s="8"/>
      <c r="NMY11" s="8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8"/>
      <c r="NOF11" s="8"/>
      <c r="NOG11" s="8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8"/>
      <c r="NPN11" s="8"/>
      <c r="NPO11" s="8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8"/>
      <c r="NQV11" s="8"/>
      <c r="NQW11" s="8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8"/>
      <c r="NSD11" s="8"/>
      <c r="NSE11" s="8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8"/>
      <c r="NTL11" s="8"/>
      <c r="NTM11" s="8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8"/>
      <c r="NUT11" s="8"/>
      <c r="NUU11" s="8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8"/>
      <c r="NWB11" s="8"/>
      <c r="NWC11" s="8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8"/>
      <c r="NXJ11" s="8"/>
      <c r="NXK11" s="8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8"/>
      <c r="NYR11" s="8"/>
      <c r="NYS11" s="8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8"/>
      <c r="NZZ11" s="8"/>
      <c r="OAA11" s="8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8"/>
      <c r="OBH11" s="8"/>
      <c r="OBI11" s="8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8"/>
      <c r="OCP11" s="8"/>
      <c r="OCQ11" s="8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8"/>
      <c r="ODX11" s="8"/>
      <c r="ODY11" s="8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8"/>
      <c r="OFF11" s="8"/>
      <c r="OFG11" s="8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8"/>
      <c r="OGN11" s="8"/>
      <c r="OGO11" s="8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8"/>
      <c r="OHV11" s="8"/>
      <c r="OHW11" s="8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8"/>
      <c r="OJD11" s="8"/>
      <c r="OJE11" s="8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8"/>
      <c r="OKL11" s="8"/>
      <c r="OKM11" s="8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8"/>
      <c r="OLT11" s="8"/>
      <c r="OLU11" s="8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8"/>
      <c r="ONB11" s="8"/>
      <c r="ONC11" s="8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8"/>
      <c r="OOJ11" s="8"/>
      <c r="OOK11" s="8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8"/>
      <c r="OPR11" s="8"/>
      <c r="OPS11" s="8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8"/>
      <c r="OQZ11" s="8"/>
      <c r="ORA11" s="8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8"/>
      <c r="OSH11" s="8"/>
      <c r="OSI11" s="8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8"/>
      <c r="OTP11" s="8"/>
      <c r="OTQ11" s="8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8"/>
      <c r="OUX11" s="8"/>
      <c r="OUY11" s="8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8"/>
      <c r="OWF11" s="8"/>
      <c r="OWG11" s="8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8"/>
      <c r="OXN11" s="8"/>
      <c r="OXO11" s="8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8"/>
      <c r="OYV11" s="8"/>
      <c r="OYW11" s="8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8"/>
      <c r="PAD11" s="8"/>
      <c r="PAE11" s="8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8"/>
      <c r="PBL11" s="8"/>
      <c r="PBM11" s="8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8"/>
      <c r="PCT11" s="8"/>
      <c r="PCU11" s="8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8"/>
      <c r="PEB11" s="8"/>
      <c r="PEC11" s="8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8"/>
      <c r="PFJ11" s="8"/>
      <c r="PFK11" s="8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8"/>
      <c r="PGR11" s="8"/>
      <c r="PGS11" s="8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8"/>
      <c r="PHZ11" s="8"/>
      <c r="PIA11" s="8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8"/>
      <c r="PJH11" s="8"/>
      <c r="PJI11" s="8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8"/>
      <c r="PKP11" s="8"/>
      <c r="PKQ11" s="8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8"/>
      <c r="PLX11" s="8"/>
      <c r="PLY11" s="8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8"/>
      <c r="PNF11" s="8"/>
      <c r="PNG11" s="8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8"/>
      <c r="PON11" s="8"/>
      <c r="POO11" s="8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8"/>
      <c r="PPV11" s="8"/>
      <c r="PPW11" s="8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8"/>
      <c r="PRD11" s="8"/>
      <c r="PRE11" s="8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8"/>
      <c r="PSL11" s="8"/>
      <c r="PSM11" s="8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8"/>
      <c r="PTT11" s="8"/>
      <c r="PTU11" s="8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8"/>
      <c r="PVB11" s="8"/>
      <c r="PVC11" s="8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8"/>
      <c r="PWJ11" s="8"/>
      <c r="PWK11" s="8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8"/>
      <c r="PXR11" s="8"/>
      <c r="PXS11" s="8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8"/>
      <c r="PYZ11" s="8"/>
      <c r="PZA11" s="8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8"/>
      <c r="QAH11" s="8"/>
      <c r="QAI11" s="8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8"/>
      <c r="QBP11" s="8"/>
      <c r="QBQ11" s="8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8"/>
      <c r="QCX11" s="8"/>
      <c r="QCY11" s="8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8"/>
      <c r="QEF11" s="8"/>
      <c r="QEG11" s="8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8"/>
      <c r="QFN11" s="8"/>
      <c r="QFO11" s="8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8"/>
      <c r="QGV11" s="8"/>
      <c r="QGW11" s="8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8"/>
      <c r="QID11" s="8"/>
      <c r="QIE11" s="8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8"/>
      <c r="QJL11" s="8"/>
      <c r="QJM11" s="8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8"/>
      <c r="QKT11" s="8"/>
      <c r="QKU11" s="8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8"/>
      <c r="QMB11" s="8"/>
      <c r="QMC11" s="8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8"/>
      <c r="QNJ11" s="8"/>
      <c r="QNK11" s="8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8"/>
      <c r="QOR11" s="8"/>
      <c r="QOS11" s="8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8"/>
      <c r="QPZ11" s="8"/>
      <c r="QQA11" s="8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8"/>
      <c r="QRH11" s="8"/>
      <c r="QRI11" s="8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8"/>
      <c r="QSP11" s="8"/>
      <c r="QSQ11" s="8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8"/>
      <c r="QTX11" s="8"/>
      <c r="QTY11" s="8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8"/>
      <c r="QVF11" s="8"/>
      <c r="QVG11" s="8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8"/>
      <c r="QWN11" s="8"/>
      <c r="QWO11" s="8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8"/>
      <c r="QXV11" s="8"/>
      <c r="QXW11" s="8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8"/>
      <c r="QZD11" s="8"/>
      <c r="QZE11" s="8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8"/>
      <c r="RAL11" s="8"/>
      <c r="RAM11" s="8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8"/>
      <c r="RBT11" s="8"/>
      <c r="RBU11" s="8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8"/>
      <c r="RDB11" s="8"/>
      <c r="RDC11" s="8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8"/>
      <c r="REJ11" s="8"/>
      <c r="REK11" s="8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8"/>
      <c r="RFR11" s="8"/>
      <c r="RFS11" s="8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8"/>
      <c r="RGZ11" s="8"/>
      <c r="RHA11" s="8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8"/>
      <c r="RIH11" s="8"/>
      <c r="RII11" s="8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8"/>
      <c r="RJP11" s="8"/>
      <c r="RJQ11" s="8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8"/>
      <c r="RKX11" s="8"/>
      <c r="RKY11" s="8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8"/>
      <c r="RMF11" s="8"/>
      <c r="RMG11" s="8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8"/>
      <c r="RNN11" s="8"/>
      <c r="RNO11" s="8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8"/>
      <c r="ROV11" s="8"/>
      <c r="ROW11" s="8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8"/>
      <c r="RQD11" s="8"/>
      <c r="RQE11" s="8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8"/>
      <c r="RRL11" s="8"/>
      <c r="RRM11" s="8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8"/>
      <c r="RST11" s="8"/>
      <c r="RSU11" s="8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8"/>
      <c r="RUB11" s="8"/>
      <c r="RUC11" s="8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8"/>
      <c r="RVJ11" s="8"/>
      <c r="RVK11" s="8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8"/>
      <c r="RWR11" s="8"/>
      <c r="RWS11" s="8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8"/>
      <c r="RXZ11" s="8"/>
      <c r="RYA11" s="8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8"/>
      <c r="RZH11" s="8"/>
      <c r="RZI11" s="8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8"/>
      <c r="SAP11" s="8"/>
      <c r="SAQ11" s="8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8"/>
      <c r="SBX11" s="8"/>
      <c r="SBY11" s="8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8"/>
      <c r="SDF11" s="8"/>
      <c r="SDG11" s="8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8"/>
      <c r="SEN11" s="8"/>
      <c r="SEO11" s="8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8"/>
      <c r="SFV11" s="8"/>
      <c r="SFW11" s="8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8"/>
      <c r="SHD11" s="8"/>
      <c r="SHE11" s="8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8"/>
      <c r="SIL11" s="8"/>
      <c r="SIM11" s="8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8"/>
      <c r="SJT11" s="8"/>
      <c r="SJU11" s="8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8"/>
      <c r="SLB11" s="8"/>
      <c r="SLC11" s="8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8"/>
      <c r="SMJ11" s="8"/>
      <c r="SMK11" s="8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8"/>
      <c r="SNR11" s="8"/>
      <c r="SNS11" s="8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8"/>
      <c r="SOZ11" s="8"/>
      <c r="SPA11" s="8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8"/>
      <c r="SQH11" s="8"/>
      <c r="SQI11" s="8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8"/>
      <c r="SRP11" s="8"/>
      <c r="SRQ11" s="8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8"/>
      <c r="SSX11" s="8"/>
      <c r="SSY11" s="8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8"/>
      <c r="SUF11" s="8"/>
      <c r="SUG11" s="8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8"/>
      <c r="SVN11" s="8"/>
      <c r="SVO11" s="8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8"/>
      <c r="SWV11" s="8"/>
      <c r="SWW11" s="8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8"/>
      <c r="SYD11" s="8"/>
      <c r="SYE11" s="8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8"/>
      <c r="SZL11" s="8"/>
      <c r="SZM11" s="8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8"/>
      <c r="TAT11" s="8"/>
      <c r="TAU11" s="8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8"/>
      <c r="TCB11" s="8"/>
      <c r="TCC11" s="8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8"/>
      <c r="TDJ11" s="8"/>
      <c r="TDK11" s="8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8"/>
      <c r="TER11" s="8"/>
      <c r="TES11" s="8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8"/>
      <c r="TFZ11" s="8"/>
      <c r="TGA11" s="8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8"/>
      <c r="THH11" s="8"/>
      <c r="THI11" s="8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8"/>
      <c r="TIP11" s="8"/>
      <c r="TIQ11" s="8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8"/>
      <c r="TJX11" s="8"/>
      <c r="TJY11" s="8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8"/>
      <c r="TLF11" s="8"/>
      <c r="TLG11" s="8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8"/>
      <c r="TMN11" s="8"/>
      <c r="TMO11" s="8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8"/>
      <c r="TNV11" s="8"/>
      <c r="TNW11" s="8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8"/>
      <c r="TPD11" s="8"/>
      <c r="TPE11" s="8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8"/>
      <c r="TQL11" s="8"/>
      <c r="TQM11" s="8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8"/>
      <c r="TRT11" s="8"/>
      <c r="TRU11" s="8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8"/>
      <c r="TTB11" s="8"/>
      <c r="TTC11" s="8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8"/>
      <c r="TUJ11" s="8"/>
      <c r="TUK11" s="8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8"/>
      <c r="TVR11" s="8"/>
      <c r="TVS11" s="8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8"/>
      <c r="TWZ11" s="8"/>
      <c r="TXA11" s="8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8"/>
      <c r="TYH11" s="8"/>
      <c r="TYI11" s="8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8"/>
      <c r="TZP11" s="8"/>
      <c r="TZQ11" s="8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8"/>
      <c r="UAX11" s="8"/>
      <c r="UAY11" s="8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8"/>
      <c r="UCF11" s="8"/>
      <c r="UCG11" s="8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8"/>
      <c r="UDN11" s="8"/>
      <c r="UDO11" s="8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8"/>
      <c r="UEV11" s="8"/>
      <c r="UEW11" s="8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8"/>
      <c r="UGD11" s="8"/>
      <c r="UGE11" s="8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8"/>
      <c r="UHL11" s="8"/>
      <c r="UHM11" s="8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8"/>
      <c r="UIT11" s="8"/>
      <c r="UIU11" s="8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8"/>
      <c r="UKB11" s="8"/>
      <c r="UKC11" s="8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8"/>
      <c r="ULJ11" s="8"/>
      <c r="ULK11" s="8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8"/>
      <c r="UMR11" s="8"/>
      <c r="UMS11" s="8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8"/>
      <c r="UNZ11" s="8"/>
      <c r="UOA11" s="8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8"/>
      <c r="UPH11" s="8"/>
      <c r="UPI11" s="8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8"/>
      <c r="UQP11" s="8"/>
      <c r="UQQ11" s="8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8"/>
      <c r="URX11" s="8"/>
      <c r="URY11" s="8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8"/>
      <c r="UTF11" s="8"/>
      <c r="UTG11" s="8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8"/>
      <c r="UUN11" s="8"/>
      <c r="UUO11" s="8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8"/>
      <c r="UVV11" s="8"/>
      <c r="UVW11" s="8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8"/>
      <c r="UXD11" s="8"/>
      <c r="UXE11" s="8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8"/>
      <c r="UYL11" s="8"/>
      <c r="UYM11" s="8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8"/>
      <c r="UZT11" s="8"/>
      <c r="UZU11" s="8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8"/>
      <c r="VBB11" s="8"/>
      <c r="VBC11" s="8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8"/>
      <c r="VCJ11" s="8"/>
      <c r="VCK11" s="8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8"/>
      <c r="VDR11" s="8"/>
      <c r="VDS11" s="8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8"/>
      <c r="VEZ11" s="8"/>
      <c r="VFA11" s="8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8"/>
      <c r="VGH11" s="8"/>
      <c r="VGI11" s="8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8"/>
      <c r="VHP11" s="8"/>
      <c r="VHQ11" s="8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8"/>
      <c r="VIX11" s="8"/>
      <c r="VIY11" s="8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8"/>
      <c r="VKF11" s="8"/>
      <c r="VKG11" s="8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8"/>
      <c r="VLN11" s="8"/>
      <c r="VLO11" s="8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8"/>
      <c r="VMV11" s="8"/>
      <c r="VMW11" s="8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8"/>
      <c r="VOD11" s="8"/>
      <c r="VOE11" s="8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8"/>
      <c r="VPL11" s="8"/>
      <c r="VPM11" s="8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8"/>
      <c r="VQT11" s="8"/>
      <c r="VQU11" s="8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8"/>
      <c r="VSB11" s="8"/>
      <c r="VSC11" s="8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8"/>
      <c r="VTJ11" s="8"/>
      <c r="VTK11" s="8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8"/>
      <c r="VUR11" s="8"/>
      <c r="VUS11" s="8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8"/>
      <c r="VVZ11" s="8"/>
      <c r="VWA11" s="8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8"/>
      <c r="VXH11" s="8"/>
      <c r="VXI11" s="8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8"/>
      <c r="VYP11" s="8"/>
      <c r="VYQ11" s="8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8"/>
      <c r="VZX11" s="8"/>
      <c r="VZY11" s="8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8"/>
      <c r="WBF11" s="8"/>
      <c r="WBG11" s="8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8"/>
      <c r="WCN11" s="8"/>
      <c r="WCO11" s="8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8"/>
      <c r="WDV11" s="8"/>
      <c r="WDW11" s="8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8"/>
      <c r="WFD11" s="8"/>
      <c r="WFE11" s="8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8"/>
      <c r="WGL11" s="8"/>
      <c r="WGM11" s="8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8"/>
      <c r="WHT11" s="8"/>
      <c r="WHU11" s="8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8"/>
      <c r="WJB11" s="8"/>
      <c r="WJC11" s="8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8"/>
      <c r="WKJ11" s="8"/>
      <c r="WKK11" s="8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8"/>
      <c r="WLR11" s="8"/>
      <c r="WLS11" s="8"/>
      <c r="WLT11" s="8"/>
      <c r="WLU11" s="8"/>
      <c r="WLV11" s="8"/>
      <c r="WLW11" s="8"/>
      <c r="WLX11" s="8"/>
      <c r="WLY11" s="8"/>
      <c r="WLZ11" s="8"/>
      <c r="WMA11" s="8"/>
      <c r="WMB11" s="8"/>
      <c r="WMC11" s="8"/>
      <c r="WMD11" s="8"/>
      <c r="WME11" s="8"/>
      <c r="WMF11" s="8"/>
      <c r="WMG11" s="8"/>
      <c r="WMH11" s="8"/>
      <c r="WMI11" s="8"/>
      <c r="WMJ11" s="8"/>
      <c r="WMK11" s="8"/>
      <c r="WML11" s="8"/>
      <c r="WMM11" s="8"/>
      <c r="WMN11" s="8"/>
      <c r="WMO11" s="8"/>
      <c r="WMP11" s="8"/>
      <c r="WMQ11" s="8"/>
      <c r="WMR11" s="8"/>
      <c r="WMS11" s="8"/>
      <c r="WMT11" s="8"/>
      <c r="WMU11" s="8"/>
      <c r="WMV11" s="8"/>
      <c r="WMW11" s="8"/>
      <c r="WMX11" s="8"/>
      <c r="WMY11" s="8"/>
      <c r="WMZ11" s="8"/>
      <c r="WNA11" s="8"/>
      <c r="WNB11" s="8"/>
      <c r="WNC11" s="8"/>
      <c r="WND11" s="8"/>
      <c r="WNE11" s="8"/>
      <c r="WNF11" s="8"/>
      <c r="WNG11" s="8"/>
      <c r="WNH11" s="8"/>
      <c r="WNI11" s="8"/>
      <c r="WNJ11" s="8"/>
      <c r="WNK11" s="8"/>
      <c r="WNL11" s="8"/>
      <c r="WNM11" s="8"/>
      <c r="WNN11" s="8"/>
      <c r="WNO11" s="8"/>
      <c r="WNP11" s="8"/>
      <c r="WNQ11" s="8"/>
      <c r="WNR11" s="8"/>
      <c r="WNS11" s="8"/>
      <c r="WNT11" s="8"/>
      <c r="WNU11" s="8"/>
      <c r="WNV11" s="8"/>
      <c r="WNW11" s="8"/>
      <c r="WNX11" s="8"/>
      <c r="WNY11" s="8"/>
      <c r="WNZ11" s="8"/>
      <c r="WOA11" s="8"/>
      <c r="WOB11" s="8"/>
      <c r="WOC11" s="8"/>
      <c r="WOD11" s="8"/>
      <c r="WOE11" s="8"/>
      <c r="WOF11" s="8"/>
      <c r="WOG11" s="8"/>
      <c r="WOH11" s="8"/>
      <c r="WOI11" s="8"/>
      <c r="WOJ11" s="8"/>
      <c r="WOK11" s="8"/>
      <c r="WOL11" s="8"/>
      <c r="WOM11" s="8"/>
      <c r="WON11" s="8"/>
      <c r="WOO11" s="8"/>
      <c r="WOP11" s="8"/>
      <c r="WOQ11" s="8"/>
      <c r="WOR11" s="8"/>
      <c r="WOS11" s="8"/>
      <c r="WOT11" s="8"/>
      <c r="WOU11" s="8"/>
      <c r="WOV11" s="8"/>
      <c r="WOW11" s="8"/>
      <c r="WOX11" s="8"/>
      <c r="WOY11" s="8"/>
      <c r="WOZ11" s="8"/>
      <c r="WPA11" s="8"/>
      <c r="WPB11" s="8"/>
      <c r="WPC11" s="8"/>
      <c r="WPD11" s="8"/>
      <c r="WPE11" s="8"/>
      <c r="WPF11" s="8"/>
      <c r="WPG11" s="8"/>
      <c r="WPH11" s="8"/>
      <c r="WPI11" s="8"/>
      <c r="WPJ11" s="8"/>
      <c r="WPK11" s="8"/>
      <c r="WPL11" s="8"/>
      <c r="WPM11" s="8"/>
      <c r="WPN11" s="8"/>
      <c r="WPO11" s="8"/>
      <c r="WPP11" s="8"/>
      <c r="WPQ11" s="8"/>
      <c r="WPR11" s="8"/>
      <c r="WPS11" s="8"/>
      <c r="WPT11" s="8"/>
      <c r="WPU11" s="8"/>
      <c r="WPV11" s="8"/>
      <c r="WPW11" s="8"/>
      <c r="WPX11" s="8"/>
      <c r="WPY11" s="8"/>
      <c r="WPZ11" s="8"/>
      <c r="WQA11" s="8"/>
      <c r="WQB11" s="8"/>
      <c r="WQC11" s="8"/>
      <c r="WQD11" s="8"/>
      <c r="WQE11" s="8"/>
      <c r="WQF11" s="8"/>
      <c r="WQG11" s="8"/>
      <c r="WQH11" s="8"/>
      <c r="WQI11" s="8"/>
      <c r="WQJ11" s="8"/>
      <c r="WQK11" s="8"/>
      <c r="WQL11" s="8"/>
      <c r="WQM11" s="8"/>
      <c r="WQN11" s="8"/>
      <c r="WQO11" s="8"/>
      <c r="WQP11" s="8"/>
      <c r="WQQ11" s="8"/>
      <c r="WQR11" s="8"/>
      <c r="WQS11" s="8"/>
      <c r="WQT11" s="8"/>
      <c r="WQU11" s="8"/>
      <c r="WQV11" s="8"/>
      <c r="WQW11" s="8"/>
      <c r="WQX11" s="8"/>
      <c r="WQY11" s="8"/>
      <c r="WQZ11" s="8"/>
      <c r="WRA11" s="8"/>
      <c r="WRB11" s="8"/>
      <c r="WRC11" s="8"/>
      <c r="WRD11" s="8"/>
      <c r="WRE11" s="8"/>
      <c r="WRF11" s="8"/>
      <c r="WRG11" s="8"/>
      <c r="WRH11" s="8"/>
      <c r="WRI11" s="8"/>
      <c r="WRJ11" s="8"/>
      <c r="WRK11" s="8"/>
      <c r="WRL11" s="8"/>
      <c r="WRM11" s="8"/>
      <c r="WRN11" s="8"/>
      <c r="WRO11" s="8"/>
      <c r="WRP11" s="8"/>
      <c r="WRQ11" s="8"/>
      <c r="WRR11" s="8"/>
      <c r="WRS11" s="8"/>
      <c r="WRT11" s="8"/>
      <c r="WRU11" s="8"/>
      <c r="WRV11" s="8"/>
      <c r="WRW11" s="8"/>
      <c r="WRX11" s="8"/>
      <c r="WRY11" s="8"/>
      <c r="WRZ11" s="8"/>
      <c r="WSA11" s="8"/>
      <c r="WSB11" s="8"/>
      <c r="WSC11" s="8"/>
      <c r="WSD11" s="8"/>
      <c r="WSE11" s="8"/>
      <c r="WSF11" s="8"/>
      <c r="WSG11" s="8"/>
      <c r="WSH11" s="8"/>
      <c r="WSI11" s="8"/>
      <c r="WSJ11" s="8"/>
      <c r="WSK11" s="8"/>
      <c r="WSL11" s="8"/>
      <c r="WSM11" s="8"/>
      <c r="WSN11" s="8"/>
      <c r="WSO11" s="8"/>
      <c r="WSP11" s="8"/>
      <c r="WSQ11" s="8"/>
      <c r="WSR11" s="8"/>
      <c r="WSS11" s="8"/>
      <c r="WST11" s="8"/>
      <c r="WSU11" s="8"/>
      <c r="WSV11" s="8"/>
      <c r="WSW11" s="8"/>
      <c r="WSX11" s="8"/>
      <c r="WSY11" s="8"/>
      <c r="WSZ11" s="8"/>
      <c r="WTA11" s="8"/>
      <c r="WTB11" s="8"/>
      <c r="WTC11" s="8"/>
      <c r="WTD11" s="8"/>
      <c r="WTE11" s="8"/>
      <c r="WTF11" s="8"/>
      <c r="WTG11" s="8"/>
      <c r="WTH11" s="8"/>
      <c r="WTI11" s="8"/>
      <c r="WTJ11" s="8"/>
      <c r="WTK11" s="8"/>
      <c r="WTL11" s="8"/>
      <c r="WTM11" s="8"/>
      <c r="WTN11" s="8"/>
      <c r="WTO11" s="8"/>
      <c r="WTP11" s="8"/>
      <c r="WTQ11" s="8"/>
      <c r="WTR11" s="8"/>
      <c r="WTS11" s="8"/>
      <c r="WTT11" s="8"/>
      <c r="WTU11" s="8"/>
      <c r="WTV11" s="8"/>
      <c r="WTW11" s="8"/>
      <c r="WTX11" s="8"/>
      <c r="WTY11" s="8"/>
      <c r="WTZ11" s="8"/>
      <c r="WUA11" s="8"/>
      <c r="WUB11" s="8"/>
      <c r="WUC11" s="8"/>
      <c r="WUD11" s="8"/>
      <c r="WUE11" s="8"/>
      <c r="WUF11" s="8"/>
      <c r="WUG11" s="8"/>
      <c r="WUH11" s="8"/>
      <c r="WUI11" s="8"/>
      <c r="WUJ11" s="8"/>
      <c r="WUK11" s="8"/>
      <c r="WUL11" s="8"/>
      <c r="WUM11" s="8"/>
      <c r="WUN11" s="8"/>
      <c r="WUO11" s="8"/>
      <c r="WUP11" s="8"/>
      <c r="WUQ11" s="8"/>
      <c r="WUR11" s="8"/>
      <c r="WUS11" s="8"/>
      <c r="WUT11" s="8"/>
      <c r="WUU11" s="8"/>
      <c r="WUV11" s="8"/>
      <c r="WUW11" s="8"/>
      <c r="WUX11" s="8"/>
      <c r="WUY11" s="8"/>
      <c r="WUZ11" s="8"/>
      <c r="WVA11" s="8"/>
      <c r="WVB11" s="8"/>
      <c r="WVC11" s="8"/>
      <c r="WVD11" s="8"/>
      <c r="WVE11" s="8"/>
      <c r="WVF11" s="8"/>
      <c r="WVG11" s="8"/>
      <c r="WVH11" s="8"/>
      <c r="WVI11" s="8"/>
      <c r="WVJ11" s="8"/>
      <c r="WVK11" s="8"/>
      <c r="WVL11" s="8"/>
      <c r="WVM11" s="8"/>
      <c r="WVN11" s="8"/>
      <c r="WVO11" s="8"/>
      <c r="WVP11" s="8"/>
      <c r="WVQ11" s="8"/>
      <c r="WVR11" s="8"/>
      <c r="WVS11" s="8"/>
      <c r="WVT11" s="8"/>
      <c r="WVU11" s="8"/>
      <c r="WVV11" s="8"/>
      <c r="WVW11" s="8"/>
      <c r="WVX11" s="8"/>
      <c r="WVY11" s="8"/>
      <c r="WVZ11" s="8"/>
      <c r="WWA11" s="8"/>
      <c r="WWB11" s="8"/>
      <c r="WWC11" s="8"/>
      <c r="WWD11" s="8"/>
      <c r="WWE11" s="8"/>
      <c r="WWF11" s="8"/>
      <c r="WWG11" s="8"/>
      <c r="WWH11" s="8"/>
      <c r="WWI11" s="8"/>
      <c r="WWJ11" s="8"/>
      <c r="WWK11" s="8"/>
      <c r="WWL11" s="8"/>
      <c r="WWM11" s="8"/>
      <c r="WWN11" s="8"/>
      <c r="WWO11" s="8"/>
      <c r="WWP11" s="8"/>
      <c r="WWQ11" s="8"/>
      <c r="WWR11" s="8"/>
      <c r="WWS11" s="8"/>
      <c r="WWT11" s="8"/>
      <c r="WWU11" s="8"/>
      <c r="WWV11" s="8"/>
      <c r="WWW11" s="8"/>
      <c r="WWX11" s="8"/>
      <c r="WWY11" s="8"/>
      <c r="WWZ11" s="8"/>
      <c r="WXA11" s="8"/>
      <c r="WXB11" s="8"/>
      <c r="WXC11" s="8"/>
      <c r="WXD11" s="8"/>
      <c r="WXE11" s="8"/>
      <c r="WXF11" s="8"/>
      <c r="WXG11" s="8"/>
      <c r="WXH11" s="8"/>
      <c r="WXI11" s="8"/>
      <c r="WXJ11" s="8"/>
      <c r="WXK11" s="8"/>
      <c r="WXL11" s="8"/>
      <c r="WXM11" s="8"/>
      <c r="WXN11" s="8"/>
      <c r="WXO11" s="8"/>
      <c r="WXP11" s="8"/>
      <c r="WXQ11" s="8"/>
      <c r="WXR11" s="8"/>
      <c r="WXS11" s="8"/>
      <c r="WXT11" s="8"/>
      <c r="WXU11" s="8"/>
      <c r="WXV11" s="8"/>
      <c r="WXW11" s="8"/>
      <c r="WXX11" s="8"/>
      <c r="WXY11" s="8"/>
      <c r="WXZ11" s="8"/>
      <c r="WYA11" s="8"/>
      <c r="WYB11" s="8"/>
      <c r="WYC11" s="8"/>
      <c r="WYD11" s="8"/>
      <c r="WYE11" s="8"/>
      <c r="WYF11" s="8"/>
      <c r="WYG11" s="8"/>
      <c r="WYH11" s="8"/>
      <c r="WYI11" s="8"/>
      <c r="WYJ11" s="8"/>
      <c r="WYK11" s="8"/>
      <c r="WYL11" s="8"/>
      <c r="WYM11" s="8"/>
      <c r="WYN11" s="8"/>
      <c r="WYO11" s="8"/>
      <c r="WYP11" s="8"/>
      <c r="WYQ11" s="8"/>
      <c r="WYR11" s="8"/>
      <c r="WYS11" s="8"/>
      <c r="WYT11" s="8"/>
      <c r="WYU11" s="8"/>
      <c r="WYV11" s="8"/>
      <c r="WYW11" s="8"/>
      <c r="WYX11" s="8"/>
      <c r="WYY11" s="8"/>
      <c r="WYZ11" s="8"/>
      <c r="WZA11" s="8"/>
      <c r="WZB11" s="8"/>
      <c r="WZC11" s="8"/>
      <c r="WZD11" s="8"/>
      <c r="WZE11" s="8"/>
      <c r="WZF11" s="8"/>
      <c r="WZG11" s="8"/>
      <c r="WZH11" s="8"/>
      <c r="WZI11" s="8"/>
      <c r="WZJ11" s="8"/>
      <c r="WZK11" s="8"/>
      <c r="WZL11" s="8"/>
      <c r="WZM11" s="8"/>
      <c r="WZN11" s="8"/>
      <c r="WZO11" s="8"/>
      <c r="WZP11" s="8"/>
      <c r="WZQ11" s="8"/>
      <c r="WZR11" s="8"/>
      <c r="WZS11" s="8"/>
      <c r="WZT11" s="8"/>
      <c r="WZU11" s="8"/>
      <c r="WZV11" s="8"/>
      <c r="WZW11" s="8"/>
      <c r="WZX11" s="8"/>
      <c r="WZY11" s="8"/>
      <c r="WZZ11" s="8"/>
      <c r="XAA11" s="8"/>
      <c r="XAB11" s="8"/>
      <c r="XAC11" s="8"/>
      <c r="XAD11" s="8"/>
      <c r="XAE11" s="8"/>
      <c r="XAF11" s="8"/>
      <c r="XAG11" s="8"/>
      <c r="XAH11" s="8"/>
      <c r="XAI11" s="8"/>
      <c r="XAJ11" s="8"/>
      <c r="XAK11" s="8"/>
      <c r="XAL11" s="8"/>
      <c r="XAM11" s="8"/>
      <c r="XAN11" s="8"/>
      <c r="XAO11" s="8"/>
      <c r="XAP11" s="8"/>
      <c r="XAQ11" s="8"/>
      <c r="XAR11" s="8"/>
      <c r="XAS11" s="8"/>
      <c r="XAT11" s="8"/>
      <c r="XAU11" s="8"/>
      <c r="XAV11" s="8"/>
      <c r="XAW11" s="8"/>
      <c r="XAX11" s="8"/>
      <c r="XAY11" s="8"/>
      <c r="XAZ11" s="8"/>
      <c r="XBA11" s="8"/>
      <c r="XBB11" s="8"/>
      <c r="XBC11" s="8"/>
      <c r="XBD11" s="8"/>
      <c r="XBE11" s="8"/>
      <c r="XBF11" s="8"/>
      <c r="XBG11" s="8"/>
      <c r="XBH11" s="8"/>
      <c r="XBI11" s="8"/>
      <c r="XBJ11" s="8"/>
      <c r="XBK11" s="8"/>
      <c r="XBL11" s="8"/>
      <c r="XBM11" s="8"/>
      <c r="XBN11" s="8"/>
      <c r="XBO11" s="8"/>
      <c r="XBP11" s="8"/>
      <c r="XBQ11" s="8"/>
      <c r="XBR11" s="8"/>
      <c r="XBS11" s="8"/>
      <c r="XBT11" s="8"/>
      <c r="XBU11" s="8"/>
      <c r="XBV11" s="8"/>
      <c r="XBW11" s="8"/>
      <c r="XBX11" s="8"/>
      <c r="XBY11" s="8"/>
      <c r="XBZ11" s="8"/>
      <c r="XCA11" s="8"/>
      <c r="XCB11" s="8"/>
      <c r="XCC11" s="8"/>
      <c r="XCD11" s="8"/>
      <c r="XCE11" s="8"/>
      <c r="XCF11" s="8"/>
      <c r="XCG11" s="8"/>
      <c r="XCH11" s="8"/>
      <c r="XCI11" s="8"/>
      <c r="XCJ11" s="8"/>
      <c r="XCK11" s="8"/>
      <c r="XCL11" s="8"/>
      <c r="XCM11" s="8"/>
      <c r="XCN11" s="8"/>
      <c r="XCO11" s="8"/>
      <c r="XCP11" s="8"/>
      <c r="XCQ11" s="8"/>
      <c r="XCR11" s="8"/>
      <c r="XCS11" s="8"/>
      <c r="XCT11" s="8"/>
      <c r="XCU11" s="8"/>
      <c r="XCV11" s="8"/>
      <c r="XCW11" s="8"/>
      <c r="XCX11" s="8"/>
      <c r="XCY11" s="8"/>
      <c r="XCZ11" s="8"/>
      <c r="XDA11" s="8"/>
      <c r="XDB11" s="8"/>
      <c r="XDC11" s="8"/>
      <c r="XDD11" s="8"/>
      <c r="XDE11" s="8"/>
      <c r="XDF11" s="8"/>
      <c r="XDG11" s="8"/>
      <c r="XDH11" s="8"/>
      <c r="XDI11" s="8"/>
      <c r="XDJ11" s="8"/>
      <c r="XDK11" s="8"/>
      <c r="XDL11" s="8"/>
      <c r="XDM11" s="8"/>
      <c r="XDN11" s="8"/>
      <c r="XDO11" s="8"/>
      <c r="XDP11" s="8"/>
      <c r="XDQ11" s="8"/>
      <c r="XDR11" s="8"/>
      <c r="XDS11" s="8"/>
      <c r="XDT11" s="8"/>
      <c r="XDU11" s="8"/>
      <c r="XDV11" s="8"/>
      <c r="XDW11" s="8"/>
      <c r="XDX11" s="8"/>
      <c r="XDY11" s="8"/>
      <c r="XDZ11" s="8"/>
      <c r="XEA11" s="8"/>
      <c r="XEB11" s="8"/>
      <c r="XEC11" s="8"/>
      <c r="XED11" s="8"/>
      <c r="XEE11" s="8"/>
      <c r="XEF11" s="8"/>
      <c r="XEG11" s="8"/>
      <c r="XEH11" s="8"/>
      <c r="XEI11" s="8"/>
      <c r="XEJ11" s="8"/>
      <c r="XEK11" s="8"/>
      <c r="XEL11" s="8"/>
      <c r="XEM11" s="8"/>
      <c r="XEN11" s="8"/>
      <c r="XEO11" s="8"/>
      <c r="XEP11" s="8"/>
      <c r="XEQ11" s="8"/>
      <c r="XER11" s="8"/>
      <c r="XES11" s="8"/>
      <c r="XET11" s="8"/>
      <c r="XEU11" s="8"/>
      <c r="XEV11" s="8"/>
      <c r="XEW11" s="8"/>
      <c r="XEX11" s="8"/>
      <c r="XEY11" s="8"/>
      <c r="XEZ11" s="8"/>
      <c r="XFA11" s="8"/>
      <c r="XFB11" s="8"/>
      <c r="XFC11" s="8"/>
      <c r="XFD11" s="8"/>
    </row>
    <row r="12" ht="16.5" customHeight="1" spans="1:16384">
      <c r="A12" s="8"/>
      <c r="B12" s="8" t="s">
        <v>929</v>
      </c>
      <c r="C12" s="8">
        <v>1</v>
      </c>
      <c r="D12" s="8">
        <v>3</v>
      </c>
      <c r="E12" s="8">
        <f t="shared" si="2"/>
        <v>4103</v>
      </c>
      <c r="F12" t="s">
        <v>922</v>
      </c>
      <c r="G12">
        <f t="shared" si="0"/>
        <v>2</v>
      </c>
      <c r="H12" s="8">
        <f t="shared" si="1"/>
        <v>1103</v>
      </c>
      <c r="I12" s="4">
        <v>112</v>
      </c>
      <c r="J12" s="9" t="s">
        <v>930</v>
      </c>
      <c r="K12" s="9">
        <v>0</v>
      </c>
      <c r="L12" s="4">
        <v>6</v>
      </c>
      <c r="X12" s="10" t="s">
        <v>931</v>
      </c>
      <c r="Y12" s="10">
        <v>4</v>
      </c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  <c r="CHS12" s="8"/>
      <c r="CHT12" s="8"/>
      <c r="CHU12" s="8"/>
      <c r="CHV12" s="8"/>
      <c r="CHW12" s="8"/>
      <c r="CHX12" s="8"/>
      <c r="CHY12" s="8"/>
      <c r="CHZ12" s="8"/>
      <c r="CIA12" s="8"/>
      <c r="CIB12" s="8"/>
      <c r="CIC12" s="8"/>
      <c r="CID12" s="8"/>
      <c r="CIE12" s="8"/>
      <c r="CIF12" s="8"/>
      <c r="CIG12" s="8"/>
      <c r="CIH12" s="8"/>
      <c r="CII12" s="8"/>
      <c r="CIJ12" s="8"/>
      <c r="CIK12" s="8"/>
      <c r="CIL12" s="8"/>
      <c r="CIM12" s="8"/>
      <c r="CIN12" s="8"/>
      <c r="CIO12" s="8"/>
      <c r="CIP12" s="8"/>
      <c r="CIQ12" s="8"/>
      <c r="CIR12" s="8"/>
      <c r="CIS12" s="8"/>
      <c r="CIT12" s="8"/>
      <c r="CIU12" s="8"/>
      <c r="CIV12" s="8"/>
      <c r="CIW12" s="8"/>
      <c r="CIX12" s="8"/>
      <c r="CIY12" s="8"/>
      <c r="CIZ12" s="8"/>
      <c r="CJA12" s="8"/>
      <c r="CJB12" s="8"/>
      <c r="CJC12" s="8"/>
      <c r="CJD12" s="8"/>
      <c r="CJE12" s="8"/>
      <c r="CJF12" s="8"/>
      <c r="CJG12" s="8"/>
      <c r="CJH12" s="8"/>
      <c r="CJI12" s="8"/>
      <c r="CJJ12" s="8"/>
      <c r="CJK12" s="8"/>
      <c r="CJL12" s="8"/>
      <c r="CJM12" s="8"/>
      <c r="CJN12" s="8"/>
      <c r="CJO12" s="8"/>
      <c r="CJP12" s="8"/>
      <c r="CJQ12" s="8"/>
      <c r="CJR12" s="8"/>
      <c r="CJS12" s="8"/>
      <c r="CJT12" s="8"/>
      <c r="CJU12" s="8"/>
      <c r="CJV12" s="8"/>
      <c r="CJW12" s="8"/>
      <c r="CJX12" s="8"/>
      <c r="CJY12" s="8"/>
      <c r="CJZ12" s="8"/>
      <c r="CKA12" s="8"/>
      <c r="CKB12" s="8"/>
      <c r="CKC12" s="8"/>
      <c r="CKD12" s="8"/>
      <c r="CKE12" s="8"/>
      <c r="CKF12" s="8"/>
      <c r="CKG12" s="8"/>
      <c r="CKH12" s="8"/>
      <c r="CKI12" s="8"/>
      <c r="CKJ12" s="8"/>
      <c r="CKK12" s="8"/>
      <c r="CKL12" s="8"/>
      <c r="CKM12" s="8"/>
      <c r="CKN12" s="8"/>
      <c r="CKO12" s="8"/>
      <c r="CKP12" s="8"/>
      <c r="CKQ12" s="8"/>
      <c r="CKR12" s="8"/>
      <c r="CKS12" s="8"/>
      <c r="CKT12" s="8"/>
      <c r="CKU12" s="8"/>
      <c r="CKV12" s="8"/>
      <c r="CKW12" s="8"/>
      <c r="CKX12" s="8"/>
      <c r="CKY12" s="8"/>
      <c r="CKZ12" s="8"/>
      <c r="CLA12" s="8"/>
      <c r="CLB12" s="8"/>
      <c r="CLC12" s="8"/>
      <c r="CLD12" s="8"/>
      <c r="CLE12" s="8"/>
      <c r="CLF12" s="8"/>
      <c r="CLG12" s="8"/>
      <c r="CLH12" s="8"/>
      <c r="CLI12" s="8"/>
      <c r="CLJ12" s="8"/>
      <c r="CLK12" s="8"/>
      <c r="CLL12" s="8"/>
      <c r="CLM12" s="8"/>
      <c r="CLN12" s="8"/>
      <c r="CLO12" s="8"/>
      <c r="CLP12" s="8"/>
      <c r="CLQ12" s="8"/>
      <c r="CLR12" s="8"/>
      <c r="CLS12" s="8"/>
      <c r="CLT12" s="8"/>
      <c r="CLU12" s="8"/>
      <c r="CLV12" s="8"/>
      <c r="CLW12" s="8"/>
      <c r="CLX12" s="8"/>
      <c r="CLY12" s="8"/>
      <c r="CLZ12" s="8"/>
      <c r="CMA12" s="8"/>
      <c r="CMB12" s="8"/>
      <c r="CMC12" s="8"/>
      <c r="CMD12" s="8"/>
      <c r="CME12" s="8"/>
      <c r="CMF12" s="8"/>
      <c r="CMG12" s="8"/>
      <c r="CMH12" s="8"/>
      <c r="CMI12" s="8"/>
      <c r="CMJ12" s="8"/>
      <c r="CMK12" s="8"/>
      <c r="CML12" s="8"/>
      <c r="CMM12" s="8"/>
      <c r="CMN12" s="8"/>
      <c r="CMO12" s="8"/>
      <c r="CMP12" s="8"/>
      <c r="CMQ12" s="8"/>
      <c r="CMR12" s="8"/>
      <c r="CMS12" s="8"/>
      <c r="CMT12" s="8"/>
      <c r="CMU12" s="8"/>
      <c r="CMV12" s="8"/>
      <c r="CMW12" s="8"/>
      <c r="CMX12" s="8"/>
      <c r="CMY12" s="8"/>
      <c r="CMZ12" s="8"/>
      <c r="CNA12" s="8"/>
      <c r="CNB12" s="8"/>
      <c r="CNC12" s="8"/>
      <c r="CND12" s="8"/>
      <c r="CNE12" s="8"/>
      <c r="CNF12" s="8"/>
      <c r="CNG12" s="8"/>
      <c r="CNH12" s="8"/>
      <c r="CNI12" s="8"/>
      <c r="CNJ12" s="8"/>
      <c r="CNK12" s="8"/>
      <c r="CNL12" s="8"/>
      <c r="CNM12" s="8"/>
      <c r="CNN12" s="8"/>
      <c r="CNO12" s="8"/>
      <c r="CNP12" s="8"/>
      <c r="CNQ12" s="8"/>
      <c r="CNR12" s="8"/>
      <c r="CNS12" s="8"/>
      <c r="CNT12" s="8"/>
      <c r="CNU12" s="8"/>
      <c r="CNV12" s="8"/>
      <c r="CNW12" s="8"/>
      <c r="CNX12" s="8"/>
      <c r="CNY12" s="8"/>
      <c r="CNZ12" s="8"/>
      <c r="COA12" s="8"/>
      <c r="COB12" s="8"/>
      <c r="COC12" s="8"/>
      <c r="COD12" s="8"/>
      <c r="COE12" s="8"/>
      <c r="COF12" s="8"/>
      <c r="COG12" s="8"/>
      <c r="COH12" s="8"/>
      <c r="COI12" s="8"/>
      <c r="COJ12" s="8"/>
      <c r="COK12" s="8"/>
      <c r="COL12" s="8"/>
      <c r="COM12" s="8"/>
      <c r="CON12" s="8"/>
      <c r="COO12" s="8"/>
      <c r="COP12" s="8"/>
      <c r="COQ12" s="8"/>
      <c r="COR12" s="8"/>
      <c r="COS12" s="8"/>
      <c r="COT12" s="8"/>
      <c r="COU12" s="8"/>
      <c r="COV12" s="8"/>
      <c r="COW12" s="8"/>
      <c r="COX12" s="8"/>
      <c r="COY12" s="8"/>
      <c r="COZ12" s="8"/>
      <c r="CPA12" s="8"/>
      <c r="CPB12" s="8"/>
      <c r="CPC12" s="8"/>
      <c r="CPD12" s="8"/>
      <c r="CPE12" s="8"/>
      <c r="CPF12" s="8"/>
      <c r="CPG12" s="8"/>
      <c r="CPH12" s="8"/>
      <c r="CPI12" s="8"/>
      <c r="CPJ12" s="8"/>
      <c r="CPK12" s="8"/>
      <c r="CPL12" s="8"/>
      <c r="CPM12" s="8"/>
      <c r="CPN12" s="8"/>
      <c r="CPO12" s="8"/>
      <c r="CPP12" s="8"/>
      <c r="CPQ12" s="8"/>
      <c r="CPR12" s="8"/>
      <c r="CPS12" s="8"/>
      <c r="CPT12" s="8"/>
      <c r="CPU12" s="8"/>
      <c r="CPV12" s="8"/>
      <c r="CPW12" s="8"/>
      <c r="CPX12" s="8"/>
      <c r="CPY12" s="8"/>
      <c r="CPZ12" s="8"/>
      <c r="CQA12" s="8"/>
      <c r="CQB12" s="8"/>
      <c r="CQC12" s="8"/>
      <c r="CQD12" s="8"/>
      <c r="CQE12" s="8"/>
      <c r="CQF12" s="8"/>
      <c r="CQG12" s="8"/>
      <c r="CQH12" s="8"/>
      <c r="CQI12" s="8"/>
      <c r="CQJ12" s="8"/>
      <c r="CQK12" s="8"/>
      <c r="CQL12" s="8"/>
      <c r="CQM12" s="8"/>
      <c r="CQN12" s="8"/>
      <c r="CQO12" s="8"/>
      <c r="CQP12" s="8"/>
      <c r="CQQ12" s="8"/>
      <c r="CQR12" s="8"/>
      <c r="CQS12" s="8"/>
      <c r="CQT12" s="8"/>
      <c r="CQU12" s="8"/>
      <c r="CQV12" s="8"/>
      <c r="CQW12" s="8"/>
      <c r="CQX12" s="8"/>
      <c r="CQY12" s="8"/>
      <c r="CQZ12" s="8"/>
      <c r="CRA12" s="8"/>
      <c r="CRB12" s="8"/>
      <c r="CRC12" s="8"/>
      <c r="CRD12" s="8"/>
      <c r="CRE12" s="8"/>
      <c r="CRF12" s="8"/>
      <c r="CRG12" s="8"/>
      <c r="CRH12" s="8"/>
      <c r="CRI12" s="8"/>
      <c r="CRJ12" s="8"/>
      <c r="CRK12" s="8"/>
      <c r="CRL12" s="8"/>
      <c r="CRM12" s="8"/>
      <c r="CRN12" s="8"/>
      <c r="CRO12" s="8"/>
      <c r="CRP12" s="8"/>
      <c r="CRQ12" s="8"/>
      <c r="CRR12" s="8"/>
      <c r="CRS12" s="8"/>
      <c r="CRT12" s="8"/>
      <c r="CRU12" s="8"/>
      <c r="CRV12" s="8"/>
      <c r="CRW12" s="8"/>
      <c r="CRX12" s="8"/>
      <c r="CRY12" s="8"/>
      <c r="CRZ12" s="8"/>
      <c r="CSA12" s="8"/>
      <c r="CSB12" s="8"/>
      <c r="CSC12" s="8"/>
      <c r="CSD12" s="8"/>
      <c r="CSE12" s="8"/>
      <c r="CSF12" s="8"/>
      <c r="CSG12" s="8"/>
      <c r="CSH12" s="8"/>
      <c r="CSI12" s="8"/>
      <c r="CSJ12" s="8"/>
      <c r="CSK12" s="8"/>
      <c r="CSL12" s="8"/>
      <c r="CSM12" s="8"/>
      <c r="CSN12" s="8"/>
      <c r="CSO12" s="8"/>
      <c r="CSP12" s="8"/>
      <c r="CSQ12" s="8"/>
      <c r="CSR12" s="8"/>
      <c r="CSS12" s="8"/>
      <c r="CST12" s="8"/>
      <c r="CSU12" s="8"/>
      <c r="CSV12" s="8"/>
      <c r="CSW12" s="8"/>
      <c r="CSX12" s="8"/>
      <c r="CSY12" s="8"/>
      <c r="CSZ12" s="8"/>
      <c r="CTA12" s="8"/>
      <c r="CTB12" s="8"/>
      <c r="CTC12" s="8"/>
      <c r="CTD12" s="8"/>
      <c r="CTE12" s="8"/>
      <c r="CTF12" s="8"/>
      <c r="CTG12" s="8"/>
      <c r="CTH12" s="8"/>
      <c r="CTI12" s="8"/>
      <c r="CTJ12" s="8"/>
      <c r="CTK12" s="8"/>
      <c r="CTL12" s="8"/>
      <c r="CTM12" s="8"/>
      <c r="CTN12" s="8"/>
      <c r="CTO12" s="8"/>
      <c r="CTP12" s="8"/>
      <c r="CTQ12" s="8"/>
      <c r="CTR12" s="8"/>
      <c r="CTS12" s="8"/>
      <c r="CTT12" s="8"/>
      <c r="CTU12" s="8"/>
      <c r="CTV12" s="8"/>
      <c r="CTW12" s="8"/>
      <c r="CTX12" s="8"/>
      <c r="CTY12" s="8"/>
      <c r="CTZ12" s="8"/>
      <c r="CUA12" s="8"/>
      <c r="CUB12" s="8"/>
      <c r="CUC12" s="8"/>
      <c r="CUD12" s="8"/>
      <c r="CUE12" s="8"/>
      <c r="CUF12" s="8"/>
      <c r="CUG12" s="8"/>
      <c r="CUH12" s="8"/>
      <c r="CUI12" s="8"/>
      <c r="CUJ12" s="8"/>
      <c r="CUK12" s="8"/>
      <c r="CUL12" s="8"/>
      <c r="CUM12" s="8"/>
      <c r="CUN12" s="8"/>
      <c r="CUO12" s="8"/>
      <c r="CUP12" s="8"/>
      <c r="CUQ12" s="8"/>
      <c r="CUR12" s="8"/>
      <c r="CUS12" s="8"/>
      <c r="CUT12" s="8"/>
      <c r="CUU12" s="8"/>
      <c r="CUV12" s="8"/>
      <c r="CUW12" s="8"/>
      <c r="CUX12" s="8"/>
      <c r="CUY12" s="8"/>
      <c r="CUZ12" s="8"/>
      <c r="CVA12" s="8"/>
      <c r="CVB12" s="8"/>
      <c r="CVC12" s="8"/>
      <c r="CVD12" s="8"/>
      <c r="CVE12" s="8"/>
      <c r="CVF12" s="8"/>
      <c r="CVG12" s="8"/>
      <c r="CVH12" s="8"/>
      <c r="CVI12" s="8"/>
      <c r="CVJ12" s="8"/>
      <c r="CVK12" s="8"/>
      <c r="CVL12" s="8"/>
      <c r="CVM12" s="8"/>
      <c r="CVN12" s="8"/>
      <c r="CVO12" s="8"/>
      <c r="CVP12" s="8"/>
      <c r="CVQ12" s="8"/>
      <c r="CVR12" s="8"/>
      <c r="CVS12" s="8"/>
      <c r="CVT12" s="8"/>
      <c r="CVU12" s="8"/>
      <c r="CVV12" s="8"/>
      <c r="CVW12" s="8"/>
      <c r="CVX12" s="8"/>
      <c r="CVY12" s="8"/>
      <c r="CVZ12" s="8"/>
      <c r="CWA12" s="8"/>
      <c r="CWB12" s="8"/>
      <c r="CWC12" s="8"/>
      <c r="CWD12" s="8"/>
      <c r="CWE12" s="8"/>
      <c r="CWF12" s="8"/>
      <c r="CWG12" s="8"/>
      <c r="CWH12" s="8"/>
      <c r="CWI12" s="8"/>
      <c r="CWJ12" s="8"/>
      <c r="CWK12" s="8"/>
      <c r="CWL12" s="8"/>
      <c r="CWM12" s="8"/>
      <c r="CWN12" s="8"/>
      <c r="CWO12" s="8"/>
      <c r="CWP12" s="8"/>
      <c r="CWQ12" s="8"/>
      <c r="CWR12" s="8"/>
      <c r="CWS12" s="8"/>
      <c r="CWT12" s="8"/>
      <c r="CWU12" s="8"/>
      <c r="CWV12" s="8"/>
      <c r="CWW12" s="8"/>
      <c r="CWX12" s="8"/>
      <c r="CWY12" s="8"/>
      <c r="CWZ12" s="8"/>
      <c r="CXA12" s="8"/>
      <c r="CXB12" s="8"/>
      <c r="CXC12" s="8"/>
      <c r="CXD12" s="8"/>
      <c r="CXE12" s="8"/>
      <c r="CXF12" s="8"/>
      <c r="CXG12" s="8"/>
      <c r="CXH12" s="8"/>
      <c r="CXI12" s="8"/>
      <c r="CXJ12" s="8"/>
      <c r="CXK12" s="8"/>
      <c r="CXL12" s="8"/>
      <c r="CXM12" s="8"/>
      <c r="CXN12" s="8"/>
      <c r="CXO12" s="8"/>
      <c r="CXP12" s="8"/>
      <c r="CXQ12" s="8"/>
      <c r="CXR12" s="8"/>
      <c r="CXS12" s="8"/>
      <c r="CXT12" s="8"/>
      <c r="CXU12" s="8"/>
      <c r="CXV12" s="8"/>
      <c r="CXW12" s="8"/>
      <c r="CXX12" s="8"/>
      <c r="CXY12" s="8"/>
      <c r="CXZ12" s="8"/>
      <c r="CYA12" s="8"/>
      <c r="CYB12" s="8"/>
      <c r="CYC12" s="8"/>
      <c r="CYD12" s="8"/>
      <c r="CYE12" s="8"/>
      <c r="CYF12" s="8"/>
      <c r="CYG12" s="8"/>
      <c r="CYH12" s="8"/>
      <c r="CYI12" s="8"/>
      <c r="CYJ12" s="8"/>
      <c r="CYK12" s="8"/>
      <c r="CYL12" s="8"/>
      <c r="CYM12" s="8"/>
      <c r="CYN12" s="8"/>
      <c r="CYO12" s="8"/>
      <c r="CYP12" s="8"/>
      <c r="CYQ12" s="8"/>
      <c r="CYR12" s="8"/>
      <c r="CYS12" s="8"/>
      <c r="CYT12" s="8"/>
      <c r="CYU12" s="8"/>
      <c r="CYV12" s="8"/>
      <c r="CYW12" s="8"/>
      <c r="CYX12" s="8"/>
      <c r="CYY12" s="8"/>
      <c r="CYZ12" s="8"/>
      <c r="CZA12" s="8"/>
      <c r="CZB12" s="8"/>
      <c r="CZC12" s="8"/>
      <c r="CZD12" s="8"/>
      <c r="CZE12" s="8"/>
      <c r="CZF12" s="8"/>
      <c r="CZG12" s="8"/>
      <c r="CZH12" s="8"/>
      <c r="CZI12" s="8"/>
      <c r="CZJ12" s="8"/>
      <c r="CZK12" s="8"/>
      <c r="CZL12" s="8"/>
      <c r="CZM12" s="8"/>
      <c r="CZN12" s="8"/>
      <c r="CZO12" s="8"/>
      <c r="CZP12" s="8"/>
      <c r="CZQ12" s="8"/>
      <c r="CZR12" s="8"/>
      <c r="CZS12" s="8"/>
      <c r="CZT12" s="8"/>
      <c r="CZU12" s="8"/>
      <c r="CZV12" s="8"/>
      <c r="CZW12" s="8"/>
      <c r="CZX12" s="8"/>
      <c r="CZY12" s="8"/>
      <c r="CZZ12" s="8"/>
      <c r="DAA12" s="8"/>
      <c r="DAB12" s="8"/>
      <c r="DAC12" s="8"/>
      <c r="DAD12" s="8"/>
      <c r="DAE12" s="8"/>
      <c r="DAF12" s="8"/>
      <c r="DAG12" s="8"/>
      <c r="DAH12" s="8"/>
      <c r="DAI12" s="8"/>
      <c r="DAJ12" s="8"/>
      <c r="DAK12" s="8"/>
      <c r="DAL12" s="8"/>
      <c r="DAM12" s="8"/>
      <c r="DAN12" s="8"/>
      <c r="DAO12" s="8"/>
      <c r="DAP12" s="8"/>
      <c r="DAQ12" s="8"/>
      <c r="DAR12" s="8"/>
      <c r="DAS12" s="8"/>
      <c r="DAT12" s="8"/>
      <c r="DAU12" s="8"/>
      <c r="DAV12" s="8"/>
      <c r="DAW12" s="8"/>
      <c r="DAX12" s="8"/>
      <c r="DAY12" s="8"/>
      <c r="DAZ12" s="8"/>
      <c r="DBA12" s="8"/>
      <c r="DBB12" s="8"/>
      <c r="DBC12" s="8"/>
      <c r="DBD12" s="8"/>
      <c r="DBE12" s="8"/>
      <c r="DBF12" s="8"/>
      <c r="DBG12" s="8"/>
      <c r="DBH12" s="8"/>
      <c r="DBI12" s="8"/>
      <c r="DBJ12" s="8"/>
      <c r="DBK12" s="8"/>
      <c r="DBL12" s="8"/>
      <c r="DBM12" s="8"/>
      <c r="DBN12" s="8"/>
      <c r="DBO12" s="8"/>
      <c r="DBP12" s="8"/>
      <c r="DBQ12" s="8"/>
      <c r="DBR12" s="8"/>
      <c r="DBS12" s="8"/>
      <c r="DBT12" s="8"/>
      <c r="DBU12" s="8"/>
      <c r="DBV12" s="8"/>
      <c r="DBW12" s="8"/>
      <c r="DBX12" s="8"/>
      <c r="DBY12" s="8"/>
      <c r="DBZ12" s="8"/>
      <c r="DCA12" s="8"/>
      <c r="DCB12" s="8"/>
      <c r="DCC12" s="8"/>
      <c r="DCD12" s="8"/>
      <c r="DCE12" s="8"/>
      <c r="DCF12" s="8"/>
      <c r="DCG12" s="8"/>
      <c r="DCH12" s="8"/>
      <c r="DCI12" s="8"/>
      <c r="DCJ12" s="8"/>
      <c r="DCK12" s="8"/>
      <c r="DCL12" s="8"/>
      <c r="DCM12" s="8"/>
      <c r="DCN12" s="8"/>
      <c r="DCO12" s="8"/>
      <c r="DCP12" s="8"/>
      <c r="DCQ12" s="8"/>
      <c r="DCR12" s="8"/>
      <c r="DCS12" s="8"/>
      <c r="DCT12" s="8"/>
      <c r="DCU12" s="8"/>
      <c r="DCV12" s="8"/>
      <c r="DCW12" s="8"/>
      <c r="DCX12" s="8"/>
      <c r="DCY12" s="8"/>
      <c r="DCZ12" s="8"/>
      <c r="DDA12" s="8"/>
      <c r="DDB12" s="8"/>
      <c r="DDC12" s="8"/>
      <c r="DDD12" s="8"/>
      <c r="DDE12" s="8"/>
      <c r="DDF12" s="8"/>
      <c r="DDG12" s="8"/>
      <c r="DDH12" s="8"/>
      <c r="DDI12" s="8"/>
      <c r="DDJ12" s="8"/>
      <c r="DDK12" s="8"/>
      <c r="DDL12" s="8"/>
      <c r="DDM12" s="8"/>
      <c r="DDN12" s="8"/>
      <c r="DDO12" s="8"/>
      <c r="DDP12" s="8"/>
      <c r="DDQ12" s="8"/>
      <c r="DDR12" s="8"/>
      <c r="DDS12" s="8"/>
      <c r="DDT12" s="8"/>
      <c r="DDU12" s="8"/>
      <c r="DDV12" s="8"/>
      <c r="DDW12" s="8"/>
      <c r="DDX12" s="8"/>
      <c r="DDY12" s="8"/>
      <c r="DDZ12" s="8"/>
      <c r="DEA12" s="8"/>
      <c r="DEB12" s="8"/>
      <c r="DEC12" s="8"/>
      <c r="DED12" s="8"/>
      <c r="DEE12" s="8"/>
      <c r="DEF12" s="8"/>
      <c r="DEG12" s="8"/>
      <c r="DEH12" s="8"/>
      <c r="DEI12" s="8"/>
      <c r="DEJ12" s="8"/>
      <c r="DEK12" s="8"/>
      <c r="DEL12" s="8"/>
      <c r="DEM12" s="8"/>
      <c r="DEN12" s="8"/>
      <c r="DEO12" s="8"/>
      <c r="DEP12" s="8"/>
      <c r="DEQ12" s="8"/>
      <c r="DER12" s="8"/>
      <c r="DES12" s="8"/>
      <c r="DET12" s="8"/>
      <c r="DEU12" s="8"/>
      <c r="DEV12" s="8"/>
      <c r="DEW12" s="8"/>
      <c r="DEX12" s="8"/>
      <c r="DEY12" s="8"/>
      <c r="DEZ12" s="8"/>
      <c r="DFA12" s="8"/>
      <c r="DFB12" s="8"/>
      <c r="DFC12" s="8"/>
      <c r="DFD12" s="8"/>
      <c r="DFE12" s="8"/>
      <c r="DFF12" s="8"/>
      <c r="DFG12" s="8"/>
      <c r="DFH12" s="8"/>
      <c r="DFI12" s="8"/>
      <c r="DFJ12" s="8"/>
      <c r="DFK12" s="8"/>
      <c r="DFL12" s="8"/>
      <c r="DFM12" s="8"/>
      <c r="DFN12" s="8"/>
      <c r="DFO12" s="8"/>
      <c r="DFP12" s="8"/>
      <c r="DFQ12" s="8"/>
      <c r="DFR12" s="8"/>
      <c r="DFS12" s="8"/>
      <c r="DFT12" s="8"/>
      <c r="DFU12" s="8"/>
      <c r="DFV12" s="8"/>
      <c r="DFW12" s="8"/>
      <c r="DFX12" s="8"/>
      <c r="DFY12" s="8"/>
      <c r="DFZ12" s="8"/>
      <c r="DGA12" s="8"/>
      <c r="DGB12" s="8"/>
      <c r="DGC12" s="8"/>
      <c r="DGD12" s="8"/>
      <c r="DGE12" s="8"/>
      <c r="DGF12" s="8"/>
      <c r="DGG12" s="8"/>
      <c r="DGH12" s="8"/>
      <c r="DGI12" s="8"/>
      <c r="DGJ12" s="8"/>
      <c r="DGK12" s="8"/>
      <c r="DGL12" s="8"/>
      <c r="DGM12" s="8"/>
      <c r="DGN12" s="8"/>
      <c r="DGO12" s="8"/>
      <c r="DGP12" s="8"/>
      <c r="DGQ12" s="8"/>
      <c r="DGR12" s="8"/>
      <c r="DGS12" s="8"/>
      <c r="DGT12" s="8"/>
      <c r="DGU12" s="8"/>
      <c r="DGV12" s="8"/>
      <c r="DGW12" s="8"/>
      <c r="DGX12" s="8"/>
      <c r="DGY12" s="8"/>
      <c r="DGZ12" s="8"/>
      <c r="DHA12" s="8"/>
      <c r="DHB12" s="8"/>
      <c r="DHC12" s="8"/>
      <c r="DHD12" s="8"/>
      <c r="DHE12" s="8"/>
      <c r="DHF12" s="8"/>
      <c r="DHG12" s="8"/>
      <c r="DHH12" s="8"/>
      <c r="DHI12" s="8"/>
      <c r="DHJ12" s="8"/>
      <c r="DHK12" s="8"/>
      <c r="DHL12" s="8"/>
      <c r="DHM12" s="8"/>
      <c r="DHN12" s="8"/>
      <c r="DHO12" s="8"/>
      <c r="DHP12" s="8"/>
      <c r="DHQ12" s="8"/>
      <c r="DHR12" s="8"/>
      <c r="DHS12" s="8"/>
      <c r="DHT12" s="8"/>
      <c r="DHU12" s="8"/>
      <c r="DHV12" s="8"/>
      <c r="DHW12" s="8"/>
      <c r="DHX12" s="8"/>
      <c r="DHY12" s="8"/>
      <c r="DHZ12" s="8"/>
      <c r="DIA12" s="8"/>
      <c r="DIB12" s="8"/>
      <c r="DIC12" s="8"/>
      <c r="DID12" s="8"/>
      <c r="DIE12" s="8"/>
      <c r="DIF12" s="8"/>
      <c r="DIG12" s="8"/>
      <c r="DIH12" s="8"/>
      <c r="DII12" s="8"/>
      <c r="DIJ12" s="8"/>
      <c r="DIK12" s="8"/>
      <c r="DIL12" s="8"/>
      <c r="DIM12" s="8"/>
      <c r="DIN12" s="8"/>
      <c r="DIO12" s="8"/>
      <c r="DIP12" s="8"/>
      <c r="DIQ12" s="8"/>
      <c r="DIR12" s="8"/>
      <c r="DIS12" s="8"/>
      <c r="DIT12" s="8"/>
      <c r="DIU12" s="8"/>
      <c r="DIV12" s="8"/>
      <c r="DIW12" s="8"/>
      <c r="DIX12" s="8"/>
      <c r="DIY12" s="8"/>
      <c r="DIZ12" s="8"/>
      <c r="DJA12" s="8"/>
      <c r="DJB12" s="8"/>
      <c r="DJC12" s="8"/>
      <c r="DJD12" s="8"/>
      <c r="DJE12" s="8"/>
      <c r="DJF12" s="8"/>
      <c r="DJG12" s="8"/>
      <c r="DJH12" s="8"/>
      <c r="DJI12" s="8"/>
      <c r="DJJ12" s="8"/>
      <c r="DJK12" s="8"/>
      <c r="DJL12" s="8"/>
      <c r="DJM12" s="8"/>
      <c r="DJN12" s="8"/>
      <c r="DJO12" s="8"/>
      <c r="DJP12" s="8"/>
      <c r="DJQ12" s="8"/>
      <c r="DJR12" s="8"/>
      <c r="DJS12" s="8"/>
      <c r="DJT12" s="8"/>
      <c r="DJU12" s="8"/>
      <c r="DJV12" s="8"/>
      <c r="DJW12" s="8"/>
      <c r="DJX12" s="8"/>
      <c r="DJY12" s="8"/>
      <c r="DJZ12" s="8"/>
      <c r="DKA12" s="8"/>
      <c r="DKB12" s="8"/>
      <c r="DKC12" s="8"/>
      <c r="DKD12" s="8"/>
      <c r="DKE12" s="8"/>
      <c r="DKF12" s="8"/>
      <c r="DKG12" s="8"/>
      <c r="DKH12" s="8"/>
      <c r="DKI12" s="8"/>
      <c r="DKJ12" s="8"/>
      <c r="DKK12" s="8"/>
      <c r="DKL12" s="8"/>
      <c r="DKM12" s="8"/>
      <c r="DKN12" s="8"/>
      <c r="DKO12" s="8"/>
      <c r="DKP12" s="8"/>
      <c r="DKQ12" s="8"/>
      <c r="DKR12" s="8"/>
      <c r="DKS12" s="8"/>
      <c r="DKT12" s="8"/>
      <c r="DKU12" s="8"/>
      <c r="DKV12" s="8"/>
      <c r="DKW12" s="8"/>
      <c r="DKX12" s="8"/>
      <c r="DKY12" s="8"/>
      <c r="DKZ12" s="8"/>
      <c r="DLA12" s="8"/>
      <c r="DLB12" s="8"/>
      <c r="DLC12" s="8"/>
      <c r="DLD12" s="8"/>
      <c r="DLE12" s="8"/>
      <c r="DLF12" s="8"/>
      <c r="DLG12" s="8"/>
      <c r="DLH12" s="8"/>
      <c r="DLI12" s="8"/>
      <c r="DLJ12" s="8"/>
      <c r="DLK12" s="8"/>
      <c r="DLL12" s="8"/>
      <c r="DLM12" s="8"/>
      <c r="DLN12" s="8"/>
      <c r="DLO12" s="8"/>
      <c r="DLP12" s="8"/>
      <c r="DLQ12" s="8"/>
      <c r="DLR12" s="8"/>
      <c r="DLS12" s="8"/>
      <c r="DLT12" s="8"/>
      <c r="DLU12" s="8"/>
      <c r="DLV12" s="8"/>
      <c r="DLW12" s="8"/>
      <c r="DLX12" s="8"/>
      <c r="DLY12" s="8"/>
      <c r="DLZ12" s="8"/>
      <c r="DMA12" s="8"/>
      <c r="DMB12" s="8"/>
      <c r="DMC12" s="8"/>
      <c r="DMD12" s="8"/>
      <c r="DME12" s="8"/>
      <c r="DMF12" s="8"/>
      <c r="DMG12" s="8"/>
      <c r="DMH12" s="8"/>
      <c r="DMI12" s="8"/>
      <c r="DMJ12" s="8"/>
      <c r="DMK12" s="8"/>
      <c r="DML12" s="8"/>
      <c r="DMM12" s="8"/>
      <c r="DMN12" s="8"/>
      <c r="DMO12" s="8"/>
      <c r="DMP12" s="8"/>
      <c r="DMQ12" s="8"/>
      <c r="DMR12" s="8"/>
      <c r="DMS12" s="8"/>
      <c r="DMT12" s="8"/>
      <c r="DMU12" s="8"/>
      <c r="DMV12" s="8"/>
      <c r="DMW12" s="8"/>
      <c r="DMX12" s="8"/>
      <c r="DMY12" s="8"/>
      <c r="DMZ12" s="8"/>
      <c r="DNA12" s="8"/>
      <c r="DNB12" s="8"/>
      <c r="DNC12" s="8"/>
      <c r="DND12" s="8"/>
      <c r="DNE12" s="8"/>
      <c r="DNF12" s="8"/>
      <c r="DNG12" s="8"/>
      <c r="DNH12" s="8"/>
      <c r="DNI12" s="8"/>
      <c r="DNJ12" s="8"/>
      <c r="DNK12" s="8"/>
      <c r="DNL12" s="8"/>
      <c r="DNM12" s="8"/>
      <c r="DNN12" s="8"/>
      <c r="DNO12" s="8"/>
      <c r="DNP12" s="8"/>
      <c r="DNQ12" s="8"/>
      <c r="DNR12" s="8"/>
      <c r="DNS12" s="8"/>
      <c r="DNT12" s="8"/>
      <c r="DNU12" s="8"/>
      <c r="DNV12" s="8"/>
      <c r="DNW12" s="8"/>
      <c r="DNX12" s="8"/>
      <c r="DNY12" s="8"/>
      <c r="DNZ12" s="8"/>
      <c r="DOA12" s="8"/>
      <c r="DOB12" s="8"/>
      <c r="DOC12" s="8"/>
      <c r="DOD12" s="8"/>
      <c r="DOE12" s="8"/>
      <c r="DOF12" s="8"/>
      <c r="DOG12" s="8"/>
      <c r="DOH12" s="8"/>
      <c r="DOI12" s="8"/>
      <c r="DOJ12" s="8"/>
      <c r="DOK12" s="8"/>
      <c r="DOL12" s="8"/>
      <c r="DOM12" s="8"/>
      <c r="DON12" s="8"/>
      <c r="DOO12" s="8"/>
      <c r="DOP12" s="8"/>
      <c r="DOQ12" s="8"/>
      <c r="DOR12" s="8"/>
      <c r="DOS12" s="8"/>
      <c r="DOT12" s="8"/>
      <c r="DOU12" s="8"/>
      <c r="DOV12" s="8"/>
      <c r="DOW12" s="8"/>
      <c r="DOX12" s="8"/>
      <c r="DOY12" s="8"/>
      <c r="DOZ12" s="8"/>
      <c r="DPA12" s="8"/>
      <c r="DPB12" s="8"/>
      <c r="DPC12" s="8"/>
      <c r="DPD12" s="8"/>
      <c r="DPE12" s="8"/>
      <c r="DPF12" s="8"/>
      <c r="DPG12" s="8"/>
      <c r="DPH12" s="8"/>
      <c r="DPI12" s="8"/>
      <c r="DPJ12" s="8"/>
      <c r="DPK12" s="8"/>
      <c r="DPL12" s="8"/>
      <c r="DPM12" s="8"/>
      <c r="DPN12" s="8"/>
      <c r="DPO12" s="8"/>
      <c r="DPP12" s="8"/>
      <c r="DPQ12" s="8"/>
      <c r="DPR12" s="8"/>
      <c r="DPS12" s="8"/>
      <c r="DPT12" s="8"/>
      <c r="DPU12" s="8"/>
      <c r="DPV12" s="8"/>
      <c r="DPW12" s="8"/>
      <c r="DPX12" s="8"/>
      <c r="DPY12" s="8"/>
      <c r="DPZ12" s="8"/>
      <c r="DQA12" s="8"/>
      <c r="DQB12" s="8"/>
      <c r="DQC12" s="8"/>
      <c r="DQD12" s="8"/>
      <c r="DQE12" s="8"/>
      <c r="DQF12" s="8"/>
      <c r="DQG12" s="8"/>
      <c r="DQH12" s="8"/>
      <c r="DQI12" s="8"/>
      <c r="DQJ12" s="8"/>
      <c r="DQK12" s="8"/>
      <c r="DQL12" s="8"/>
      <c r="DQM12" s="8"/>
      <c r="DQN12" s="8"/>
      <c r="DQO12" s="8"/>
      <c r="DQP12" s="8"/>
      <c r="DQQ12" s="8"/>
      <c r="DQR12" s="8"/>
      <c r="DQS12" s="8"/>
      <c r="DQT12" s="8"/>
      <c r="DQU12" s="8"/>
      <c r="DQV12" s="8"/>
      <c r="DQW12" s="8"/>
      <c r="DQX12" s="8"/>
      <c r="DQY12" s="8"/>
      <c r="DQZ12" s="8"/>
      <c r="DRA12" s="8"/>
      <c r="DRB12" s="8"/>
      <c r="DRC12" s="8"/>
      <c r="DRD12" s="8"/>
      <c r="DRE12" s="8"/>
      <c r="DRF12" s="8"/>
      <c r="DRG12" s="8"/>
      <c r="DRH12" s="8"/>
      <c r="DRI12" s="8"/>
      <c r="DRJ12" s="8"/>
      <c r="DRK12" s="8"/>
      <c r="DRL12" s="8"/>
      <c r="DRM12" s="8"/>
      <c r="DRN12" s="8"/>
      <c r="DRO12" s="8"/>
      <c r="DRP12" s="8"/>
      <c r="DRQ12" s="8"/>
      <c r="DRR12" s="8"/>
      <c r="DRS12" s="8"/>
      <c r="DRT12" s="8"/>
      <c r="DRU12" s="8"/>
      <c r="DRV12" s="8"/>
      <c r="DRW12" s="8"/>
      <c r="DRX12" s="8"/>
      <c r="DRY12" s="8"/>
      <c r="DRZ12" s="8"/>
      <c r="DSA12" s="8"/>
      <c r="DSB12" s="8"/>
      <c r="DSC12" s="8"/>
      <c r="DSD12" s="8"/>
      <c r="DSE12" s="8"/>
      <c r="DSF12" s="8"/>
      <c r="DSG12" s="8"/>
      <c r="DSH12" s="8"/>
      <c r="DSI12" s="8"/>
      <c r="DSJ12" s="8"/>
      <c r="DSK12" s="8"/>
      <c r="DSL12" s="8"/>
      <c r="DSM12" s="8"/>
      <c r="DSN12" s="8"/>
      <c r="DSO12" s="8"/>
      <c r="DSP12" s="8"/>
      <c r="DSQ12" s="8"/>
      <c r="DSR12" s="8"/>
      <c r="DSS12" s="8"/>
      <c r="DST12" s="8"/>
      <c r="DSU12" s="8"/>
      <c r="DSV12" s="8"/>
      <c r="DSW12" s="8"/>
      <c r="DSX12" s="8"/>
      <c r="DSY12" s="8"/>
      <c r="DSZ12" s="8"/>
      <c r="DTA12" s="8"/>
      <c r="DTB12" s="8"/>
      <c r="DTC12" s="8"/>
      <c r="DTD12" s="8"/>
      <c r="DTE12" s="8"/>
      <c r="DTF12" s="8"/>
      <c r="DTG12" s="8"/>
      <c r="DTH12" s="8"/>
      <c r="DTI12" s="8"/>
      <c r="DTJ12" s="8"/>
      <c r="DTK12" s="8"/>
      <c r="DTL12" s="8"/>
      <c r="DTM12" s="8"/>
      <c r="DTN12" s="8"/>
      <c r="DTO12" s="8"/>
      <c r="DTP12" s="8"/>
      <c r="DTQ12" s="8"/>
      <c r="DTR12" s="8"/>
      <c r="DTS12" s="8"/>
      <c r="DTT12" s="8"/>
      <c r="DTU12" s="8"/>
      <c r="DTV12" s="8"/>
      <c r="DTW12" s="8"/>
      <c r="DTX12" s="8"/>
      <c r="DTY12" s="8"/>
      <c r="DTZ12" s="8"/>
      <c r="DUA12" s="8"/>
      <c r="DUB12" s="8"/>
      <c r="DUC12" s="8"/>
      <c r="DUD12" s="8"/>
      <c r="DUE12" s="8"/>
      <c r="DUF12" s="8"/>
      <c r="DUG12" s="8"/>
      <c r="DUH12" s="8"/>
      <c r="DUI12" s="8"/>
      <c r="DUJ12" s="8"/>
      <c r="DUK12" s="8"/>
      <c r="DUL12" s="8"/>
      <c r="DUM12" s="8"/>
      <c r="DUN12" s="8"/>
      <c r="DUO12" s="8"/>
      <c r="DUP12" s="8"/>
      <c r="DUQ12" s="8"/>
      <c r="DUR12" s="8"/>
      <c r="DUS12" s="8"/>
      <c r="DUT12" s="8"/>
      <c r="DUU12" s="8"/>
      <c r="DUV12" s="8"/>
      <c r="DUW12" s="8"/>
      <c r="DUX12" s="8"/>
      <c r="DUY12" s="8"/>
      <c r="DUZ12" s="8"/>
      <c r="DVA12" s="8"/>
      <c r="DVB12" s="8"/>
      <c r="DVC12" s="8"/>
      <c r="DVD12" s="8"/>
      <c r="DVE12" s="8"/>
      <c r="DVF12" s="8"/>
      <c r="DVG12" s="8"/>
      <c r="DVH12" s="8"/>
      <c r="DVI12" s="8"/>
      <c r="DVJ12" s="8"/>
      <c r="DVK12" s="8"/>
      <c r="DVL12" s="8"/>
      <c r="DVM12" s="8"/>
      <c r="DVN12" s="8"/>
      <c r="DVO12" s="8"/>
      <c r="DVP12" s="8"/>
      <c r="DVQ12" s="8"/>
      <c r="DVR12" s="8"/>
      <c r="DVS12" s="8"/>
      <c r="DVT12" s="8"/>
      <c r="DVU12" s="8"/>
      <c r="DVV12" s="8"/>
      <c r="DVW12" s="8"/>
      <c r="DVX12" s="8"/>
      <c r="DVY12" s="8"/>
      <c r="DVZ12" s="8"/>
      <c r="DWA12" s="8"/>
      <c r="DWB12" s="8"/>
      <c r="DWC12" s="8"/>
      <c r="DWD12" s="8"/>
      <c r="DWE12" s="8"/>
      <c r="DWF12" s="8"/>
      <c r="DWG12" s="8"/>
      <c r="DWH12" s="8"/>
      <c r="DWI12" s="8"/>
      <c r="DWJ12" s="8"/>
      <c r="DWK12" s="8"/>
      <c r="DWL12" s="8"/>
      <c r="DWM12" s="8"/>
      <c r="DWN12" s="8"/>
      <c r="DWO12" s="8"/>
      <c r="DWP12" s="8"/>
      <c r="DWQ12" s="8"/>
      <c r="DWR12" s="8"/>
      <c r="DWS12" s="8"/>
      <c r="DWT12" s="8"/>
      <c r="DWU12" s="8"/>
      <c r="DWV12" s="8"/>
      <c r="DWW12" s="8"/>
      <c r="DWX12" s="8"/>
      <c r="DWY12" s="8"/>
      <c r="DWZ12" s="8"/>
      <c r="DXA12" s="8"/>
      <c r="DXB12" s="8"/>
      <c r="DXC12" s="8"/>
      <c r="DXD12" s="8"/>
      <c r="DXE12" s="8"/>
      <c r="DXF12" s="8"/>
      <c r="DXG12" s="8"/>
      <c r="DXH12" s="8"/>
      <c r="DXI12" s="8"/>
      <c r="DXJ12" s="8"/>
      <c r="DXK12" s="8"/>
      <c r="DXL12" s="8"/>
      <c r="DXM12" s="8"/>
      <c r="DXN12" s="8"/>
      <c r="DXO12" s="8"/>
      <c r="DXP12" s="8"/>
      <c r="DXQ12" s="8"/>
      <c r="DXR12" s="8"/>
      <c r="DXS12" s="8"/>
      <c r="DXT12" s="8"/>
      <c r="DXU12" s="8"/>
      <c r="DXV12" s="8"/>
      <c r="DXW12" s="8"/>
      <c r="DXX12" s="8"/>
      <c r="DXY12" s="8"/>
      <c r="DXZ12" s="8"/>
      <c r="DYA12" s="8"/>
      <c r="DYB12" s="8"/>
      <c r="DYC12" s="8"/>
      <c r="DYD12" s="8"/>
      <c r="DYE12" s="8"/>
      <c r="DYF12" s="8"/>
      <c r="DYG12" s="8"/>
      <c r="DYH12" s="8"/>
      <c r="DYI12" s="8"/>
      <c r="DYJ12" s="8"/>
      <c r="DYK12" s="8"/>
      <c r="DYL12" s="8"/>
      <c r="DYM12" s="8"/>
      <c r="DYN12" s="8"/>
      <c r="DYO12" s="8"/>
      <c r="DYP12" s="8"/>
      <c r="DYQ12" s="8"/>
      <c r="DYR12" s="8"/>
      <c r="DYS12" s="8"/>
      <c r="DYT12" s="8"/>
      <c r="DYU12" s="8"/>
      <c r="DYV12" s="8"/>
      <c r="DYW12" s="8"/>
      <c r="DYX12" s="8"/>
      <c r="DYY12" s="8"/>
      <c r="DYZ12" s="8"/>
      <c r="DZA12" s="8"/>
      <c r="DZB12" s="8"/>
      <c r="DZC12" s="8"/>
      <c r="DZD12" s="8"/>
      <c r="DZE12" s="8"/>
      <c r="DZF12" s="8"/>
      <c r="DZG12" s="8"/>
      <c r="DZH12" s="8"/>
      <c r="DZI12" s="8"/>
      <c r="DZJ12" s="8"/>
      <c r="DZK12" s="8"/>
      <c r="DZL12" s="8"/>
      <c r="DZM12" s="8"/>
      <c r="DZN12" s="8"/>
      <c r="DZO12" s="8"/>
      <c r="DZP12" s="8"/>
      <c r="DZQ12" s="8"/>
      <c r="DZR12" s="8"/>
      <c r="DZS12" s="8"/>
      <c r="DZT12" s="8"/>
      <c r="DZU12" s="8"/>
      <c r="DZV12" s="8"/>
      <c r="DZW12" s="8"/>
      <c r="DZX12" s="8"/>
      <c r="DZY12" s="8"/>
      <c r="DZZ12" s="8"/>
      <c r="EAA12" s="8"/>
      <c r="EAB12" s="8"/>
      <c r="EAC12" s="8"/>
      <c r="EAD12" s="8"/>
      <c r="EAE12" s="8"/>
      <c r="EAF12" s="8"/>
      <c r="EAG12" s="8"/>
      <c r="EAH12" s="8"/>
      <c r="EAI12" s="8"/>
      <c r="EAJ12" s="8"/>
      <c r="EAK12" s="8"/>
      <c r="EAL12" s="8"/>
      <c r="EAM12" s="8"/>
      <c r="EAN12" s="8"/>
      <c r="EAO12" s="8"/>
      <c r="EAP12" s="8"/>
      <c r="EAQ12" s="8"/>
      <c r="EAR12" s="8"/>
      <c r="EAS12" s="8"/>
      <c r="EAT12" s="8"/>
      <c r="EAU12" s="8"/>
      <c r="EAV12" s="8"/>
      <c r="EAW12" s="8"/>
      <c r="EAX12" s="8"/>
      <c r="EAY12" s="8"/>
      <c r="EAZ12" s="8"/>
      <c r="EBA12" s="8"/>
      <c r="EBB12" s="8"/>
      <c r="EBC12" s="8"/>
      <c r="EBD12" s="8"/>
      <c r="EBE12" s="8"/>
      <c r="EBF12" s="8"/>
      <c r="EBG12" s="8"/>
      <c r="EBH12" s="8"/>
      <c r="EBI12" s="8"/>
      <c r="EBJ12" s="8"/>
      <c r="EBK12" s="8"/>
      <c r="EBL12" s="8"/>
      <c r="EBM12" s="8"/>
      <c r="EBN12" s="8"/>
      <c r="EBO12" s="8"/>
      <c r="EBP12" s="8"/>
      <c r="EBQ12" s="8"/>
      <c r="EBR12" s="8"/>
      <c r="EBS12" s="8"/>
      <c r="EBT12" s="8"/>
      <c r="EBU12" s="8"/>
      <c r="EBV12" s="8"/>
      <c r="EBW12" s="8"/>
      <c r="EBX12" s="8"/>
      <c r="EBY12" s="8"/>
      <c r="EBZ12" s="8"/>
      <c r="ECA12" s="8"/>
      <c r="ECB12" s="8"/>
      <c r="ECC12" s="8"/>
      <c r="ECD12" s="8"/>
      <c r="ECE12" s="8"/>
      <c r="ECF12" s="8"/>
      <c r="ECG12" s="8"/>
      <c r="ECH12" s="8"/>
      <c r="ECI12" s="8"/>
      <c r="ECJ12" s="8"/>
      <c r="ECK12" s="8"/>
      <c r="ECL12" s="8"/>
      <c r="ECM12" s="8"/>
      <c r="ECN12" s="8"/>
      <c r="ECO12" s="8"/>
      <c r="ECP12" s="8"/>
      <c r="ECQ12" s="8"/>
      <c r="ECR12" s="8"/>
      <c r="ECS12" s="8"/>
      <c r="ECT12" s="8"/>
      <c r="ECU12" s="8"/>
      <c r="ECV12" s="8"/>
      <c r="ECW12" s="8"/>
      <c r="ECX12" s="8"/>
      <c r="ECY12" s="8"/>
      <c r="ECZ12" s="8"/>
      <c r="EDA12" s="8"/>
      <c r="EDB12" s="8"/>
      <c r="EDC12" s="8"/>
      <c r="EDD12" s="8"/>
      <c r="EDE12" s="8"/>
      <c r="EDF12" s="8"/>
      <c r="EDG12" s="8"/>
      <c r="EDH12" s="8"/>
      <c r="EDI12" s="8"/>
      <c r="EDJ12" s="8"/>
      <c r="EDK12" s="8"/>
      <c r="EDL12" s="8"/>
      <c r="EDM12" s="8"/>
      <c r="EDN12" s="8"/>
      <c r="EDO12" s="8"/>
      <c r="EDP12" s="8"/>
      <c r="EDQ12" s="8"/>
      <c r="EDR12" s="8"/>
      <c r="EDS12" s="8"/>
      <c r="EDT12" s="8"/>
      <c r="EDU12" s="8"/>
      <c r="EDV12" s="8"/>
      <c r="EDW12" s="8"/>
      <c r="EDX12" s="8"/>
      <c r="EDY12" s="8"/>
      <c r="EDZ12" s="8"/>
      <c r="EEA12" s="8"/>
      <c r="EEB12" s="8"/>
      <c r="EEC12" s="8"/>
      <c r="EED12" s="8"/>
      <c r="EEE12" s="8"/>
      <c r="EEF12" s="8"/>
      <c r="EEG12" s="8"/>
      <c r="EEH12" s="8"/>
      <c r="EEI12" s="8"/>
      <c r="EEJ12" s="8"/>
      <c r="EEK12" s="8"/>
      <c r="EEL12" s="8"/>
      <c r="EEM12" s="8"/>
      <c r="EEN12" s="8"/>
      <c r="EEO12" s="8"/>
      <c r="EEP12" s="8"/>
      <c r="EEQ12" s="8"/>
      <c r="EER12" s="8"/>
      <c r="EES12" s="8"/>
      <c r="EET12" s="8"/>
      <c r="EEU12" s="8"/>
      <c r="EEV12" s="8"/>
      <c r="EEW12" s="8"/>
      <c r="EEX12" s="8"/>
      <c r="EEY12" s="8"/>
      <c r="EEZ12" s="8"/>
      <c r="EFA12" s="8"/>
      <c r="EFB12" s="8"/>
      <c r="EFC12" s="8"/>
      <c r="EFD12" s="8"/>
      <c r="EFE12" s="8"/>
      <c r="EFF12" s="8"/>
      <c r="EFG12" s="8"/>
      <c r="EFH12" s="8"/>
      <c r="EFI12" s="8"/>
      <c r="EFJ12" s="8"/>
      <c r="EFK12" s="8"/>
      <c r="EFL12" s="8"/>
      <c r="EFM12" s="8"/>
      <c r="EFN12" s="8"/>
      <c r="EFO12" s="8"/>
      <c r="EFP12" s="8"/>
      <c r="EFQ12" s="8"/>
      <c r="EFR12" s="8"/>
      <c r="EFS12" s="8"/>
      <c r="EFT12" s="8"/>
      <c r="EFU12" s="8"/>
      <c r="EFV12" s="8"/>
      <c r="EFW12" s="8"/>
      <c r="EFX12" s="8"/>
      <c r="EFY12" s="8"/>
      <c r="EFZ12" s="8"/>
      <c r="EGA12" s="8"/>
      <c r="EGB12" s="8"/>
      <c r="EGC12" s="8"/>
      <c r="EGD12" s="8"/>
      <c r="EGE12" s="8"/>
      <c r="EGF12" s="8"/>
      <c r="EGG12" s="8"/>
      <c r="EGH12" s="8"/>
      <c r="EGI12" s="8"/>
      <c r="EGJ12" s="8"/>
      <c r="EGK12" s="8"/>
      <c r="EGL12" s="8"/>
      <c r="EGM12" s="8"/>
      <c r="EGN12" s="8"/>
      <c r="EGO12" s="8"/>
      <c r="EGP12" s="8"/>
      <c r="EGQ12" s="8"/>
      <c r="EGR12" s="8"/>
      <c r="EGS12" s="8"/>
      <c r="EGT12" s="8"/>
      <c r="EGU12" s="8"/>
      <c r="EGV12" s="8"/>
      <c r="EGW12" s="8"/>
      <c r="EGX12" s="8"/>
      <c r="EGY12" s="8"/>
      <c r="EGZ12" s="8"/>
      <c r="EHA12" s="8"/>
      <c r="EHB12" s="8"/>
      <c r="EHC12" s="8"/>
      <c r="EHD12" s="8"/>
      <c r="EHE12" s="8"/>
      <c r="EHF12" s="8"/>
      <c r="EHG12" s="8"/>
      <c r="EHH12" s="8"/>
      <c r="EHI12" s="8"/>
      <c r="EHJ12" s="8"/>
      <c r="EHK12" s="8"/>
      <c r="EHL12" s="8"/>
      <c r="EHM12" s="8"/>
      <c r="EHN12" s="8"/>
      <c r="EHO12" s="8"/>
      <c r="EHP12" s="8"/>
      <c r="EHQ12" s="8"/>
      <c r="EHR12" s="8"/>
      <c r="EHS12" s="8"/>
      <c r="EHT12" s="8"/>
      <c r="EHU12" s="8"/>
      <c r="EHV12" s="8"/>
      <c r="EHW12" s="8"/>
      <c r="EHX12" s="8"/>
      <c r="EHY12" s="8"/>
      <c r="EHZ12" s="8"/>
      <c r="EIA12" s="8"/>
      <c r="EIB12" s="8"/>
      <c r="EIC12" s="8"/>
      <c r="EID12" s="8"/>
      <c r="EIE12" s="8"/>
      <c r="EIF12" s="8"/>
      <c r="EIG12" s="8"/>
      <c r="EIH12" s="8"/>
      <c r="EII12" s="8"/>
      <c r="EIJ12" s="8"/>
      <c r="EIK12" s="8"/>
      <c r="EIL12" s="8"/>
      <c r="EIM12" s="8"/>
      <c r="EIN12" s="8"/>
      <c r="EIO12" s="8"/>
      <c r="EIP12" s="8"/>
      <c r="EIQ12" s="8"/>
      <c r="EIR12" s="8"/>
      <c r="EIS12" s="8"/>
      <c r="EIT12" s="8"/>
      <c r="EIU12" s="8"/>
      <c r="EIV12" s="8"/>
      <c r="EIW12" s="8"/>
      <c r="EIX12" s="8"/>
      <c r="EIY12" s="8"/>
      <c r="EIZ12" s="8"/>
      <c r="EJA12" s="8"/>
      <c r="EJB12" s="8"/>
      <c r="EJC12" s="8"/>
      <c r="EJD12" s="8"/>
      <c r="EJE12" s="8"/>
      <c r="EJF12" s="8"/>
      <c r="EJG12" s="8"/>
      <c r="EJH12" s="8"/>
      <c r="EJI12" s="8"/>
      <c r="EJJ12" s="8"/>
      <c r="EJK12" s="8"/>
      <c r="EJL12" s="8"/>
      <c r="EJM12" s="8"/>
      <c r="EJN12" s="8"/>
      <c r="EJO12" s="8"/>
      <c r="EJP12" s="8"/>
      <c r="EJQ12" s="8"/>
      <c r="EJR12" s="8"/>
      <c r="EJS12" s="8"/>
      <c r="EJT12" s="8"/>
      <c r="EJU12" s="8"/>
      <c r="EJV12" s="8"/>
      <c r="EJW12" s="8"/>
      <c r="EJX12" s="8"/>
      <c r="EJY12" s="8"/>
      <c r="EJZ12" s="8"/>
      <c r="EKA12" s="8"/>
      <c r="EKB12" s="8"/>
      <c r="EKC12" s="8"/>
      <c r="EKD12" s="8"/>
      <c r="EKE12" s="8"/>
      <c r="EKF12" s="8"/>
      <c r="EKG12" s="8"/>
      <c r="EKH12" s="8"/>
      <c r="EKI12" s="8"/>
      <c r="EKJ12" s="8"/>
      <c r="EKK12" s="8"/>
      <c r="EKL12" s="8"/>
      <c r="EKM12" s="8"/>
      <c r="EKN12" s="8"/>
      <c r="EKO12" s="8"/>
      <c r="EKP12" s="8"/>
      <c r="EKQ12" s="8"/>
      <c r="EKR12" s="8"/>
      <c r="EKS12" s="8"/>
      <c r="EKT12" s="8"/>
      <c r="EKU12" s="8"/>
      <c r="EKV12" s="8"/>
      <c r="EKW12" s="8"/>
      <c r="EKX12" s="8"/>
      <c r="EKY12" s="8"/>
      <c r="EKZ12" s="8"/>
      <c r="ELA12" s="8"/>
      <c r="ELB12" s="8"/>
      <c r="ELC12" s="8"/>
      <c r="ELD12" s="8"/>
      <c r="ELE12" s="8"/>
      <c r="ELF12" s="8"/>
      <c r="ELG12" s="8"/>
      <c r="ELH12" s="8"/>
      <c r="ELI12" s="8"/>
      <c r="ELJ12" s="8"/>
      <c r="ELK12" s="8"/>
      <c r="ELL12" s="8"/>
      <c r="ELM12" s="8"/>
      <c r="ELN12" s="8"/>
      <c r="ELO12" s="8"/>
      <c r="ELP12" s="8"/>
      <c r="ELQ12" s="8"/>
      <c r="ELR12" s="8"/>
      <c r="ELS12" s="8"/>
      <c r="ELT12" s="8"/>
      <c r="ELU12" s="8"/>
      <c r="ELV12" s="8"/>
      <c r="ELW12" s="8"/>
      <c r="ELX12" s="8"/>
      <c r="ELY12" s="8"/>
      <c r="ELZ12" s="8"/>
      <c r="EMA12" s="8"/>
      <c r="EMB12" s="8"/>
      <c r="EMC12" s="8"/>
      <c r="EMD12" s="8"/>
      <c r="EME12" s="8"/>
      <c r="EMF12" s="8"/>
      <c r="EMG12" s="8"/>
      <c r="EMH12" s="8"/>
      <c r="EMI12" s="8"/>
      <c r="EMJ12" s="8"/>
      <c r="EMK12" s="8"/>
      <c r="EML12" s="8"/>
      <c r="EMM12" s="8"/>
      <c r="EMN12" s="8"/>
      <c r="EMO12" s="8"/>
      <c r="EMP12" s="8"/>
      <c r="EMQ12" s="8"/>
      <c r="EMR12" s="8"/>
      <c r="EMS12" s="8"/>
      <c r="EMT12" s="8"/>
      <c r="EMU12" s="8"/>
      <c r="EMV12" s="8"/>
      <c r="EMW12" s="8"/>
      <c r="EMX12" s="8"/>
      <c r="EMY12" s="8"/>
      <c r="EMZ12" s="8"/>
      <c r="ENA12" s="8"/>
      <c r="ENB12" s="8"/>
      <c r="ENC12" s="8"/>
      <c r="END12" s="8"/>
      <c r="ENE12" s="8"/>
      <c r="ENF12" s="8"/>
      <c r="ENG12" s="8"/>
      <c r="ENH12" s="8"/>
      <c r="ENI12" s="8"/>
      <c r="ENJ12" s="8"/>
      <c r="ENK12" s="8"/>
      <c r="ENL12" s="8"/>
      <c r="ENM12" s="8"/>
      <c r="ENN12" s="8"/>
      <c r="ENO12" s="8"/>
      <c r="ENP12" s="8"/>
      <c r="ENQ12" s="8"/>
      <c r="ENR12" s="8"/>
      <c r="ENS12" s="8"/>
      <c r="ENT12" s="8"/>
      <c r="ENU12" s="8"/>
      <c r="ENV12" s="8"/>
      <c r="ENW12" s="8"/>
      <c r="ENX12" s="8"/>
      <c r="ENY12" s="8"/>
      <c r="ENZ12" s="8"/>
      <c r="EOA12" s="8"/>
      <c r="EOB12" s="8"/>
      <c r="EOC12" s="8"/>
      <c r="EOD12" s="8"/>
      <c r="EOE12" s="8"/>
      <c r="EOF12" s="8"/>
      <c r="EOG12" s="8"/>
      <c r="EOH12" s="8"/>
      <c r="EOI12" s="8"/>
      <c r="EOJ12" s="8"/>
      <c r="EOK12" s="8"/>
      <c r="EOL12" s="8"/>
      <c r="EOM12" s="8"/>
      <c r="EON12" s="8"/>
      <c r="EOO12" s="8"/>
      <c r="EOP12" s="8"/>
      <c r="EOQ12" s="8"/>
      <c r="EOR12" s="8"/>
      <c r="EOS12" s="8"/>
      <c r="EOT12" s="8"/>
      <c r="EOU12" s="8"/>
      <c r="EOV12" s="8"/>
      <c r="EOW12" s="8"/>
      <c r="EOX12" s="8"/>
      <c r="EOY12" s="8"/>
      <c r="EOZ12" s="8"/>
      <c r="EPA12" s="8"/>
      <c r="EPB12" s="8"/>
      <c r="EPC12" s="8"/>
      <c r="EPD12" s="8"/>
      <c r="EPE12" s="8"/>
      <c r="EPF12" s="8"/>
      <c r="EPG12" s="8"/>
      <c r="EPH12" s="8"/>
      <c r="EPI12" s="8"/>
      <c r="EPJ12" s="8"/>
      <c r="EPK12" s="8"/>
      <c r="EPL12" s="8"/>
      <c r="EPM12" s="8"/>
      <c r="EPN12" s="8"/>
      <c r="EPO12" s="8"/>
      <c r="EPP12" s="8"/>
      <c r="EPQ12" s="8"/>
      <c r="EPR12" s="8"/>
      <c r="EPS12" s="8"/>
      <c r="EPT12" s="8"/>
      <c r="EPU12" s="8"/>
      <c r="EPV12" s="8"/>
      <c r="EPW12" s="8"/>
      <c r="EPX12" s="8"/>
      <c r="EPY12" s="8"/>
      <c r="EPZ12" s="8"/>
      <c r="EQA12" s="8"/>
      <c r="EQB12" s="8"/>
      <c r="EQC12" s="8"/>
      <c r="EQD12" s="8"/>
      <c r="EQE12" s="8"/>
      <c r="EQF12" s="8"/>
      <c r="EQG12" s="8"/>
      <c r="EQH12" s="8"/>
      <c r="EQI12" s="8"/>
      <c r="EQJ12" s="8"/>
      <c r="EQK12" s="8"/>
      <c r="EQL12" s="8"/>
      <c r="EQM12" s="8"/>
      <c r="EQN12" s="8"/>
      <c r="EQO12" s="8"/>
      <c r="EQP12" s="8"/>
      <c r="EQQ12" s="8"/>
      <c r="EQR12" s="8"/>
      <c r="EQS12" s="8"/>
      <c r="EQT12" s="8"/>
      <c r="EQU12" s="8"/>
      <c r="EQV12" s="8"/>
      <c r="EQW12" s="8"/>
      <c r="EQX12" s="8"/>
      <c r="EQY12" s="8"/>
      <c r="EQZ12" s="8"/>
      <c r="ERA12" s="8"/>
      <c r="ERB12" s="8"/>
      <c r="ERC12" s="8"/>
      <c r="ERD12" s="8"/>
      <c r="ERE12" s="8"/>
      <c r="ERF12" s="8"/>
      <c r="ERG12" s="8"/>
      <c r="ERH12" s="8"/>
      <c r="ERI12" s="8"/>
      <c r="ERJ12" s="8"/>
      <c r="ERK12" s="8"/>
      <c r="ERL12" s="8"/>
      <c r="ERM12" s="8"/>
      <c r="ERN12" s="8"/>
      <c r="ERO12" s="8"/>
      <c r="ERP12" s="8"/>
      <c r="ERQ12" s="8"/>
      <c r="ERR12" s="8"/>
      <c r="ERS12" s="8"/>
      <c r="ERT12" s="8"/>
      <c r="ERU12" s="8"/>
      <c r="ERV12" s="8"/>
      <c r="ERW12" s="8"/>
      <c r="ERX12" s="8"/>
      <c r="ERY12" s="8"/>
      <c r="ERZ12" s="8"/>
      <c r="ESA12" s="8"/>
      <c r="ESB12" s="8"/>
      <c r="ESC12" s="8"/>
      <c r="ESD12" s="8"/>
      <c r="ESE12" s="8"/>
      <c r="ESF12" s="8"/>
      <c r="ESG12" s="8"/>
      <c r="ESH12" s="8"/>
      <c r="ESI12" s="8"/>
      <c r="ESJ12" s="8"/>
      <c r="ESK12" s="8"/>
      <c r="ESL12" s="8"/>
      <c r="ESM12" s="8"/>
      <c r="ESN12" s="8"/>
      <c r="ESO12" s="8"/>
      <c r="ESP12" s="8"/>
      <c r="ESQ12" s="8"/>
      <c r="ESR12" s="8"/>
      <c r="ESS12" s="8"/>
      <c r="EST12" s="8"/>
      <c r="ESU12" s="8"/>
      <c r="ESV12" s="8"/>
      <c r="ESW12" s="8"/>
      <c r="ESX12" s="8"/>
      <c r="ESY12" s="8"/>
      <c r="ESZ12" s="8"/>
      <c r="ETA12" s="8"/>
      <c r="ETB12" s="8"/>
      <c r="ETC12" s="8"/>
      <c r="ETD12" s="8"/>
      <c r="ETE12" s="8"/>
      <c r="ETF12" s="8"/>
      <c r="ETG12" s="8"/>
      <c r="ETH12" s="8"/>
      <c r="ETI12" s="8"/>
      <c r="ETJ12" s="8"/>
      <c r="ETK12" s="8"/>
      <c r="ETL12" s="8"/>
      <c r="ETM12" s="8"/>
      <c r="ETN12" s="8"/>
      <c r="ETO12" s="8"/>
      <c r="ETP12" s="8"/>
      <c r="ETQ12" s="8"/>
      <c r="ETR12" s="8"/>
      <c r="ETS12" s="8"/>
      <c r="ETT12" s="8"/>
      <c r="ETU12" s="8"/>
      <c r="ETV12" s="8"/>
      <c r="ETW12" s="8"/>
      <c r="ETX12" s="8"/>
      <c r="ETY12" s="8"/>
      <c r="ETZ12" s="8"/>
      <c r="EUA12" s="8"/>
      <c r="EUB12" s="8"/>
      <c r="EUC12" s="8"/>
      <c r="EUD12" s="8"/>
      <c r="EUE12" s="8"/>
      <c r="EUF12" s="8"/>
      <c r="EUG12" s="8"/>
      <c r="EUH12" s="8"/>
      <c r="EUI12" s="8"/>
      <c r="EUJ12" s="8"/>
      <c r="EUK12" s="8"/>
      <c r="EUL12" s="8"/>
      <c r="EUM12" s="8"/>
      <c r="EUN12" s="8"/>
      <c r="EUO12" s="8"/>
      <c r="EUP12" s="8"/>
      <c r="EUQ12" s="8"/>
      <c r="EUR12" s="8"/>
      <c r="EUS12" s="8"/>
      <c r="EUT12" s="8"/>
      <c r="EUU12" s="8"/>
      <c r="EUV12" s="8"/>
      <c r="EUW12" s="8"/>
      <c r="EUX12" s="8"/>
      <c r="EUY12" s="8"/>
      <c r="EUZ12" s="8"/>
      <c r="EVA12" s="8"/>
      <c r="EVB12" s="8"/>
      <c r="EVC12" s="8"/>
      <c r="EVD12" s="8"/>
      <c r="EVE12" s="8"/>
      <c r="EVF12" s="8"/>
      <c r="EVG12" s="8"/>
      <c r="EVH12" s="8"/>
      <c r="EVI12" s="8"/>
      <c r="EVJ12" s="8"/>
      <c r="EVK12" s="8"/>
      <c r="EVL12" s="8"/>
      <c r="EVM12" s="8"/>
      <c r="EVN12" s="8"/>
      <c r="EVO12" s="8"/>
      <c r="EVP12" s="8"/>
      <c r="EVQ12" s="8"/>
      <c r="EVR12" s="8"/>
      <c r="EVS12" s="8"/>
      <c r="EVT12" s="8"/>
      <c r="EVU12" s="8"/>
      <c r="EVV12" s="8"/>
      <c r="EVW12" s="8"/>
      <c r="EVX12" s="8"/>
      <c r="EVY12" s="8"/>
      <c r="EVZ12" s="8"/>
      <c r="EWA12" s="8"/>
      <c r="EWB12" s="8"/>
      <c r="EWC12" s="8"/>
      <c r="EWD12" s="8"/>
      <c r="EWE12" s="8"/>
      <c r="EWF12" s="8"/>
      <c r="EWG12" s="8"/>
      <c r="EWH12" s="8"/>
      <c r="EWI12" s="8"/>
      <c r="EWJ12" s="8"/>
      <c r="EWK12" s="8"/>
      <c r="EWL12" s="8"/>
      <c r="EWM12" s="8"/>
      <c r="EWN12" s="8"/>
      <c r="EWO12" s="8"/>
      <c r="EWP12" s="8"/>
      <c r="EWQ12" s="8"/>
      <c r="EWR12" s="8"/>
      <c r="EWS12" s="8"/>
      <c r="EWT12" s="8"/>
      <c r="EWU12" s="8"/>
      <c r="EWV12" s="8"/>
      <c r="EWW12" s="8"/>
      <c r="EWX12" s="8"/>
      <c r="EWY12" s="8"/>
      <c r="EWZ12" s="8"/>
      <c r="EXA12" s="8"/>
      <c r="EXB12" s="8"/>
      <c r="EXC12" s="8"/>
      <c r="EXD12" s="8"/>
      <c r="EXE12" s="8"/>
      <c r="EXF12" s="8"/>
      <c r="EXG12" s="8"/>
      <c r="EXH12" s="8"/>
      <c r="EXI12" s="8"/>
      <c r="EXJ12" s="8"/>
      <c r="EXK12" s="8"/>
      <c r="EXL12" s="8"/>
      <c r="EXM12" s="8"/>
      <c r="EXN12" s="8"/>
      <c r="EXO12" s="8"/>
      <c r="EXP12" s="8"/>
      <c r="EXQ12" s="8"/>
      <c r="EXR12" s="8"/>
      <c r="EXS12" s="8"/>
      <c r="EXT12" s="8"/>
      <c r="EXU12" s="8"/>
      <c r="EXV12" s="8"/>
      <c r="EXW12" s="8"/>
      <c r="EXX12" s="8"/>
      <c r="EXY12" s="8"/>
      <c r="EXZ12" s="8"/>
      <c r="EYA12" s="8"/>
      <c r="EYB12" s="8"/>
      <c r="EYC12" s="8"/>
      <c r="EYD12" s="8"/>
      <c r="EYE12" s="8"/>
      <c r="EYF12" s="8"/>
      <c r="EYG12" s="8"/>
      <c r="EYH12" s="8"/>
      <c r="EYI12" s="8"/>
      <c r="EYJ12" s="8"/>
      <c r="EYK12" s="8"/>
      <c r="EYL12" s="8"/>
      <c r="EYM12" s="8"/>
      <c r="EYN12" s="8"/>
      <c r="EYO12" s="8"/>
      <c r="EYP12" s="8"/>
      <c r="EYQ12" s="8"/>
      <c r="EYR12" s="8"/>
      <c r="EYS12" s="8"/>
      <c r="EYT12" s="8"/>
      <c r="EYU12" s="8"/>
      <c r="EYV12" s="8"/>
      <c r="EYW12" s="8"/>
      <c r="EYX12" s="8"/>
      <c r="EYY12" s="8"/>
      <c r="EYZ12" s="8"/>
      <c r="EZA12" s="8"/>
      <c r="EZB12" s="8"/>
      <c r="EZC12" s="8"/>
      <c r="EZD12" s="8"/>
      <c r="EZE12" s="8"/>
      <c r="EZF12" s="8"/>
      <c r="EZG12" s="8"/>
      <c r="EZH12" s="8"/>
      <c r="EZI12" s="8"/>
      <c r="EZJ12" s="8"/>
      <c r="EZK12" s="8"/>
      <c r="EZL12" s="8"/>
      <c r="EZM12" s="8"/>
      <c r="EZN12" s="8"/>
      <c r="EZO12" s="8"/>
      <c r="EZP12" s="8"/>
      <c r="EZQ12" s="8"/>
      <c r="EZR12" s="8"/>
      <c r="EZS12" s="8"/>
      <c r="EZT12" s="8"/>
      <c r="EZU12" s="8"/>
      <c r="EZV12" s="8"/>
      <c r="EZW12" s="8"/>
      <c r="EZX12" s="8"/>
      <c r="EZY12" s="8"/>
      <c r="EZZ12" s="8"/>
      <c r="FAA12" s="8"/>
      <c r="FAB12" s="8"/>
      <c r="FAC12" s="8"/>
      <c r="FAD12" s="8"/>
      <c r="FAE12" s="8"/>
      <c r="FAF12" s="8"/>
      <c r="FAG12" s="8"/>
      <c r="FAH12" s="8"/>
      <c r="FAI12" s="8"/>
      <c r="FAJ12" s="8"/>
      <c r="FAK12" s="8"/>
      <c r="FAL12" s="8"/>
      <c r="FAM12" s="8"/>
      <c r="FAN12" s="8"/>
      <c r="FAO12" s="8"/>
      <c r="FAP12" s="8"/>
      <c r="FAQ12" s="8"/>
      <c r="FAR12" s="8"/>
      <c r="FAS12" s="8"/>
      <c r="FAT12" s="8"/>
      <c r="FAU12" s="8"/>
      <c r="FAV12" s="8"/>
      <c r="FAW12" s="8"/>
      <c r="FAX12" s="8"/>
      <c r="FAY12" s="8"/>
      <c r="FAZ12" s="8"/>
      <c r="FBA12" s="8"/>
      <c r="FBB12" s="8"/>
      <c r="FBC12" s="8"/>
      <c r="FBD12" s="8"/>
      <c r="FBE12" s="8"/>
      <c r="FBF12" s="8"/>
      <c r="FBG12" s="8"/>
      <c r="FBH12" s="8"/>
      <c r="FBI12" s="8"/>
      <c r="FBJ12" s="8"/>
      <c r="FBK12" s="8"/>
      <c r="FBL12" s="8"/>
      <c r="FBM12" s="8"/>
      <c r="FBN12" s="8"/>
      <c r="FBO12" s="8"/>
      <c r="FBP12" s="8"/>
      <c r="FBQ12" s="8"/>
      <c r="FBR12" s="8"/>
      <c r="FBS12" s="8"/>
      <c r="FBT12" s="8"/>
      <c r="FBU12" s="8"/>
      <c r="FBV12" s="8"/>
      <c r="FBW12" s="8"/>
      <c r="FBX12" s="8"/>
      <c r="FBY12" s="8"/>
      <c r="FBZ12" s="8"/>
      <c r="FCA12" s="8"/>
      <c r="FCB12" s="8"/>
      <c r="FCC12" s="8"/>
      <c r="FCD12" s="8"/>
      <c r="FCE12" s="8"/>
      <c r="FCF12" s="8"/>
      <c r="FCG12" s="8"/>
      <c r="FCH12" s="8"/>
      <c r="FCI12" s="8"/>
      <c r="FCJ12" s="8"/>
      <c r="FCK12" s="8"/>
      <c r="FCL12" s="8"/>
      <c r="FCM12" s="8"/>
      <c r="FCN12" s="8"/>
      <c r="FCO12" s="8"/>
      <c r="FCP12" s="8"/>
      <c r="FCQ12" s="8"/>
      <c r="FCR12" s="8"/>
      <c r="FCS12" s="8"/>
      <c r="FCT12" s="8"/>
      <c r="FCU12" s="8"/>
      <c r="FCV12" s="8"/>
      <c r="FCW12" s="8"/>
      <c r="FCX12" s="8"/>
      <c r="FCY12" s="8"/>
      <c r="FCZ12" s="8"/>
      <c r="FDA12" s="8"/>
      <c r="FDB12" s="8"/>
      <c r="FDC12" s="8"/>
      <c r="FDD12" s="8"/>
      <c r="FDE12" s="8"/>
      <c r="FDF12" s="8"/>
      <c r="FDG12" s="8"/>
      <c r="FDH12" s="8"/>
      <c r="FDI12" s="8"/>
      <c r="FDJ12" s="8"/>
      <c r="FDK12" s="8"/>
      <c r="FDL12" s="8"/>
      <c r="FDM12" s="8"/>
      <c r="FDN12" s="8"/>
      <c r="FDO12" s="8"/>
      <c r="FDP12" s="8"/>
      <c r="FDQ12" s="8"/>
      <c r="FDR12" s="8"/>
      <c r="FDS12" s="8"/>
      <c r="FDT12" s="8"/>
      <c r="FDU12" s="8"/>
      <c r="FDV12" s="8"/>
      <c r="FDW12" s="8"/>
      <c r="FDX12" s="8"/>
      <c r="FDY12" s="8"/>
      <c r="FDZ12" s="8"/>
      <c r="FEA12" s="8"/>
      <c r="FEB12" s="8"/>
      <c r="FEC12" s="8"/>
      <c r="FED12" s="8"/>
      <c r="FEE12" s="8"/>
      <c r="FEF12" s="8"/>
      <c r="FEG12" s="8"/>
      <c r="FEH12" s="8"/>
      <c r="FEI12" s="8"/>
      <c r="FEJ12" s="8"/>
      <c r="FEK12" s="8"/>
      <c r="FEL12" s="8"/>
      <c r="FEM12" s="8"/>
      <c r="FEN12" s="8"/>
      <c r="FEO12" s="8"/>
      <c r="FEP12" s="8"/>
      <c r="FEQ12" s="8"/>
      <c r="FER12" s="8"/>
      <c r="FES12" s="8"/>
      <c r="FET12" s="8"/>
      <c r="FEU12" s="8"/>
      <c r="FEV12" s="8"/>
      <c r="FEW12" s="8"/>
      <c r="FEX12" s="8"/>
      <c r="FEY12" s="8"/>
      <c r="FEZ12" s="8"/>
      <c r="FFA12" s="8"/>
      <c r="FFB12" s="8"/>
      <c r="FFC12" s="8"/>
      <c r="FFD12" s="8"/>
      <c r="FFE12" s="8"/>
      <c r="FFF12" s="8"/>
      <c r="FFG12" s="8"/>
      <c r="FFH12" s="8"/>
      <c r="FFI12" s="8"/>
      <c r="FFJ12" s="8"/>
      <c r="FFK12" s="8"/>
      <c r="FFL12" s="8"/>
      <c r="FFM12" s="8"/>
      <c r="FFN12" s="8"/>
      <c r="FFO12" s="8"/>
      <c r="FFP12" s="8"/>
      <c r="FFQ12" s="8"/>
      <c r="FFR12" s="8"/>
      <c r="FFS12" s="8"/>
      <c r="FFT12" s="8"/>
      <c r="FFU12" s="8"/>
      <c r="FFV12" s="8"/>
      <c r="FFW12" s="8"/>
      <c r="FFX12" s="8"/>
      <c r="FFY12" s="8"/>
      <c r="FFZ12" s="8"/>
      <c r="FGA12" s="8"/>
      <c r="FGB12" s="8"/>
      <c r="FGC12" s="8"/>
      <c r="FGD12" s="8"/>
      <c r="FGE12" s="8"/>
      <c r="FGF12" s="8"/>
      <c r="FGG12" s="8"/>
      <c r="FGH12" s="8"/>
      <c r="FGI12" s="8"/>
      <c r="FGJ12" s="8"/>
      <c r="FGK12" s="8"/>
      <c r="FGL12" s="8"/>
      <c r="FGM12" s="8"/>
      <c r="FGN12" s="8"/>
      <c r="FGO12" s="8"/>
      <c r="FGP12" s="8"/>
      <c r="FGQ12" s="8"/>
      <c r="FGR12" s="8"/>
      <c r="FGS12" s="8"/>
      <c r="FGT12" s="8"/>
      <c r="FGU12" s="8"/>
      <c r="FGV12" s="8"/>
      <c r="FGW12" s="8"/>
      <c r="FGX12" s="8"/>
      <c r="FGY12" s="8"/>
      <c r="FGZ12" s="8"/>
      <c r="FHA12" s="8"/>
      <c r="FHB12" s="8"/>
      <c r="FHC12" s="8"/>
      <c r="FHD12" s="8"/>
      <c r="FHE12" s="8"/>
      <c r="FHF12" s="8"/>
      <c r="FHG12" s="8"/>
      <c r="FHH12" s="8"/>
      <c r="FHI12" s="8"/>
      <c r="FHJ12" s="8"/>
      <c r="FHK12" s="8"/>
      <c r="FHL12" s="8"/>
      <c r="FHM12" s="8"/>
      <c r="FHN12" s="8"/>
      <c r="FHO12" s="8"/>
      <c r="FHP12" s="8"/>
      <c r="FHQ12" s="8"/>
      <c r="FHR12" s="8"/>
      <c r="FHS12" s="8"/>
      <c r="FHT12" s="8"/>
      <c r="FHU12" s="8"/>
      <c r="FHV12" s="8"/>
      <c r="FHW12" s="8"/>
      <c r="FHX12" s="8"/>
      <c r="FHY12" s="8"/>
      <c r="FHZ12" s="8"/>
      <c r="FIA12" s="8"/>
      <c r="FIB12" s="8"/>
      <c r="FIC12" s="8"/>
      <c r="FID12" s="8"/>
      <c r="FIE12" s="8"/>
      <c r="FIF12" s="8"/>
      <c r="FIG12" s="8"/>
      <c r="FIH12" s="8"/>
      <c r="FII12" s="8"/>
      <c r="FIJ12" s="8"/>
      <c r="FIK12" s="8"/>
      <c r="FIL12" s="8"/>
      <c r="FIM12" s="8"/>
      <c r="FIN12" s="8"/>
      <c r="FIO12" s="8"/>
      <c r="FIP12" s="8"/>
      <c r="FIQ12" s="8"/>
      <c r="FIR12" s="8"/>
      <c r="FIS12" s="8"/>
      <c r="FIT12" s="8"/>
      <c r="FIU12" s="8"/>
      <c r="FIV12" s="8"/>
      <c r="FIW12" s="8"/>
      <c r="FIX12" s="8"/>
      <c r="FIY12" s="8"/>
      <c r="FIZ12" s="8"/>
      <c r="FJA12" s="8"/>
      <c r="FJB12" s="8"/>
      <c r="FJC12" s="8"/>
      <c r="FJD12" s="8"/>
      <c r="FJE12" s="8"/>
      <c r="FJF12" s="8"/>
      <c r="FJG12" s="8"/>
      <c r="FJH12" s="8"/>
      <c r="FJI12" s="8"/>
      <c r="FJJ12" s="8"/>
      <c r="FJK12" s="8"/>
      <c r="FJL12" s="8"/>
      <c r="FJM12" s="8"/>
      <c r="FJN12" s="8"/>
      <c r="FJO12" s="8"/>
      <c r="FJP12" s="8"/>
      <c r="FJQ12" s="8"/>
      <c r="FJR12" s="8"/>
      <c r="FJS12" s="8"/>
      <c r="FJT12" s="8"/>
      <c r="FJU12" s="8"/>
      <c r="FJV12" s="8"/>
      <c r="FJW12" s="8"/>
      <c r="FJX12" s="8"/>
      <c r="FJY12" s="8"/>
      <c r="FJZ12" s="8"/>
      <c r="FKA12" s="8"/>
      <c r="FKB12" s="8"/>
      <c r="FKC12" s="8"/>
      <c r="FKD12" s="8"/>
      <c r="FKE12" s="8"/>
      <c r="FKF12" s="8"/>
      <c r="FKG12" s="8"/>
      <c r="FKH12" s="8"/>
      <c r="FKI12" s="8"/>
      <c r="FKJ12" s="8"/>
      <c r="FKK12" s="8"/>
      <c r="FKL12" s="8"/>
      <c r="FKM12" s="8"/>
      <c r="FKN12" s="8"/>
      <c r="FKO12" s="8"/>
      <c r="FKP12" s="8"/>
      <c r="FKQ12" s="8"/>
      <c r="FKR12" s="8"/>
      <c r="FKS12" s="8"/>
      <c r="FKT12" s="8"/>
      <c r="FKU12" s="8"/>
      <c r="FKV12" s="8"/>
      <c r="FKW12" s="8"/>
      <c r="FKX12" s="8"/>
      <c r="FKY12" s="8"/>
      <c r="FKZ12" s="8"/>
      <c r="FLA12" s="8"/>
      <c r="FLB12" s="8"/>
      <c r="FLC12" s="8"/>
      <c r="FLD12" s="8"/>
      <c r="FLE12" s="8"/>
      <c r="FLF12" s="8"/>
      <c r="FLG12" s="8"/>
      <c r="FLH12" s="8"/>
      <c r="FLI12" s="8"/>
      <c r="FLJ12" s="8"/>
      <c r="FLK12" s="8"/>
      <c r="FLL12" s="8"/>
      <c r="FLM12" s="8"/>
      <c r="FLN12" s="8"/>
      <c r="FLO12" s="8"/>
      <c r="FLP12" s="8"/>
      <c r="FLQ12" s="8"/>
      <c r="FLR12" s="8"/>
      <c r="FLS12" s="8"/>
      <c r="FLT12" s="8"/>
      <c r="FLU12" s="8"/>
      <c r="FLV12" s="8"/>
      <c r="FLW12" s="8"/>
      <c r="FLX12" s="8"/>
      <c r="FLY12" s="8"/>
      <c r="FLZ12" s="8"/>
      <c r="FMA12" s="8"/>
      <c r="FMB12" s="8"/>
      <c r="FMC12" s="8"/>
      <c r="FMD12" s="8"/>
      <c r="FME12" s="8"/>
      <c r="FMF12" s="8"/>
      <c r="FMG12" s="8"/>
      <c r="FMH12" s="8"/>
      <c r="FMI12" s="8"/>
      <c r="FMJ12" s="8"/>
      <c r="FMK12" s="8"/>
      <c r="FML12" s="8"/>
      <c r="FMM12" s="8"/>
      <c r="FMN12" s="8"/>
      <c r="FMO12" s="8"/>
      <c r="FMP12" s="8"/>
      <c r="FMQ12" s="8"/>
      <c r="FMR12" s="8"/>
      <c r="FMS12" s="8"/>
      <c r="FMT12" s="8"/>
      <c r="FMU12" s="8"/>
      <c r="FMV12" s="8"/>
      <c r="FMW12" s="8"/>
      <c r="FMX12" s="8"/>
      <c r="FMY12" s="8"/>
      <c r="FMZ12" s="8"/>
      <c r="FNA12" s="8"/>
      <c r="FNB12" s="8"/>
      <c r="FNC12" s="8"/>
      <c r="FND12" s="8"/>
      <c r="FNE12" s="8"/>
      <c r="FNF12" s="8"/>
      <c r="FNG12" s="8"/>
      <c r="FNH12" s="8"/>
      <c r="FNI12" s="8"/>
      <c r="FNJ12" s="8"/>
      <c r="FNK12" s="8"/>
      <c r="FNL12" s="8"/>
      <c r="FNM12" s="8"/>
      <c r="FNN12" s="8"/>
      <c r="FNO12" s="8"/>
      <c r="FNP12" s="8"/>
      <c r="FNQ12" s="8"/>
      <c r="FNR12" s="8"/>
      <c r="FNS12" s="8"/>
      <c r="FNT12" s="8"/>
      <c r="FNU12" s="8"/>
      <c r="FNV12" s="8"/>
      <c r="FNW12" s="8"/>
      <c r="FNX12" s="8"/>
      <c r="FNY12" s="8"/>
      <c r="FNZ12" s="8"/>
      <c r="FOA12" s="8"/>
      <c r="FOB12" s="8"/>
      <c r="FOC12" s="8"/>
      <c r="FOD12" s="8"/>
      <c r="FOE12" s="8"/>
      <c r="FOF12" s="8"/>
      <c r="FOG12" s="8"/>
      <c r="FOH12" s="8"/>
      <c r="FOI12" s="8"/>
      <c r="FOJ12" s="8"/>
      <c r="FOK12" s="8"/>
      <c r="FOL12" s="8"/>
      <c r="FOM12" s="8"/>
      <c r="FON12" s="8"/>
      <c r="FOO12" s="8"/>
      <c r="FOP12" s="8"/>
      <c r="FOQ12" s="8"/>
      <c r="FOR12" s="8"/>
      <c r="FOS12" s="8"/>
      <c r="FOT12" s="8"/>
      <c r="FOU12" s="8"/>
      <c r="FOV12" s="8"/>
      <c r="FOW12" s="8"/>
      <c r="FOX12" s="8"/>
      <c r="FOY12" s="8"/>
      <c r="FOZ12" s="8"/>
      <c r="FPA12" s="8"/>
      <c r="FPB12" s="8"/>
      <c r="FPC12" s="8"/>
      <c r="FPD12" s="8"/>
      <c r="FPE12" s="8"/>
      <c r="FPF12" s="8"/>
      <c r="FPG12" s="8"/>
      <c r="FPH12" s="8"/>
      <c r="FPI12" s="8"/>
      <c r="FPJ12" s="8"/>
      <c r="FPK12" s="8"/>
      <c r="FPL12" s="8"/>
      <c r="FPM12" s="8"/>
      <c r="FPN12" s="8"/>
      <c r="FPO12" s="8"/>
      <c r="FPP12" s="8"/>
      <c r="FPQ12" s="8"/>
      <c r="FPR12" s="8"/>
      <c r="FPS12" s="8"/>
      <c r="FPT12" s="8"/>
      <c r="FPU12" s="8"/>
      <c r="FPV12" s="8"/>
      <c r="FPW12" s="8"/>
      <c r="FPX12" s="8"/>
      <c r="FPY12" s="8"/>
      <c r="FPZ12" s="8"/>
      <c r="FQA12" s="8"/>
      <c r="FQB12" s="8"/>
      <c r="FQC12" s="8"/>
      <c r="FQD12" s="8"/>
      <c r="FQE12" s="8"/>
      <c r="FQF12" s="8"/>
      <c r="FQG12" s="8"/>
      <c r="FQH12" s="8"/>
      <c r="FQI12" s="8"/>
      <c r="FQJ12" s="8"/>
      <c r="FQK12" s="8"/>
      <c r="FQL12" s="8"/>
      <c r="FQM12" s="8"/>
      <c r="FQN12" s="8"/>
      <c r="FQO12" s="8"/>
      <c r="FQP12" s="8"/>
      <c r="FQQ12" s="8"/>
      <c r="FQR12" s="8"/>
      <c r="FQS12" s="8"/>
      <c r="FQT12" s="8"/>
      <c r="FQU12" s="8"/>
      <c r="FQV12" s="8"/>
      <c r="FQW12" s="8"/>
      <c r="FQX12" s="8"/>
      <c r="FQY12" s="8"/>
      <c r="FQZ12" s="8"/>
      <c r="FRA12" s="8"/>
      <c r="FRB12" s="8"/>
      <c r="FRC12" s="8"/>
      <c r="FRD12" s="8"/>
      <c r="FRE12" s="8"/>
      <c r="FRF12" s="8"/>
      <c r="FRG12" s="8"/>
      <c r="FRH12" s="8"/>
      <c r="FRI12" s="8"/>
      <c r="FRJ12" s="8"/>
      <c r="FRK12" s="8"/>
      <c r="FRL12" s="8"/>
      <c r="FRM12" s="8"/>
      <c r="FRN12" s="8"/>
      <c r="FRO12" s="8"/>
      <c r="FRP12" s="8"/>
      <c r="FRQ12" s="8"/>
      <c r="FRR12" s="8"/>
      <c r="FRS12" s="8"/>
      <c r="FRT12" s="8"/>
      <c r="FRU12" s="8"/>
      <c r="FRV12" s="8"/>
      <c r="FRW12" s="8"/>
      <c r="FRX12" s="8"/>
      <c r="FRY12" s="8"/>
      <c r="FRZ12" s="8"/>
      <c r="FSA12" s="8"/>
      <c r="FSB12" s="8"/>
      <c r="FSC12" s="8"/>
      <c r="FSD12" s="8"/>
      <c r="FSE12" s="8"/>
      <c r="FSF12" s="8"/>
      <c r="FSG12" s="8"/>
      <c r="FSH12" s="8"/>
      <c r="FSI12" s="8"/>
      <c r="FSJ12" s="8"/>
      <c r="FSK12" s="8"/>
      <c r="FSL12" s="8"/>
      <c r="FSM12" s="8"/>
      <c r="FSN12" s="8"/>
      <c r="FSO12" s="8"/>
      <c r="FSP12" s="8"/>
      <c r="FSQ12" s="8"/>
      <c r="FSR12" s="8"/>
      <c r="FSS12" s="8"/>
      <c r="FST12" s="8"/>
      <c r="FSU12" s="8"/>
      <c r="FSV12" s="8"/>
      <c r="FSW12" s="8"/>
      <c r="FSX12" s="8"/>
      <c r="FSY12" s="8"/>
      <c r="FSZ12" s="8"/>
      <c r="FTA12" s="8"/>
      <c r="FTB12" s="8"/>
      <c r="FTC12" s="8"/>
      <c r="FTD12" s="8"/>
      <c r="FTE12" s="8"/>
      <c r="FTF12" s="8"/>
      <c r="FTG12" s="8"/>
      <c r="FTH12" s="8"/>
      <c r="FTI12" s="8"/>
      <c r="FTJ12" s="8"/>
      <c r="FTK12" s="8"/>
      <c r="FTL12" s="8"/>
      <c r="FTM12" s="8"/>
      <c r="FTN12" s="8"/>
      <c r="FTO12" s="8"/>
      <c r="FTP12" s="8"/>
      <c r="FTQ12" s="8"/>
      <c r="FTR12" s="8"/>
      <c r="FTS12" s="8"/>
      <c r="FTT12" s="8"/>
      <c r="FTU12" s="8"/>
      <c r="FTV12" s="8"/>
      <c r="FTW12" s="8"/>
      <c r="FTX12" s="8"/>
      <c r="FTY12" s="8"/>
      <c r="FTZ12" s="8"/>
      <c r="FUA12" s="8"/>
      <c r="FUB12" s="8"/>
      <c r="FUC12" s="8"/>
      <c r="FUD12" s="8"/>
      <c r="FUE12" s="8"/>
      <c r="FUF12" s="8"/>
      <c r="FUG12" s="8"/>
      <c r="FUH12" s="8"/>
      <c r="FUI12" s="8"/>
      <c r="FUJ12" s="8"/>
      <c r="FUK12" s="8"/>
      <c r="FUL12" s="8"/>
      <c r="FUM12" s="8"/>
      <c r="FUN12" s="8"/>
      <c r="FUO12" s="8"/>
      <c r="FUP12" s="8"/>
      <c r="FUQ12" s="8"/>
      <c r="FUR12" s="8"/>
      <c r="FUS12" s="8"/>
      <c r="FUT12" s="8"/>
      <c r="FUU12" s="8"/>
      <c r="FUV12" s="8"/>
      <c r="FUW12" s="8"/>
      <c r="FUX12" s="8"/>
      <c r="FUY12" s="8"/>
      <c r="FUZ12" s="8"/>
      <c r="FVA12" s="8"/>
      <c r="FVB12" s="8"/>
      <c r="FVC12" s="8"/>
      <c r="FVD12" s="8"/>
      <c r="FVE12" s="8"/>
      <c r="FVF12" s="8"/>
      <c r="FVG12" s="8"/>
      <c r="FVH12" s="8"/>
      <c r="FVI12" s="8"/>
      <c r="FVJ12" s="8"/>
      <c r="FVK12" s="8"/>
      <c r="FVL12" s="8"/>
      <c r="FVM12" s="8"/>
      <c r="FVN12" s="8"/>
      <c r="FVO12" s="8"/>
      <c r="FVP12" s="8"/>
      <c r="FVQ12" s="8"/>
      <c r="FVR12" s="8"/>
      <c r="FVS12" s="8"/>
      <c r="FVT12" s="8"/>
      <c r="FVU12" s="8"/>
      <c r="FVV12" s="8"/>
      <c r="FVW12" s="8"/>
      <c r="FVX12" s="8"/>
      <c r="FVY12" s="8"/>
      <c r="FVZ12" s="8"/>
      <c r="FWA12" s="8"/>
      <c r="FWB12" s="8"/>
      <c r="FWC12" s="8"/>
      <c r="FWD12" s="8"/>
      <c r="FWE12" s="8"/>
      <c r="FWF12" s="8"/>
      <c r="FWG12" s="8"/>
      <c r="FWH12" s="8"/>
      <c r="FWI12" s="8"/>
      <c r="FWJ12" s="8"/>
      <c r="FWK12" s="8"/>
      <c r="FWL12" s="8"/>
      <c r="FWM12" s="8"/>
      <c r="FWN12" s="8"/>
      <c r="FWO12" s="8"/>
      <c r="FWP12" s="8"/>
      <c r="FWQ12" s="8"/>
      <c r="FWR12" s="8"/>
      <c r="FWS12" s="8"/>
      <c r="FWT12" s="8"/>
      <c r="FWU12" s="8"/>
      <c r="FWV12" s="8"/>
      <c r="FWW12" s="8"/>
      <c r="FWX12" s="8"/>
      <c r="FWY12" s="8"/>
      <c r="FWZ12" s="8"/>
      <c r="FXA12" s="8"/>
      <c r="FXB12" s="8"/>
      <c r="FXC12" s="8"/>
      <c r="FXD12" s="8"/>
      <c r="FXE12" s="8"/>
      <c r="FXF12" s="8"/>
      <c r="FXG12" s="8"/>
      <c r="FXH12" s="8"/>
      <c r="FXI12" s="8"/>
      <c r="FXJ12" s="8"/>
      <c r="FXK12" s="8"/>
      <c r="FXL12" s="8"/>
      <c r="FXM12" s="8"/>
      <c r="FXN12" s="8"/>
      <c r="FXO12" s="8"/>
      <c r="FXP12" s="8"/>
      <c r="FXQ12" s="8"/>
      <c r="FXR12" s="8"/>
      <c r="FXS12" s="8"/>
      <c r="FXT12" s="8"/>
      <c r="FXU12" s="8"/>
      <c r="FXV12" s="8"/>
      <c r="FXW12" s="8"/>
      <c r="FXX12" s="8"/>
      <c r="FXY12" s="8"/>
      <c r="FXZ12" s="8"/>
      <c r="FYA12" s="8"/>
      <c r="FYB12" s="8"/>
      <c r="FYC12" s="8"/>
      <c r="FYD12" s="8"/>
      <c r="FYE12" s="8"/>
      <c r="FYF12" s="8"/>
      <c r="FYG12" s="8"/>
      <c r="FYH12" s="8"/>
      <c r="FYI12" s="8"/>
      <c r="FYJ12" s="8"/>
      <c r="FYK12" s="8"/>
      <c r="FYL12" s="8"/>
      <c r="FYM12" s="8"/>
      <c r="FYN12" s="8"/>
      <c r="FYO12" s="8"/>
      <c r="FYP12" s="8"/>
      <c r="FYQ12" s="8"/>
      <c r="FYR12" s="8"/>
      <c r="FYS12" s="8"/>
      <c r="FYT12" s="8"/>
      <c r="FYU12" s="8"/>
      <c r="FYV12" s="8"/>
      <c r="FYW12" s="8"/>
      <c r="FYX12" s="8"/>
      <c r="FYY12" s="8"/>
      <c r="FYZ12" s="8"/>
      <c r="FZA12" s="8"/>
      <c r="FZB12" s="8"/>
      <c r="FZC12" s="8"/>
      <c r="FZD12" s="8"/>
      <c r="FZE12" s="8"/>
      <c r="FZF12" s="8"/>
      <c r="FZG12" s="8"/>
      <c r="FZH12" s="8"/>
      <c r="FZI12" s="8"/>
      <c r="FZJ12" s="8"/>
      <c r="FZK12" s="8"/>
      <c r="FZL12" s="8"/>
      <c r="FZM12" s="8"/>
      <c r="FZN12" s="8"/>
      <c r="FZO12" s="8"/>
      <c r="FZP12" s="8"/>
      <c r="FZQ12" s="8"/>
      <c r="FZR12" s="8"/>
      <c r="FZS12" s="8"/>
      <c r="FZT12" s="8"/>
      <c r="FZU12" s="8"/>
      <c r="FZV12" s="8"/>
      <c r="FZW12" s="8"/>
      <c r="FZX12" s="8"/>
      <c r="FZY12" s="8"/>
      <c r="FZZ12" s="8"/>
      <c r="GAA12" s="8"/>
      <c r="GAB12" s="8"/>
      <c r="GAC12" s="8"/>
      <c r="GAD12" s="8"/>
      <c r="GAE12" s="8"/>
      <c r="GAF12" s="8"/>
      <c r="GAG12" s="8"/>
      <c r="GAH12" s="8"/>
      <c r="GAI12" s="8"/>
      <c r="GAJ12" s="8"/>
      <c r="GAK12" s="8"/>
      <c r="GAL12" s="8"/>
      <c r="GAM12" s="8"/>
      <c r="GAN12" s="8"/>
      <c r="GAO12" s="8"/>
      <c r="GAP12" s="8"/>
      <c r="GAQ12" s="8"/>
      <c r="GAR12" s="8"/>
      <c r="GAS12" s="8"/>
      <c r="GAT12" s="8"/>
      <c r="GAU12" s="8"/>
      <c r="GAV12" s="8"/>
      <c r="GAW12" s="8"/>
      <c r="GAX12" s="8"/>
      <c r="GAY12" s="8"/>
      <c r="GAZ12" s="8"/>
      <c r="GBA12" s="8"/>
      <c r="GBB12" s="8"/>
      <c r="GBC12" s="8"/>
      <c r="GBD12" s="8"/>
      <c r="GBE12" s="8"/>
      <c r="GBF12" s="8"/>
      <c r="GBG12" s="8"/>
      <c r="GBH12" s="8"/>
      <c r="GBI12" s="8"/>
      <c r="GBJ12" s="8"/>
      <c r="GBK12" s="8"/>
      <c r="GBL12" s="8"/>
      <c r="GBM12" s="8"/>
      <c r="GBN12" s="8"/>
      <c r="GBO12" s="8"/>
      <c r="GBP12" s="8"/>
      <c r="GBQ12" s="8"/>
      <c r="GBR12" s="8"/>
      <c r="GBS12" s="8"/>
      <c r="GBT12" s="8"/>
      <c r="GBU12" s="8"/>
      <c r="GBV12" s="8"/>
      <c r="GBW12" s="8"/>
      <c r="GBX12" s="8"/>
      <c r="GBY12" s="8"/>
      <c r="GBZ12" s="8"/>
      <c r="GCA12" s="8"/>
      <c r="GCB12" s="8"/>
      <c r="GCC12" s="8"/>
      <c r="GCD12" s="8"/>
      <c r="GCE12" s="8"/>
      <c r="GCF12" s="8"/>
      <c r="GCG12" s="8"/>
      <c r="GCH12" s="8"/>
      <c r="GCI12" s="8"/>
      <c r="GCJ12" s="8"/>
      <c r="GCK12" s="8"/>
      <c r="GCL12" s="8"/>
      <c r="GCM12" s="8"/>
      <c r="GCN12" s="8"/>
      <c r="GCO12" s="8"/>
      <c r="GCP12" s="8"/>
      <c r="GCQ12" s="8"/>
      <c r="GCR12" s="8"/>
      <c r="GCS12" s="8"/>
      <c r="GCT12" s="8"/>
      <c r="GCU12" s="8"/>
      <c r="GCV12" s="8"/>
      <c r="GCW12" s="8"/>
      <c r="GCX12" s="8"/>
      <c r="GCY12" s="8"/>
      <c r="GCZ12" s="8"/>
      <c r="GDA12" s="8"/>
      <c r="GDB12" s="8"/>
      <c r="GDC12" s="8"/>
      <c r="GDD12" s="8"/>
      <c r="GDE12" s="8"/>
      <c r="GDF12" s="8"/>
      <c r="GDG12" s="8"/>
      <c r="GDH12" s="8"/>
      <c r="GDI12" s="8"/>
      <c r="GDJ12" s="8"/>
      <c r="GDK12" s="8"/>
      <c r="GDL12" s="8"/>
      <c r="GDM12" s="8"/>
      <c r="GDN12" s="8"/>
      <c r="GDO12" s="8"/>
      <c r="GDP12" s="8"/>
      <c r="GDQ12" s="8"/>
      <c r="GDR12" s="8"/>
      <c r="GDS12" s="8"/>
      <c r="GDT12" s="8"/>
      <c r="GDU12" s="8"/>
      <c r="GDV12" s="8"/>
      <c r="GDW12" s="8"/>
      <c r="GDX12" s="8"/>
      <c r="GDY12" s="8"/>
      <c r="GDZ12" s="8"/>
      <c r="GEA12" s="8"/>
      <c r="GEB12" s="8"/>
      <c r="GEC12" s="8"/>
      <c r="GED12" s="8"/>
      <c r="GEE12" s="8"/>
      <c r="GEF12" s="8"/>
      <c r="GEG12" s="8"/>
      <c r="GEH12" s="8"/>
      <c r="GEI12" s="8"/>
      <c r="GEJ12" s="8"/>
      <c r="GEK12" s="8"/>
      <c r="GEL12" s="8"/>
      <c r="GEM12" s="8"/>
      <c r="GEN12" s="8"/>
      <c r="GEO12" s="8"/>
      <c r="GEP12" s="8"/>
      <c r="GEQ12" s="8"/>
      <c r="GER12" s="8"/>
      <c r="GES12" s="8"/>
      <c r="GET12" s="8"/>
      <c r="GEU12" s="8"/>
      <c r="GEV12" s="8"/>
      <c r="GEW12" s="8"/>
      <c r="GEX12" s="8"/>
      <c r="GEY12" s="8"/>
      <c r="GEZ12" s="8"/>
      <c r="GFA12" s="8"/>
      <c r="GFB12" s="8"/>
      <c r="GFC12" s="8"/>
      <c r="GFD12" s="8"/>
      <c r="GFE12" s="8"/>
      <c r="GFF12" s="8"/>
      <c r="GFG12" s="8"/>
      <c r="GFH12" s="8"/>
      <c r="GFI12" s="8"/>
      <c r="GFJ12" s="8"/>
      <c r="GFK12" s="8"/>
      <c r="GFL12" s="8"/>
      <c r="GFM12" s="8"/>
      <c r="GFN12" s="8"/>
      <c r="GFO12" s="8"/>
      <c r="GFP12" s="8"/>
      <c r="GFQ12" s="8"/>
      <c r="GFR12" s="8"/>
      <c r="GFS12" s="8"/>
      <c r="GFT12" s="8"/>
      <c r="GFU12" s="8"/>
      <c r="GFV12" s="8"/>
      <c r="GFW12" s="8"/>
      <c r="GFX12" s="8"/>
      <c r="GFY12" s="8"/>
      <c r="GFZ12" s="8"/>
      <c r="GGA12" s="8"/>
      <c r="GGB12" s="8"/>
      <c r="GGC12" s="8"/>
      <c r="GGD12" s="8"/>
      <c r="GGE12" s="8"/>
      <c r="GGF12" s="8"/>
      <c r="GGG12" s="8"/>
      <c r="GGH12" s="8"/>
      <c r="GGI12" s="8"/>
      <c r="GGJ12" s="8"/>
      <c r="GGK12" s="8"/>
      <c r="GGL12" s="8"/>
      <c r="GGM12" s="8"/>
      <c r="GGN12" s="8"/>
      <c r="GGO12" s="8"/>
      <c r="GGP12" s="8"/>
      <c r="GGQ12" s="8"/>
      <c r="GGR12" s="8"/>
      <c r="GGS12" s="8"/>
      <c r="GGT12" s="8"/>
      <c r="GGU12" s="8"/>
      <c r="GGV12" s="8"/>
      <c r="GGW12" s="8"/>
      <c r="GGX12" s="8"/>
      <c r="GGY12" s="8"/>
      <c r="GGZ12" s="8"/>
      <c r="GHA12" s="8"/>
      <c r="GHB12" s="8"/>
      <c r="GHC12" s="8"/>
      <c r="GHD12" s="8"/>
      <c r="GHE12" s="8"/>
      <c r="GHF12" s="8"/>
      <c r="GHG12" s="8"/>
      <c r="GHH12" s="8"/>
      <c r="GHI12" s="8"/>
      <c r="GHJ12" s="8"/>
      <c r="GHK12" s="8"/>
      <c r="GHL12" s="8"/>
      <c r="GHM12" s="8"/>
      <c r="GHN12" s="8"/>
      <c r="GHO12" s="8"/>
      <c r="GHP12" s="8"/>
      <c r="GHQ12" s="8"/>
      <c r="GHR12" s="8"/>
      <c r="GHS12" s="8"/>
      <c r="GHT12" s="8"/>
      <c r="GHU12" s="8"/>
      <c r="GHV12" s="8"/>
      <c r="GHW12" s="8"/>
      <c r="GHX12" s="8"/>
      <c r="GHY12" s="8"/>
      <c r="GHZ12" s="8"/>
      <c r="GIA12" s="8"/>
      <c r="GIB12" s="8"/>
      <c r="GIC12" s="8"/>
      <c r="GID12" s="8"/>
      <c r="GIE12" s="8"/>
      <c r="GIF12" s="8"/>
      <c r="GIG12" s="8"/>
      <c r="GIH12" s="8"/>
      <c r="GII12" s="8"/>
      <c r="GIJ12" s="8"/>
      <c r="GIK12" s="8"/>
      <c r="GIL12" s="8"/>
      <c r="GIM12" s="8"/>
      <c r="GIN12" s="8"/>
      <c r="GIO12" s="8"/>
      <c r="GIP12" s="8"/>
      <c r="GIQ12" s="8"/>
      <c r="GIR12" s="8"/>
      <c r="GIS12" s="8"/>
      <c r="GIT12" s="8"/>
      <c r="GIU12" s="8"/>
      <c r="GIV12" s="8"/>
      <c r="GIW12" s="8"/>
      <c r="GIX12" s="8"/>
      <c r="GIY12" s="8"/>
      <c r="GIZ12" s="8"/>
      <c r="GJA12" s="8"/>
      <c r="GJB12" s="8"/>
      <c r="GJC12" s="8"/>
      <c r="GJD12" s="8"/>
      <c r="GJE12" s="8"/>
      <c r="GJF12" s="8"/>
      <c r="GJG12" s="8"/>
      <c r="GJH12" s="8"/>
      <c r="GJI12" s="8"/>
      <c r="GJJ12" s="8"/>
      <c r="GJK12" s="8"/>
      <c r="GJL12" s="8"/>
      <c r="GJM12" s="8"/>
      <c r="GJN12" s="8"/>
      <c r="GJO12" s="8"/>
      <c r="GJP12" s="8"/>
      <c r="GJQ12" s="8"/>
      <c r="GJR12" s="8"/>
      <c r="GJS12" s="8"/>
      <c r="GJT12" s="8"/>
      <c r="GJU12" s="8"/>
      <c r="GJV12" s="8"/>
      <c r="GJW12" s="8"/>
      <c r="GJX12" s="8"/>
      <c r="GJY12" s="8"/>
      <c r="GJZ12" s="8"/>
      <c r="GKA12" s="8"/>
      <c r="GKB12" s="8"/>
      <c r="GKC12" s="8"/>
      <c r="GKD12" s="8"/>
      <c r="GKE12" s="8"/>
      <c r="GKF12" s="8"/>
      <c r="GKG12" s="8"/>
      <c r="GKH12" s="8"/>
      <c r="GKI12" s="8"/>
      <c r="GKJ12" s="8"/>
      <c r="GKK12" s="8"/>
      <c r="GKL12" s="8"/>
      <c r="GKM12" s="8"/>
      <c r="GKN12" s="8"/>
      <c r="GKO12" s="8"/>
      <c r="GKP12" s="8"/>
      <c r="GKQ12" s="8"/>
      <c r="GKR12" s="8"/>
      <c r="GKS12" s="8"/>
      <c r="GKT12" s="8"/>
      <c r="GKU12" s="8"/>
      <c r="GKV12" s="8"/>
      <c r="GKW12" s="8"/>
      <c r="GKX12" s="8"/>
      <c r="GKY12" s="8"/>
      <c r="GKZ12" s="8"/>
      <c r="GLA12" s="8"/>
      <c r="GLB12" s="8"/>
      <c r="GLC12" s="8"/>
      <c r="GLD12" s="8"/>
      <c r="GLE12" s="8"/>
      <c r="GLF12" s="8"/>
      <c r="GLG12" s="8"/>
      <c r="GLH12" s="8"/>
      <c r="GLI12" s="8"/>
      <c r="GLJ12" s="8"/>
      <c r="GLK12" s="8"/>
      <c r="GLL12" s="8"/>
      <c r="GLM12" s="8"/>
      <c r="GLN12" s="8"/>
      <c r="GLO12" s="8"/>
      <c r="GLP12" s="8"/>
      <c r="GLQ12" s="8"/>
      <c r="GLR12" s="8"/>
      <c r="GLS12" s="8"/>
      <c r="GLT12" s="8"/>
      <c r="GLU12" s="8"/>
      <c r="GLV12" s="8"/>
      <c r="GLW12" s="8"/>
      <c r="GLX12" s="8"/>
      <c r="GLY12" s="8"/>
      <c r="GLZ12" s="8"/>
      <c r="GMA12" s="8"/>
      <c r="GMB12" s="8"/>
      <c r="GMC12" s="8"/>
      <c r="GMD12" s="8"/>
      <c r="GME12" s="8"/>
      <c r="GMF12" s="8"/>
      <c r="GMG12" s="8"/>
      <c r="GMH12" s="8"/>
      <c r="GMI12" s="8"/>
      <c r="GMJ12" s="8"/>
      <c r="GMK12" s="8"/>
      <c r="GML12" s="8"/>
      <c r="GMM12" s="8"/>
      <c r="GMN12" s="8"/>
      <c r="GMO12" s="8"/>
      <c r="GMP12" s="8"/>
      <c r="GMQ12" s="8"/>
      <c r="GMR12" s="8"/>
      <c r="GMS12" s="8"/>
      <c r="GMT12" s="8"/>
      <c r="GMU12" s="8"/>
      <c r="GMV12" s="8"/>
      <c r="GMW12" s="8"/>
      <c r="GMX12" s="8"/>
      <c r="GMY12" s="8"/>
      <c r="GMZ12" s="8"/>
      <c r="GNA12" s="8"/>
      <c r="GNB12" s="8"/>
      <c r="GNC12" s="8"/>
      <c r="GND12" s="8"/>
      <c r="GNE12" s="8"/>
      <c r="GNF12" s="8"/>
      <c r="GNG12" s="8"/>
      <c r="GNH12" s="8"/>
      <c r="GNI12" s="8"/>
      <c r="GNJ12" s="8"/>
      <c r="GNK12" s="8"/>
      <c r="GNL12" s="8"/>
      <c r="GNM12" s="8"/>
      <c r="GNN12" s="8"/>
      <c r="GNO12" s="8"/>
      <c r="GNP12" s="8"/>
      <c r="GNQ12" s="8"/>
      <c r="GNR12" s="8"/>
      <c r="GNS12" s="8"/>
      <c r="GNT12" s="8"/>
      <c r="GNU12" s="8"/>
      <c r="GNV12" s="8"/>
      <c r="GNW12" s="8"/>
      <c r="GNX12" s="8"/>
      <c r="GNY12" s="8"/>
      <c r="GNZ12" s="8"/>
      <c r="GOA12" s="8"/>
      <c r="GOB12" s="8"/>
      <c r="GOC12" s="8"/>
      <c r="GOD12" s="8"/>
      <c r="GOE12" s="8"/>
      <c r="GOF12" s="8"/>
      <c r="GOG12" s="8"/>
      <c r="GOH12" s="8"/>
      <c r="GOI12" s="8"/>
      <c r="GOJ12" s="8"/>
      <c r="GOK12" s="8"/>
      <c r="GOL12" s="8"/>
      <c r="GOM12" s="8"/>
      <c r="GON12" s="8"/>
      <c r="GOO12" s="8"/>
      <c r="GOP12" s="8"/>
      <c r="GOQ12" s="8"/>
      <c r="GOR12" s="8"/>
      <c r="GOS12" s="8"/>
      <c r="GOT12" s="8"/>
      <c r="GOU12" s="8"/>
      <c r="GOV12" s="8"/>
      <c r="GOW12" s="8"/>
      <c r="GOX12" s="8"/>
      <c r="GOY12" s="8"/>
      <c r="GOZ12" s="8"/>
      <c r="GPA12" s="8"/>
      <c r="GPB12" s="8"/>
      <c r="GPC12" s="8"/>
      <c r="GPD12" s="8"/>
      <c r="GPE12" s="8"/>
      <c r="GPF12" s="8"/>
      <c r="GPG12" s="8"/>
      <c r="GPH12" s="8"/>
      <c r="GPI12" s="8"/>
      <c r="GPJ12" s="8"/>
      <c r="GPK12" s="8"/>
      <c r="GPL12" s="8"/>
      <c r="GPM12" s="8"/>
      <c r="GPN12" s="8"/>
      <c r="GPO12" s="8"/>
      <c r="GPP12" s="8"/>
      <c r="GPQ12" s="8"/>
      <c r="GPR12" s="8"/>
      <c r="GPS12" s="8"/>
      <c r="GPT12" s="8"/>
      <c r="GPU12" s="8"/>
      <c r="GPV12" s="8"/>
      <c r="GPW12" s="8"/>
      <c r="GPX12" s="8"/>
      <c r="GPY12" s="8"/>
      <c r="GPZ12" s="8"/>
      <c r="GQA12" s="8"/>
      <c r="GQB12" s="8"/>
      <c r="GQC12" s="8"/>
      <c r="GQD12" s="8"/>
      <c r="GQE12" s="8"/>
      <c r="GQF12" s="8"/>
      <c r="GQG12" s="8"/>
      <c r="GQH12" s="8"/>
      <c r="GQI12" s="8"/>
      <c r="GQJ12" s="8"/>
      <c r="GQK12" s="8"/>
      <c r="GQL12" s="8"/>
      <c r="GQM12" s="8"/>
      <c r="GQN12" s="8"/>
      <c r="GQO12" s="8"/>
      <c r="GQP12" s="8"/>
      <c r="GQQ12" s="8"/>
      <c r="GQR12" s="8"/>
      <c r="GQS12" s="8"/>
      <c r="GQT12" s="8"/>
      <c r="GQU12" s="8"/>
      <c r="GQV12" s="8"/>
      <c r="GQW12" s="8"/>
      <c r="GQX12" s="8"/>
      <c r="GQY12" s="8"/>
      <c r="GQZ12" s="8"/>
      <c r="GRA12" s="8"/>
      <c r="GRB12" s="8"/>
      <c r="GRC12" s="8"/>
      <c r="GRD12" s="8"/>
      <c r="GRE12" s="8"/>
      <c r="GRF12" s="8"/>
      <c r="GRG12" s="8"/>
      <c r="GRH12" s="8"/>
      <c r="GRI12" s="8"/>
      <c r="GRJ12" s="8"/>
      <c r="GRK12" s="8"/>
      <c r="GRL12" s="8"/>
      <c r="GRM12" s="8"/>
      <c r="GRN12" s="8"/>
      <c r="GRO12" s="8"/>
      <c r="GRP12" s="8"/>
      <c r="GRQ12" s="8"/>
      <c r="GRR12" s="8"/>
      <c r="GRS12" s="8"/>
      <c r="GRT12" s="8"/>
      <c r="GRU12" s="8"/>
      <c r="GRV12" s="8"/>
      <c r="GRW12" s="8"/>
      <c r="GRX12" s="8"/>
      <c r="GRY12" s="8"/>
      <c r="GRZ12" s="8"/>
      <c r="GSA12" s="8"/>
      <c r="GSB12" s="8"/>
      <c r="GSC12" s="8"/>
      <c r="GSD12" s="8"/>
      <c r="GSE12" s="8"/>
      <c r="GSF12" s="8"/>
      <c r="GSG12" s="8"/>
      <c r="GSH12" s="8"/>
      <c r="GSI12" s="8"/>
      <c r="GSJ12" s="8"/>
      <c r="GSK12" s="8"/>
      <c r="GSL12" s="8"/>
      <c r="GSM12" s="8"/>
      <c r="GSN12" s="8"/>
      <c r="GSO12" s="8"/>
      <c r="GSP12" s="8"/>
      <c r="GSQ12" s="8"/>
      <c r="GSR12" s="8"/>
      <c r="GSS12" s="8"/>
      <c r="GST12" s="8"/>
      <c r="GSU12" s="8"/>
      <c r="GSV12" s="8"/>
      <c r="GSW12" s="8"/>
      <c r="GSX12" s="8"/>
      <c r="GSY12" s="8"/>
      <c r="GSZ12" s="8"/>
      <c r="GTA12" s="8"/>
      <c r="GTB12" s="8"/>
      <c r="GTC12" s="8"/>
      <c r="GTD12" s="8"/>
      <c r="GTE12" s="8"/>
      <c r="GTF12" s="8"/>
      <c r="GTG12" s="8"/>
      <c r="GTH12" s="8"/>
      <c r="GTI12" s="8"/>
      <c r="GTJ12" s="8"/>
      <c r="GTK12" s="8"/>
      <c r="GTL12" s="8"/>
      <c r="GTM12" s="8"/>
      <c r="GTN12" s="8"/>
      <c r="GTO12" s="8"/>
      <c r="GTP12" s="8"/>
      <c r="GTQ12" s="8"/>
      <c r="GTR12" s="8"/>
      <c r="GTS12" s="8"/>
      <c r="GTT12" s="8"/>
      <c r="GTU12" s="8"/>
      <c r="GTV12" s="8"/>
      <c r="GTW12" s="8"/>
      <c r="GTX12" s="8"/>
      <c r="GTY12" s="8"/>
      <c r="GTZ12" s="8"/>
      <c r="GUA12" s="8"/>
      <c r="GUB12" s="8"/>
      <c r="GUC12" s="8"/>
      <c r="GUD12" s="8"/>
      <c r="GUE12" s="8"/>
      <c r="GUF12" s="8"/>
      <c r="GUG12" s="8"/>
      <c r="GUH12" s="8"/>
      <c r="GUI12" s="8"/>
      <c r="GUJ12" s="8"/>
      <c r="GUK12" s="8"/>
      <c r="GUL12" s="8"/>
      <c r="GUM12" s="8"/>
      <c r="GUN12" s="8"/>
      <c r="GUO12" s="8"/>
      <c r="GUP12" s="8"/>
      <c r="GUQ12" s="8"/>
      <c r="GUR12" s="8"/>
      <c r="GUS12" s="8"/>
      <c r="GUT12" s="8"/>
      <c r="GUU12" s="8"/>
      <c r="GUV12" s="8"/>
      <c r="GUW12" s="8"/>
      <c r="GUX12" s="8"/>
      <c r="GUY12" s="8"/>
      <c r="GUZ12" s="8"/>
      <c r="GVA12" s="8"/>
      <c r="GVB12" s="8"/>
      <c r="GVC12" s="8"/>
      <c r="GVD12" s="8"/>
      <c r="GVE12" s="8"/>
      <c r="GVF12" s="8"/>
      <c r="GVG12" s="8"/>
      <c r="GVH12" s="8"/>
      <c r="GVI12" s="8"/>
      <c r="GVJ12" s="8"/>
      <c r="GVK12" s="8"/>
      <c r="GVL12" s="8"/>
      <c r="GVM12" s="8"/>
      <c r="GVN12" s="8"/>
      <c r="GVO12" s="8"/>
      <c r="GVP12" s="8"/>
      <c r="GVQ12" s="8"/>
      <c r="GVR12" s="8"/>
      <c r="GVS12" s="8"/>
      <c r="GVT12" s="8"/>
      <c r="GVU12" s="8"/>
      <c r="GVV12" s="8"/>
      <c r="GVW12" s="8"/>
      <c r="GVX12" s="8"/>
      <c r="GVY12" s="8"/>
      <c r="GVZ12" s="8"/>
      <c r="GWA12" s="8"/>
      <c r="GWB12" s="8"/>
      <c r="GWC12" s="8"/>
      <c r="GWD12" s="8"/>
      <c r="GWE12" s="8"/>
      <c r="GWF12" s="8"/>
      <c r="GWG12" s="8"/>
      <c r="GWH12" s="8"/>
      <c r="GWI12" s="8"/>
      <c r="GWJ12" s="8"/>
      <c r="GWK12" s="8"/>
      <c r="GWL12" s="8"/>
      <c r="GWM12" s="8"/>
      <c r="GWN12" s="8"/>
      <c r="GWO12" s="8"/>
      <c r="GWP12" s="8"/>
      <c r="GWQ12" s="8"/>
      <c r="GWR12" s="8"/>
      <c r="GWS12" s="8"/>
      <c r="GWT12" s="8"/>
      <c r="GWU12" s="8"/>
      <c r="GWV12" s="8"/>
      <c r="GWW12" s="8"/>
      <c r="GWX12" s="8"/>
      <c r="GWY12" s="8"/>
      <c r="GWZ12" s="8"/>
      <c r="GXA12" s="8"/>
      <c r="GXB12" s="8"/>
      <c r="GXC12" s="8"/>
      <c r="GXD12" s="8"/>
      <c r="GXE12" s="8"/>
      <c r="GXF12" s="8"/>
      <c r="GXG12" s="8"/>
      <c r="GXH12" s="8"/>
      <c r="GXI12" s="8"/>
      <c r="GXJ12" s="8"/>
      <c r="GXK12" s="8"/>
      <c r="GXL12" s="8"/>
      <c r="GXM12" s="8"/>
      <c r="GXN12" s="8"/>
      <c r="GXO12" s="8"/>
      <c r="GXP12" s="8"/>
      <c r="GXQ12" s="8"/>
      <c r="GXR12" s="8"/>
      <c r="GXS12" s="8"/>
      <c r="GXT12" s="8"/>
      <c r="GXU12" s="8"/>
      <c r="GXV12" s="8"/>
      <c r="GXW12" s="8"/>
      <c r="GXX12" s="8"/>
      <c r="GXY12" s="8"/>
      <c r="GXZ12" s="8"/>
      <c r="GYA12" s="8"/>
      <c r="GYB12" s="8"/>
      <c r="GYC12" s="8"/>
      <c r="GYD12" s="8"/>
      <c r="GYE12" s="8"/>
      <c r="GYF12" s="8"/>
      <c r="GYG12" s="8"/>
      <c r="GYH12" s="8"/>
      <c r="GYI12" s="8"/>
      <c r="GYJ12" s="8"/>
      <c r="GYK12" s="8"/>
      <c r="GYL12" s="8"/>
      <c r="GYM12" s="8"/>
      <c r="GYN12" s="8"/>
      <c r="GYO12" s="8"/>
      <c r="GYP12" s="8"/>
      <c r="GYQ12" s="8"/>
      <c r="GYR12" s="8"/>
      <c r="GYS12" s="8"/>
      <c r="GYT12" s="8"/>
      <c r="GYU12" s="8"/>
      <c r="GYV12" s="8"/>
      <c r="GYW12" s="8"/>
      <c r="GYX12" s="8"/>
      <c r="GYY12" s="8"/>
      <c r="GYZ12" s="8"/>
      <c r="GZA12" s="8"/>
      <c r="GZB12" s="8"/>
      <c r="GZC12" s="8"/>
      <c r="GZD12" s="8"/>
      <c r="GZE12" s="8"/>
      <c r="GZF12" s="8"/>
      <c r="GZG12" s="8"/>
      <c r="GZH12" s="8"/>
      <c r="GZI12" s="8"/>
      <c r="GZJ12" s="8"/>
      <c r="GZK12" s="8"/>
      <c r="GZL12" s="8"/>
      <c r="GZM12" s="8"/>
      <c r="GZN12" s="8"/>
      <c r="GZO12" s="8"/>
      <c r="GZP12" s="8"/>
      <c r="GZQ12" s="8"/>
      <c r="GZR12" s="8"/>
      <c r="GZS12" s="8"/>
      <c r="GZT12" s="8"/>
      <c r="GZU12" s="8"/>
      <c r="GZV12" s="8"/>
      <c r="GZW12" s="8"/>
      <c r="GZX12" s="8"/>
      <c r="GZY12" s="8"/>
      <c r="GZZ12" s="8"/>
      <c r="HAA12" s="8"/>
      <c r="HAB12" s="8"/>
      <c r="HAC12" s="8"/>
      <c r="HAD12" s="8"/>
      <c r="HAE12" s="8"/>
      <c r="HAF12" s="8"/>
      <c r="HAG12" s="8"/>
      <c r="HAH12" s="8"/>
      <c r="HAI12" s="8"/>
      <c r="HAJ12" s="8"/>
      <c r="HAK12" s="8"/>
      <c r="HAL12" s="8"/>
      <c r="HAM12" s="8"/>
      <c r="HAN12" s="8"/>
      <c r="HAO12" s="8"/>
      <c r="HAP12" s="8"/>
      <c r="HAQ12" s="8"/>
      <c r="HAR12" s="8"/>
      <c r="HAS12" s="8"/>
      <c r="HAT12" s="8"/>
      <c r="HAU12" s="8"/>
      <c r="HAV12" s="8"/>
      <c r="HAW12" s="8"/>
      <c r="HAX12" s="8"/>
      <c r="HAY12" s="8"/>
      <c r="HAZ12" s="8"/>
      <c r="HBA12" s="8"/>
      <c r="HBB12" s="8"/>
      <c r="HBC12" s="8"/>
      <c r="HBD12" s="8"/>
      <c r="HBE12" s="8"/>
      <c r="HBF12" s="8"/>
      <c r="HBG12" s="8"/>
      <c r="HBH12" s="8"/>
      <c r="HBI12" s="8"/>
      <c r="HBJ12" s="8"/>
      <c r="HBK12" s="8"/>
      <c r="HBL12" s="8"/>
      <c r="HBM12" s="8"/>
      <c r="HBN12" s="8"/>
      <c r="HBO12" s="8"/>
      <c r="HBP12" s="8"/>
      <c r="HBQ12" s="8"/>
      <c r="HBR12" s="8"/>
      <c r="HBS12" s="8"/>
      <c r="HBT12" s="8"/>
      <c r="HBU12" s="8"/>
      <c r="HBV12" s="8"/>
      <c r="HBW12" s="8"/>
      <c r="HBX12" s="8"/>
      <c r="HBY12" s="8"/>
      <c r="HBZ12" s="8"/>
      <c r="HCA12" s="8"/>
      <c r="HCB12" s="8"/>
      <c r="HCC12" s="8"/>
      <c r="HCD12" s="8"/>
      <c r="HCE12" s="8"/>
      <c r="HCF12" s="8"/>
      <c r="HCG12" s="8"/>
      <c r="HCH12" s="8"/>
      <c r="HCI12" s="8"/>
      <c r="HCJ12" s="8"/>
      <c r="HCK12" s="8"/>
      <c r="HCL12" s="8"/>
      <c r="HCM12" s="8"/>
      <c r="HCN12" s="8"/>
      <c r="HCO12" s="8"/>
      <c r="HCP12" s="8"/>
      <c r="HCQ12" s="8"/>
      <c r="HCR12" s="8"/>
      <c r="HCS12" s="8"/>
      <c r="HCT12" s="8"/>
      <c r="HCU12" s="8"/>
      <c r="HCV12" s="8"/>
      <c r="HCW12" s="8"/>
      <c r="HCX12" s="8"/>
      <c r="HCY12" s="8"/>
      <c r="HCZ12" s="8"/>
      <c r="HDA12" s="8"/>
      <c r="HDB12" s="8"/>
      <c r="HDC12" s="8"/>
      <c r="HDD12" s="8"/>
      <c r="HDE12" s="8"/>
      <c r="HDF12" s="8"/>
      <c r="HDG12" s="8"/>
      <c r="HDH12" s="8"/>
      <c r="HDI12" s="8"/>
      <c r="HDJ12" s="8"/>
      <c r="HDK12" s="8"/>
      <c r="HDL12" s="8"/>
      <c r="HDM12" s="8"/>
      <c r="HDN12" s="8"/>
      <c r="HDO12" s="8"/>
      <c r="HDP12" s="8"/>
      <c r="HDQ12" s="8"/>
      <c r="HDR12" s="8"/>
      <c r="HDS12" s="8"/>
      <c r="HDT12" s="8"/>
      <c r="HDU12" s="8"/>
      <c r="HDV12" s="8"/>
      <c r="HDW12" s="8"/>
      <c r="HDX12" s="8"/>
      <c r="HDY12" s="8"/>
      <c r="HDZ12" s="8"/>
      <c r="HEA12" s="8"/>
      <c r="HEB12" s="8"/>
      <c r="HEC12" s="8"/>
      <c r="HED12" s="8"/>
      <c r="HEE12" s="8"/>
      <c r="HEF12" s="8"/>
      <c r="HEG12" s="8"/>
      <c r="HEH12" s="8"/>
      <c r="HEI12" s="8"/>
      <c r="HEJ12" s="8"/>
      <c r="HEK12" s="8"/>
      <c r="HEL12" s="8"/>
      <c r="HEM12" s="8"/>
      <c r="HEN12" s="8"/>
      <c r="HEO12" s="8"/>
      <c r="HEP12" s="8"/>
      <c r="HEQ12" s="8"/>
      <c r="HER12" s="8"/>
      <c r="HES12" s="8"/>
      <c r="HET12" s="8"/>
      <c r="HEU12" s="8"/>
      <c r="HEV12" s="8"/>
      <c r="HEW12" s="8"/>
      <c r="HEX12" s="8"/>
      <c r="HEY12" s="8"/>
      <c r="HEZ12" s="8"/>
      <c r="HFA12" s="8"/>
      <c r="HFB12" s="8"/>
      <c r="HFC12" s="8"/>
      <c r="HFD12" s="8"/>
      <c r="HFE12" s="8"/>
      <c r="HFF12" s="8"/>
      <c r="HFG12" s="8"/>
      <c r="HFH12" s="8"/>
      <c r="HFI12" s="8"/>
      <c r="HFJ12" s="8"/>
      <c r="HFK12" s="8"/>
      <c r="HFL12" s="8"/>
      <c r="HFM12" s="8"/>
      <c r="HFN12" s="8"/>
      <c r="HFO12" s="8"/>
      <c r="HFP12" s="8"/>
      <c r="HFQ12" s="8"/>
      <c r="HFR12" s="8"/>
      <c r="HFS12" s="8"/>
      <c r="HFT12" s="8"/>
      <c r="HFU12" s="8"/>
      <c r="HFV12" s="8"/>
      <c r="HFW12" s="8"/>
      <c r="HFX12" s="8"/>
      <c r="HFY12" s="8"/>
      <c r="HFZ12" s="8"/>
      <c r="HGA12" s="8"/>
      <c r="HGB12" s="8"/>
      <c r="HGC12" s="8"/>
      <c r="HGD12" s="8"/>
      <c r="HGE12" s="8"/>
      <c r="HGF12" s="8"/>
      <c r="HGG12" s="8"/>
      <c r="HGH12" s="8"/>
      <c r="HGI12" s="8"/>
      <c r="HGJ12" s="8"/>
      <c r="HGK12" s="8"/>
      <c r="HGL12" s="8"/>
      <c r="HGM12" s="8"/>
      <c r="HGN12" s="8"/>
      <c r="HGO12" s="8"/>
      <c r="HGP12" s="8"/>
      <c r="HGQ12" s="8"/>
      <c r="HGR12" s="8"/>
      <c r="HGS12" s="8"/>
      <c r="HGT12" s="8"/>
      <c r="HGU12" s="8"/>
      <c r="HGV12" s="8"/>
      <c r="HGW12" s="8"/>
      <c r="HGX12" s="8"/>
      <c r="HGY12" s="8"/>
      <c r="HGZ12" s="8"/>
      <c r="HHA12" s="8"/>
      <c r="HHB12" s="8"/>
      <c r="HHC12" s="8"/>
      <c r="HHD12" s="8"/>
      <c r="HHE12" s="8"/>
      <c r="HHF12" s="8"/>
      <c r="HHG12" s="8"/>
      <c r="HHH12" s="8"/>
      <c r="HHI12" s="8"/>
      <c r="HHJ12" s="8"/>
      <c r="HHK12" s="8"/>
      <c r="HHL12" s="8"/>
      <c r="HHM12" s="8"/>
      <c r="HHN12" s="8"/>
      <c r="HHO12" s="8"/>
      <c r="HHP12" s="8"/>
      <c r="HHQ12" s="8"/>
      <c r="HHR12" s="8"/>
      <c r="HHS12" s="8"/>
      <c r="HHT12" s="8"/>
      <c r="HHU12" s="8"/>
      <c r="HHV12" s="8"/>
      <c r="HHW12" s="8"/>
      <c r="HHX12" s="8"/>
      <c r="HHY12" s="8"/>
      <c r="HHZ12" s="8"/>
      <c r="HIA12" s="8"/>
      <c r="HIB12" s="8"/>
      <c r="HIC12" s="8"/>
      <c r="HID12" s="8"/>
      <c r="HIE12" s="8"/>
      <c r="HIF12" s="8"/>
      <c r="HIG12" s="8"/>
      <c r="HIH12" s="8"/>
      <c r="HII12" s="8"/>
      <c r="HIJ12" s="8"/>
      <c r="HIK12" s="8"/>
      <c r="HIL12" s="8"/>
      <c r="HIM12" s="8"/>
      <c r="HIN12" s="8"/>
      <c r="HIO12" s="8"/>
      <c r="HIP12" s="8"/>
      <c r="HIQ12" s="8"/>
      <c r="HIR12" s="8"/>
      <c r="HIS12" s="8"/>
      <c r="HIT12" s="8"/>
      <c r="HIU12" s="8"/>
      <c r="HIV12" s="8"/>
      <c r="HIW12" s="8"/>
      <c r="HIX12" s="8"/>
      <c r="HIY12" s="8"/>
      <c r="HIZ12" s="8"/>
      <c r="HJA12" s="8"/>
      <c r="HJB12" s="8"/>
      <c r="HJC12" s="8"/>
      <c r="HJD12" s="8"/>
      <c r="HJE12" s="8"/>
      <c r="HJF12" s="8"/>
      <c r="HJG12" s="8"/>
      <c r="HJH12" s="8"/>
      <c r="HJI12" s="8"/>
      <c r="HJJ12" s="8"/>
      <c r="HJK12" s="8"/>
      <c r="HJL12" s="8"/>
      <c r="HJM12" s="8"/>
      <c r="HJN12" s="8"/>
      <c r="HJO12" s="8"/>
      <c r="HJP12" s="8"/>
      <c r="HJQ12" s="8"/>
      <c r="HJR12" s="8"/>
      <c r="HJS12" s="8"/>
      <c r="HJT12" s="8"/>
      <c r="HJU12" s="8"/>
      <c r="HJV12" s="8"/>
      <c r="HJW12" s="8"/>
      <c r="HJX12" s="8"/>
      <c r="HJY12" s="8"/>
      <c r="HJZ12" s="8"/>
      <c r="HKA12" s="8"/>
      <c r="HKB12" s="8"/>
      <c r="HKC12" s="8"/>
      <c r="HKD12" s="8"/>
      <c r="HKE12" s="8"/>
      <c r="HKF12" s="8"/>
      <c r="HKG12" s="8"/>
      <c r="HKH12" s="8"/>
      <c r="HKI12" s="8"/>
      <c r="HKJ12" s="8"/>
      <c r="HKK12" s="8"/>
      <c r="HKL12" s="8"/>
      <c r="HKM12" s="8"/>
      <c r="HKN12" s="8"/>
      <c r="HKO12" s="8"/>
      <c r="HKP12" s="8"/>
      <c r="HKQ12" s="8"/>
      <c r="HKR12" s="8"/>
      <c r="HKS12" s="8"/>
      <c r="HKT12" s="8"/>
      <c r="HKU12" s="8"/>
      <c r="HKV12" s="8"/>
      <c r="HKW12" s="8"/>
      <c r="HKX12" s="8"/>
      <c r="HKY12" s="8"/>
      <c r="HKZ12" s="8"/>
      <c r="HLA12" s="8"/>
      <c r="HLB12" s="8"/>
      <c r="HLC12" s="8"/>
      <c r="HLD12" s="8"/>
      <c r="HLE12" s="8"/>
      <c r="HLF12" s="8"/>
      <c r="HLG12" s="8"/>
      <c r="HLH12" s="8"/>
      <c r="HLI12" s="8"/>
      <c r="HLJ12" s="8"/>
      <c r="HLK12" s="8"/>
      <c r="HLL12" s="8"/>
      <c r="HLM12" s="8"/>
      <c r="HLN12" s="8"/>
      <c r="HLO12" s="8"/>
      <c r="HLP12" s="8"/>
      <c r="HLQ12" s="8"/>
      <c r="HLR12" s="8"/>
      <c r="HLS12" s="8"/>
      <c r="HLT12" s="8"/>
      <c r="HLU12" s="8"/>
      <c r="HLV12" s="8"/>
      <c r="HLW12" s="8"/>
      <c r="HLX12" s="8"/>
      <c r="HLY12" s="8"/>
      <c r="HLZ12" s="8"/>
      <c r="HMA12" s="8"/>
      <c r="HMB12" s="8"/>
      <c r="HMC12" s="8"/>
      <c r="HMD12" s="8"/>
      <c r="HME12" s="8"/>
      <c r="HMF12" s="8"/>
      <c r="HMG12" s="8"/>
      <c r="HMH12" s="8"/>
      <c r="HMI12" s="8"/>
      <c r="HMJ12" s="8"/>
      <c r="HMK12" s="8"/>
      <c r="HML12" s="8"/>
      <c r="HMM12" s="8"/>
      <c r="HMN12" s="8"/>
      <c r="HMO12" s="8"/>
      <c r="HMP12" s="8"/>
      <c r="HMQ12" s="8"/>
      <c r="HMR12" s="8"/>
      <c r="HMS12" s="8"/>
      <c r="HMT12" s="8"/>
      <c r="HMU12" s="8"/>
      <c r="HMV12" s="8"/>
      <c r="HMW12" s="8"/>
      <c r="HMX12" s="8"/>
      <c r="HMY12" s="8"/>
      <c r="HMZ12" s="8"/>
      <c r="HNA12" s="8"/>
      <c r="HNB12" s="8"/>
      <c r="HNC12" s="8"/>
      <c r="HND12" s="8"/>
      <c r="HNE12" s="8"/>
      <c r="HNF12" s="8"/>
      <c r="HNG12" s="8"/>
      <c r="HNH12" s="8"/>
      <c r="HNI12" s="8"/>
      <c r="HNJ12" s="8"/>
      <c r="HNK12" s="8"/>
      <c r="HNL12" s="8"/>
      <c r="HNM12" s="8"/>
      <c r="HNN12" s="8"/>
      <c r="HNO12" s="8"/>
      <c r="HNP12" s="8"/>
      <c r="HNQ12" s="8"/>
      <c r="HNR12" s="8"/>
      <c r="HNS12" s="8"/>
      <c r="HNT12" s="8"/>
      <c r="HNU12" s="8"/>
      <c r="HNV12" s="8"/>
      <c r="HNW12" s="8"/>
      <c r="HNX12" s="8"/>
      <c r="HNY12" s="8"/>
      <c r="HNZ12" s="8"/>
      <c r="HOA12" s="8"/>
      <c r="HOB12" s="8"/>
      <c r="HOC12" s="8"/>
      <c r="HOD12" s="8"/>
      <c r="HOE12" s="8"/>
      <c r="HOF12" s="8"/>
      <c r="HOG12" s="8"/>
      <c r="HOH12" s="8"/>
      <c r="HOI12" s="8"/>
      <c r="HOJ12" s="8"/>
      <c r="HOK12" s="8"/>
      <c r="HOL12" s="8"/>
      <c r="HOM12" s="8"/>
      <c r="HON12" s="8"/>
      <c r="HOO12" s="8"/>
      <c r="HOP12" s="8"/>
      <c r="HOQ12" s="8"/>
      <c r="HOR12" s="8"/>
      <c r="HOS12" s="8"/>
      <c r="HOT12" s="8"/>
      <c r="HOU12" s="8"/>
      <c r="HOV12" s="8"/>
      <c r="HOW12" s="8"/>
      <c r="HOX12" s="8"/>
      <c r="HOY12" s="8"/>
      <c r="HOZ12" s="8"/>
      <c r="HPA12" s="8"/>
      <c r="HPB12" s="8"/>
      <c r="HPC12" s="8"/>
      <c r="HPD12" s="8"/>
      <c r="HPE12" s="8"/>
      <c r="HPF12" s="8"/>
      <c r="HPG12" s="8"/>
      <c r="HPH12" s="8"/>
      <c r="HPI12" s="8"/>
      <c r="HPJ12" s="8"/>
      <c r="HPK12" s="8"/>
      <c r="HPL12" s="8"/>
      <c r="HPM12" s="8"/>
      <c r="HPN12" s="8"/>
      <c r="HPO12" s="8"/>
      <c r="HPP12" s="8"/>
      <c r="HPQ12" s="8"/>
      <c r="HPR12" s="8"/>
      <c r="HPS12" s="8"/>
      <c r="HPT12" s="8"/>
      <c r="HPU12" s="8"/>
      <c r="HPV12" s="8"/>
      <c r="HPW12" s="8"/>
      <c r="HPX12" s="8"/>
      <c r="HPY12" s="8"/>
      <c r="HPZ12" s="8"/>
      <c r="HQA12" s="8"/>
      <c r="HQB12" s="8"/>
      <c r="HQC12" s="8"/>
      <c r="HQD12" s="8"/>
      <c r="HQE12" s="8"/>
      <c r="HQF12" s="8"/>
      <c r="HQG12" s="8"/>
      <c r="HQH12" s="8"/>
      <c r="HQI12" s="8"/>
      <c r="HQJ12" s="8"/>
      <c r="HQK12" s="8"/>
      <c r="HQL12" s="8"/>
      <c r="HQM12" s="8"/>
      <c r="HQN12" s="8"/>
      <c r="HQO12" s="8"/>
      <c r="HQP12" s="8"/>
      <c r="HQQ12" s="8"/>
      <c r="HQR12" s="8"/>
      <c r="HQS12" s="8"/>
      <c r="HQT12" s="8"/>
      <c r="HQU12" s="8"/>
      <c r="HQV12" s="8"/>
      <c r="HQW12" s="8"/>
      <c r="HQX12" s="8"/>
      <c r="HQY12" s="8"/>
      <c r="HQZ12" s="8"/>
      <c r="HRA12" s="8"/>
      <c r="HRB12" s="8"/>
      <c r="HRC12" s="8"/>
      <c r="HRD12" s="8"/>
      <c r="HRE12" s="8"/>
      <c r="HRF12" s="8"/>
      <c r="HRG12" s="8"/>
      <c r="HRH12" s="8"/>
      <c r="HRI12" s="8"/>
      <c r="HRJ12" s="8"/>
      <c r="HRK12" s="8"/>
      <c r="HRL12" s="8"/>
      <c r="HRM12" s="8"/>
      <c r="HRN12" s="8"/>
      <c r="HRO12" s="8"/>
      <c r="HRP12" s="8"/>
      <c r="HRQ12" s="8"/>
      <c r="HRR12" s="8"/>
      <c r="HRS12" s="8"/>
      <c r="HRT12" s="8"/>
      <c r="HRU12" s="8"/>
      <c r="HRV12" s="8"/>
      <c r="HRW12" s="8"/>
      <c r="HRX12" s="8"/>
      <c r="HRY12" s="8"/>
      <c r="HRZ12" s="8"/>
      <c r="HSA12" s="8"/>
      <c r="HSB12" s="8"/>
      <c r="HSC12" s="8"/>
      <c r="HSD12" s="8"/>
      <c r="HSE12" s="8"/>
      <c r="HSF12" s="8"/>
      <c r="HSG12" s="8"/>
      <c r="HSH12" s="8"/>
      <c r="HSI12" s="8"/>
      <c r="HSJ12" s="8"/>
      <c r="HSK12" s="8"/>
      <c r="HSL12" s="8"/>
      <c r="HSM12" s="8"/>
      <c r="HSN12" s="8"/>
      <c r="HSO12" s="8"/>
      <c r="HSP12" s="8"/>
      <c r="HSQ12" s="8"/>
      <c r="HSR12" s="8"/>
      <c r="HSS12" s="8"/>
      <c r="HST12" s="8"/>
      <c r="HSU12" s="8"/>
      <c r="HSV12" s="8"/>
      <c r="HSW12" s="8"/>
      <c r="HSX12" s="8"/>
      <c r="HSY12" s="8"/>
      <c r="HSZ12" s="8"/>
      <c r="HTA12" s="8"/>
      <c r="HTB12" s="8"/>
      <c r="HTC12" s="8"/>
      <c r="HTD12" s="8"/>
      <c r="HTE12" s="8"/>
      <c r="HTF12" s="8"/>
      <c r="HTG12" s="8"/>
      <c r="HTH12" s="8"/>
      <c r="HTI12" s="8"/>
      <c r="HTJ12" s="8"/>
      <c r="HTK12" s="8"/>
      <c r="HTL12" s="8"/>
      <c r="HTM12" s="8"/>
      <c r="HTN12" s="8"/>
      <c r="HTO12" s="8"/>
      <c r="HTP12" s="8"/>
      <c r="HTQ12" s="8"/>
      <c r="HTR12" s="8"/>
      <c r="HTS12" s="8"/>
      <c r="HTT12" s="8"/>
      <c r="HTU12" s="8"/>
      <c r="HTV12" s="8"/>
      <c r="HTW12" s="8"/>
      <c r="HTX12" s="8"/>
      <c r="HTY12" s="8"/>
      <c r="HTZ12" s="8"/>
      <c r="HUA12" s="8"/>
      <c r="HUB12" s="8"/>
      <c r="HUC12" s="8"/>
      <c r="HUD12" s="8"/>
      <c r="HUE12" s="8"/>
      <c r="HUF12" s="8"/>
      <c r="HUG12" s="8"/>
      <c r="HUH12" s="8"/>
      <c r="HUI12" s="8"/>
      <c r="HUJ12" s="8"/>
      <c r="HUK12" s="8"/>
      <c r="HUL12" s="8"/>
      <c r="HUM12" s="8"/>
      <c r="HUN12" s="8"/>
      <c r="HUO12" s="8"/>
      <c r="HUP12" s="8"/>
      <c r="HUQ12" s="8"/>
      <c r="HUR12" s="8"/>
      <c r="HUS12" s="8"/>
      <c r="HUT12" s="8"/>
      <c r="HUU12" s="8"/>
      <c r="HUV12" s="8"/>
      <c r="HUW12" s="8"/>
      <c r="HUX12" s="8"/>
      <c r="HUY12" s="8"/>
      <c r="HUZ12" s="8"/>
      <c r="HVA12" s="8"/>
      <c r="HVB12" s="8"/>
      <c r="HVC12" s="8"/>
      <c r="HVD12" s="8"/>
      <c r="HVE12" s="8"/>
      <c r="HVF12" s="8"/>
      <c r="HVG12" s="8"/>
      <c r="HVH12" s="8"/>
      <c r="HVI12" s="8"/>
      <c r="HVJ12" s="8"/>
      <c r="HVK12" s="8"/>
      <c r="HVL12" s="8"/>
      <c r="HVM12" s="8"/>
      <c r="HVN12" s="8"/>
      <c r="HVO12" s="8"/>
      <c r="HVP12" s="8"/>
      <c r="HVQ12" s="8"/>
      <c r="HVR12" s="8"/>
      <c r="HVS12" s="8"/>
      <c r="HVT12" s="8"/>
      <c r="HVU12" s="8"/>
      <c r="HVV12" s="8"/>
      <c r="HVW12" s="8"/>
      <c r="HVX12" s="8"/>
      <c r="HVY12" s="8"/>
      <c r="HVZ12" s="8"/>
      <c r="HWA12" s="8"/>
      <c r="HWB12" s="8"/>
      <c r="HWC12" s="8"/>
      <c r="HWD12" s="8"/>
      <c r="HWE12" s="8"/>
      <c r="HWF12" s="8"/>
      <c r="HWG12" s="8"/>
      <c r="HWH12" s="8"/>
      <c r="HWI12" s="8"/>
      <c r="HWJ12" s="8"/>
      <c r="HWK12" s="8"/>
      <c r="HWL12" s="8"/>
      <c r="HWM12" s="8"/>
      <c r="HWN12" s="8"/>
      <c r="HWO12" s="8"/>
      <c r="HWP12" s="8"/>
      <c r="HWQ12" s="8"/>
      <c r="HWR12" s="8"/>
      <c r="HWS12" s="8"/>
      <c r="HWT12" s="8"/>
      <c r="HWU12" s="8"/>
      <c r="HWV12" s="8"/>
      <c r="HWW12" s="8"/>
      <c r="HWX12" s="8"/>
      <c r="HWY12" s="8"/>
      <c r="HWZ12" s="8"/>
      <c r="HXA12" s="8"/>
      <c r="HXB12" s="8"/>
      <c r="HXC12" s="8"/>
      <c r="HXD12" s="8"/>
      <c r="HXE12" s="8"/>
      <c r="HXF12" s="8"/>
      <c r="HXG12" s="8"/>
      <c r="HXH12" s="8"/>
      <c r="HXI12" s="8"/>
      <c r="HXJ12" s="8"/>
      <c r="HXK12" s="8"/>
      <c r="HXL12" s="8"/>
      <c r="HXM12" s="8"/>
      <c r="HXN12" s="8"/>
      <c r="HXO12" s="8"/>
      <c r="HXP12" s="8"/>
      <c r="HXQ12" s="8"/>
      <c r="HXR12" s="8"/>
      <c r="HXS12" s="8"/>
      <c r="HXT12" s="8"/>
      <c r="HXU12" s="8"/>
      <c r="HXV12" s="8"/>
      <c r="HXW12" s="8"/>
      <c r="HXX12" s="8"/>
      <c r="HXY12" s="8"/>
      <c r="HXZ12" s="8"/>
      <c r="HYA12" s="8"/>
      <c r="HYB12" s="8"/>
      <c r="HYC12" s="8"/>
      <c r="HYD12" s="8"/>
      <c r="HYE12" s="8"/>
      <c r="HYF12" s="8"/>
      <c r="HYG12" s="8"/>
      <c r="HYH12" s="8"/>
      <c r="HYI12" s="8"/>
      <c r="HYJ12" s="8"/>
      <c r="HYK12" s="8"/>
      <c r="HYL12" s="8"/>
      <c r="HYM12" s="8"/>
      <c r="HYN12" s="8"/>
      <c r="HYO12" s="8"/>
      <c r="HYP12" s="8"/>
      <c r="HYQ12" s="8"/>
      <c r="HYR12" s="8"/>
      <c r="HYS12" s="8"/>
      <c r="HYT12" s="8"/>
      <c r="HYU12" s="8"/>
      <c r="HYV12" s="8"/>
      <c r="HYW12" s="8"/>
      <c r="HYX12" s="8"/>
      <c r="HYY12" s="8"/>
      <c r="HYZ12" s="8"/>
      <c r="HZA12" s="8"/>
      <c r="HZB12" s="8"/>
      <c r="HZC12" s="8"/>
      <c r="HZD12" s="8"/>
      <c r="HZE12" s="8"/>
      <c r="HZF12" s="8"/>
      <c r="HZG12" s="8"/>
      <c r="HZH12" s="8"/>
      <c r="HZI12" s="8"/>
      <c r="HZJ12" s="8"/>
      <c r="HZK12" s="8"/>
      <c r="HZL12" s="8"/>
      <c r="HZM12" s="8"/>
      <c r="HZN12" s="8"/>
      <c r="HZO12" s="8"/>
      <c r="HZP12" s="8"/>
      <c r="HZQ12" s="8"/>
      <c r="HZR12" s="8"/>
      <c r="HZS12" s="8"/>
      <c r="HZT12" s="8"/>
      <c r="HZU12" s="8"/>
      <c r="HZV12" s="8"/>
      <c r="HZW12" s="8"/>
      <c r="HZX12" s="8"/>
      <c r="HZY12" s="8"/>
      <c r="HZZ12" s="8"/>
      <c r="IAA12" s="8"/>
      <c r="IAB12" s="8"/>
      <c r="IAC12" s="8"/>
      <c r="IAD12" s="8"/>
      <c r="IAE12" s="8"/>
      <c r="IAF12" s="8"/>
      <c r="IAG12" s="8"/>
      <c r="IAH12" s="8"/>
      <c r="IAI12" s="8"/>
      <c r="IAJ12" s="8"/>
      <c r="IAK12" s="8"/>
      <c r="IAL12" s="8"/>
      <c r="IAM12" s="8"/>
      <c r="IAN12" s="8"/>
      <c r="IAO12" s="8"/>
      <c r="IAP12" s="8"/>
      <c r="IAQ12" s="8"/>
      <c r="IAR12" s="8"/>
      <c r="IAS12" s="8"/>
      <c r="IAT12" s="8"/>
      <c r="IAU12" s="8"/>
      <c r="IAV12" s="8"/>
      <c r="IAW12" s="8"/>
      <c r="IAX12" s="8"/>
      <c r="IAY12" s="8"/>
      <c r="IAZ12" s="8"/>
      <c r="IBA12" s="8"/>
      <c r="IBB12" s="8"/>
      <c r="IBC12" s="8"/>
      <c r="IBD12" s="8"/>
      <c r="IBE12" s="8"/>
      <c r="IBF12" s="8"/>
      <c r="IBG12" s="8"/>
      <c r="IBH12" s="8"/>
      <c r="IBI12" s="8"/>
      <c r="IBJ12" s="8"/>
      <c r="IBK12" s="8"/>
      <c r="IBL12" s="8"/>
      <c r="IBM12" s="8"/>
      <c r="IBN12" s="8"/>
      <c r="IBO12" s="8"/>
      <c r="IBP12" s="8"/>
      <c r="IBQ12" s="8"/>
      <c r="IBR12" s="8"/>
      <c r="IBS12" s="8"/>
      <c r="IBT12" s="8"/>
      <c r="IBU12" s="8"/>
      <c r="IBV12" s="8"/>
      <c r="IBW12" s="8"/>
      <c r="IBX12" s="8"/>
      <c r="IBY12" s="8"/>
      <c r="IBZ12" s="8"/>
      <c r="ICA12" s="8"/>
      <c r="ICB12" s="8"/>
      <c r="ICC12" s="8"/>
      <c r="ICD12" s="8"/>
      <c r="ICE12" s="8"/>
      <c r="ICF12" s="8"/>
      <c r="ICG12" s="8"/>
      <c r="ICH12" s="8"/>
      <c r="ICI12" s="8"/>
      <c r="ICJ12" s="8"/>
      <c r="ICK12" s="8"/>
      <c r="ICL12" s="8"/>
      <c r="ICM12" s="8"/>
      <c r="ICN12" s="8"/>
      <c r="ICO12" s="8"/>
      <c r="ICP12" s="8"/>
      <c r="ICQ12" s="8"/>
      <c r="ICR12" s="8"/>
      <c r="ICS12" s="8"/>
      <c r="ICT12" s="8"/>
      <c r="ICU12" s="8"/>
      <c r="ICV12" s="8"/>
      <c r="ICW12" s="8"/>
      <c r="ICX12" s="8"/>
      <c r="ICY12" s="8"/>
      <c r="ICZ12" s="8"/>
      <c r="IDA12" s="8"/>
      <c r="IDB12" s="8"/>
      <c r="IDC12" s="8"/>
      <c r="IDD12" s="8"/>
      <c r="IDE12" s="8"/>
      <c r="IDF12" s="8"/>
      <c r="IDG12" s="8"/>
      <c r="IDH12" s="8"/>
      <c r="IDI12" s="8"/>
      <c r="IDJ12" s="8"/>
      <c r="IDK12" s="8"/>
      <c r="IDL12" s="8"/>
      <c r="IDM12" s="8"/>
      <c r="IDN12" s="8"/>
      <c r="IDO12" s="8"/>
      <c r="IDP12" s="8"/>
      <c r="IDQ12" s="8"/>
      <c r="IDR12" s="8"/>
      <c r="IDS12" s="8"/>
      <c r="IDT12" s="8"/>
      <c r="IDU12" s="8"/>
      <c r="IDV12" s="8"/>
      <c r="IDW12" s="8"/>
      <c r="IDX12" s="8"/>
      <c r="IDY12" s="8"/>
      <c r="IDZ12" s="8"/>
      <c r="IEA12" s="8"/>
      <c r="IEB12" s="8"/>
      <c r="IEC12" s="8"/>
      <c r="IED12" s="8"/>
      <c r="IEE12" s="8"/>
      <c r="IEF12" s="8"/>
      <c r="IEG12" s="8"/>
      <c r="IEH12" s="8"/>
      <c r="IEI12" s="8"/>
      <c r="IEJ12" s="8"/>
      <c r="IEK12" s="8"/>
      <c r="IEL12" s="8"/>
      <c r="IEM12" s="8"/>
      <c r="IEN12" s="8"/>
      <c r="IEO12" s="8"/>
      <c r="IEP12" s="8"/>
      <c r="IEQ12" s="8"/>
      <c r="IER12" s="8"/>
      <c r="IES12" s="8"/>
      <c r="IET12" s="8"/>
      <c r="IEU12" s="8"/>
      <c r="IEV12" s="8"/>
      <c r="IEW12" s="8"/>
      <c r="IEX12" s="8"/>
      <c r="IEY12" s="8"/>
      <c r="IEZ12" s="8"/>
      <c r="IFA12" s="8"/>
      <c r="IFB12" s="8"/>
      <c r="IFC12" s="8"/>
      <c r="IFD12" s="8"/>
      <c r="IFE12" s="8"/>
      <c r="IFF12" s="8"/>
      <c r="IFG12" s="8"/>
      <c r="IFH12" s="8"/>
      <c r="IFI12" s="8"/>
      <c r="IFJ12" s="8"/>
      <c r="IFK12" s="8"/>
      <c r="IFL12" s="8"/>
      <c r="IFM12" s="8"/>
      <c r="IFN12" s="8"/>
      <c r="IFO12" s="8"/>
      <c r="IFP12" s="8"/>
      <c r="IFQ12" s="8"/>
      <c r="IFR12" s="8"/>
      <c r="IFS12" s="8"/>
      <c r="IFT12" s="8"/>
      <c r="IFU12" s="8"/>
      <c r="IFV12" s="8"/>
      <c r="IFW12" s="8"/>
      <c r="IFX12" s="8"/>
      <c r="IFY12" s="8"/>
      <c r="IFZ12" s="8"/>
      <c r="IGA12" s="8"/>
      <c r="IGB12" s="8"/>
      <c r="IGC12" s="8"/>
      <c r="IGD12" s="8"/>
      <c r="IGE12" s="8"/>
      <c r="IGF12" s="8"/>
      <c r="IGG12" s="8"/>
      <c r="IGH12" s="8"/>
      <c r="IGI12" s="8"/>
      <c r="IGJ12" s="8"/>
      <c r="IGK12" s="8"/>
      <c r="IGL12" s="8"/>
      <c r="IGM12" s="8"/>
      <c r="IGN12" s="8"/>
      <c r="IGO12" s="8"/>
      <c r="IGP12" s="8"/>
      <c r="IGQ12" s="8"/>
      <c r="IGR12" s="8"/>
      <c r="IGS12" s="8"/>
      <c r="IGT12" s="8"/>
      <c r="IGU12" s="8"/>
      <c r="IGV12" s="8"/>
      <c r="IGW12" s="8"/>
      <c r="IGX12" s="8"/>
      <c r="IGY12" s="8"/>
      <c r="IGZ12" s="8"/>
      <c r="IHA12" s="8"/>
      <c r="IHB12" s="8"/>
      <c r="IHC12" s="8"/>
      <c r="IHD12" s="8"/>
      <c r="IHE12" s="8"/>
      <c r="IHF12" s="8"/>
      <c r="IHG12" s="8"/>
      <c r="IHH12" s="8"/>
      <c r="IHI12" s="8"/>
      <c r="IHJ12" s="8"/>
      <c r="IHK12" s="8"/>
      <c r="IHL12" s="8"/>
      <c r="IHM12" s="8"/>
      <c r="IHN12" s="8"/>
      <c r="IHO12" s="8"/>
      <c r="IHP12" s="8"/>
      <c r="IHQ12" s="8"/>
      <c r="IHR12" s="8"/>
      <c r="IHS12" s="8"/>
      <c r="IHT12" s="8"/>
      <c r="IHU12" s="8"/>
      <c r="IHV12" s="8"/>
      <c r="IHW12" s="8"/>
      <c r="IHX12" s="8"/>
      <c r="IHY12" s="8"/>
      <c r="IHZ12" s="8"/>
      <c r="IIA12" s="8"/>
      <c r="IIB12" s="8"/>
      <c r="IIC12" s="8"/>
      <c r="IID12" s="8"/>
      <c r="IIE12" s="8"/>
      <c r="IIF12" s="8"/>
      <c r="IIG12" s="8"/>
      <c r="IIH12" s="8"/>
      <c r="III12" s="8"/>
      <c r="IIJ12" s="8"/>
      <c r="IIK12" s="8"/>
      <c r="IIL12" s="8"/>
      <c r="IIM12" s="8"/>
      <c r="IIN12" s="8"/>
      <c r="IIO12" s="8"/>
      <c r="IIP12" s="8"/>
      <c r="IIQ12" s="8"/>
      <c r="IIR12" s="8"/>
      <c r="IIS12" s="8"/>
      <c r="IIT12" s="8"/>
      <c r="IIU12" s="8"/>
      <c r="IIV12" s="8"/>
      <c r="IIW12" s="8"/>
      <c r="IIX12" s="8"/>
      <c r="IIY12" s="8"/>
      <c r="IIZ12" s="8"/>
      <c r="IJA12" s="8"/>
      <c r="IJB12" s="8"/>
      <c r="IJC12" s="8"/>
      <c r="IJD12" s="8"/>
      <c r="IJE12" s="8"/>
      <c r="IJF12" s="8"/>
      <c r="IJG12" s="8"/>
      <c r="IJH12" s="8"/>
      <c r="IJI12" s="8"/>
      <c r="IJJ12" s="8"/>
      <c r="IJK12" s="8"/>
      <c r="IJL12" s="8"/>
      <c r="IJM12" s="8"/>
      <c r="IJN12" s="8"/>
      <c r="IJO12" s="8"/>
      <c r="IJP12" s="8"/>
      <c r="IJQ12" s="8"/>
      <c r="IJR12" s="8"/>
      <c r="IJS12" s="8"/>
      <c r="IJT12" s="8"/>
      <c r="IJU12" s="8"/>
      <c r="IJV12" s="8"/>
      <c r="IJW12" s="8"/>
      <c r="IJX12" s="8"/>
      <c r="IJY12" s="8"/>
      <c r="IJZ12" s="8"/>
      <c r="IKA12" s="8"/>
      <c r="IKB12" s="8"/>
      <c r="IKC12" s="8"/>
      <c r="IKD12" s="8"/>
      <c r="IKE12" s="8"/>
      <c r="IKF12" s="8"/>
      <c r="IKG12" s="8"/>
      <c r="IKH12" s="8"/>
      <c r="IKI12" s="8"/>
      <c r="IKJ12" s="8"/>
      <c r="IKK12" s="8"/>
      <c r="IKL12" s="8"/>
      <c r="IKM12" s="8"/>
      <c r="IKN12" s="8"/>
      <c r="IKO12" s="8"/>
      <c r="IKP12" s="8"/>
      <c r="IKQ12" s="8"/>
      <c r="IKR12" s="8"/>
      <c r="IKS12" s="8"/>
      <c r="IKT12" s="8"/>
      <c r="IKU12" s="8"/>
      <c r="IKV12" s="8"/>
      <c r="IKW12" s="8"/>
      <c r="IKX12" s="8"/>
      <c r="IKY12" s="8"/>
      <c r="IKZ12" s="8"/>
      <c r="ILA12" s="8"/>
      <c r="ILB12" s="8"/>
      <c r="ILC12" s="8"/>
      <c r="ILD12" s="8"/>
      <c r="ILE12" s="8"/>
      <c r="ILF12" s="8"/>
      <c r="ILG12" s="8"/>
      <c r="ILH12" s="8"/>
      <c r="ILI12" s="8"/>
      <c r="ILJ12" s="8"/>
      <c r="ILK12" s="8"/>
      <c r="ILL12" s="8"/>
      <c r="ILM12" s="8"/>
      <c r="ILN12" s="8"/>
      <c r="ILO12" s="8"/>
      <c r="ILP12" s="8"/>
      <c r="ILQ12" s="8"/>
      <c r="ILR12" s="8"/>
      <c r="ILS12" s="8"/>
      <c r="ILT12" s="8"/>
      <c r="ILU12" s="8"/>
      <c r="ILV12" s="8"/>
      <c r="ILW12" s="8"/>
      <c r="ILX12" s="8"/>
      <c r="ILY12" s="8"/>
      <c r="ILZ12" s="8"/>
      <c r="IMA12" s="8"/>
      <c r="IMB12" s="8"/>
      <c r="IMC12" s="8"/>
      <c r="IMD12" s="8"/>
      <c r="IME12" s="8"/>
      <c r="IMF12" s="8"/>
      <c r="IMG12" s="8"/>
      <c r="IMH12" s="8"/>
      <c r="IMI12" s="8"/>
      <c r="IMJ12" s="8"/>
      <c r="IMK12" s="8"/>
      <c r="IML12" s="8"/>
      <c r="IMM12" s="8"/>
      <c r="IMN12" s="8"/>
      <c r="IMO12" s="8"/>
      <c r="IMP12" s="8"/>
      <c r="IMQ12" s="8"/>
      <c r="IMR12" s="8"/>
      <c r="IMS12" s="8"/>
      <c r="IMT12" s="8"/>
      <c r="IMU12" s="8"/>
      <c r="IMV12" s="8"/>
      <c r="IMW12" s="8"/>
      <c r="IMX12" s="8"/>
      <c r="IMY12" s="8"/>
      <c r="IMZ12" s="8"/>
      <c r="INA12" s="8"/>
      <c r="INB12" s="8"/>
      <c r="INC12" s="8"/>
      <c r="IND12" s="8"/>
      <c r="INE12" s="8"/>
      <c r="INF12" s="8"/>
      <c r="ING12" s="8"/>
      <c r="INH12" s="8"/>
      <c r="INI12" s="8"/>
      <c r="INJ12" s="8"/>
      <c r="INK12" s="8"/>
      <c r="INL12" s="8"/>
      <c r="INM12" s="8"/>
      <c r="INN12" s="8"/>
      <c r="INO12" s="8"/>
      <c r="INP12" s="8"/>
      <c r="INQ12" s="8"/>
      <c r="INR12" s="8"/>
      <c r="INS12" s="8"/>
      <c r="INT12" s="8"/>
      <c r="INU12" s="8"/>
      <c r="INV12" s="8"/>
      <c r="INW12" s="8"/>
      <c r="INX12" s="8"/>
      <c r="INY12" s="8"/>
      <c r="INZ12" s="8"/>
      <c r="IOA12" s="8"/>
      <c r="IOB12" s="8"/>
      <c r="IOC12" s="8"/>
      <c r="IOD12" s="8"/>
      <c r="IOE12" s="8"/>
      <c r="IOF12" s="8"/>
      <c r="IOG12" s="8"/>
      <c r="IOH12" s="8"/>
      <c r="IOI12" s="8"/>
      <c r="IOJ12" s="8"/>
      <c r="IOK12" s="8"/>
      <c r="IOL12" s="8"/>
      <c r="IOM12" s="8"/>
      <c r="ION12" s="8"/>
      <c r="IOO12" s="8"/>
      <c r="IOP12" s="8"/>
      <c r="IOQ12" s="8"/>
      <c r="IOR12" s="8"/>
      <c r="IOS12" s="8"/>
      <c r="IOT12" s="8"/>
      <c r="IOU12" s="8"/>
      <c r="IOV12" s="8"/>
      <c r="IOW12" s="8"/>
      <c r="IOX12" s="8"/>
      <c r="IOY12" s="8"/>
      <c r="IOZ12" s="8"/>
      <c r="IPA12" s="8"/>
      <c r="IPB12" s="8"/>
      <c r="IPC12" s="8"/>
      <c r="IPD12" s="8"/>
      <c r="IPE12" s="8"/>
      <c r="IPF12" s="8"/>
      <c r="IPG12" s="8"/>
      <c r="IPH12" s="8"/>
      <c r="IPI12" s="8"/>
      <c r="IPJ12" s="8"/>
      <c r="IPK12" s="8"/>
      <c r="IPL12" s="8"/>
      <c r="IPM12" s="8"/>
      <c r="IPN12" s="8"/>
      <c r="IPO12" s="8"/>
      <c r="IPP12" s="8"/>
      <c r="IPQ12" s="8"/>
      <c r="IPR12" s="8"/>
      <c r="IPS12" s="8"/>
      <c r="IPT12" s="8"/>
      <c r="IPU12" s="8"/>
      <c r="IPV12" s="8"/>
      <c r="IPW12" s="8"/>
      <c r="IPX12" s="8"/>
      <c r="IPY12" s="8"/>
      <c r="IPZ12" s="8"/>
      <c r="IQA12" s="8"/>
      <c r="IQB12" s="8"/>
      <c r="IQC12" s="8"/>
      <c r="IQD12" s="8"/>
      <c r="IQE12" s="8"/>
      <c r="IQF12" s="8"/>
      <c r="IQG12" s="8"/>
      <c r="IQH12" s="8"/>
      <c r="IQI12" s="8"/>
      <c r="IQJ12" s="8"/>
      <c r="IQK12" s="8"/>
      <c r="IQL12" s="8"/>
      <c r="IQM12" s="8"/>
      <c r="IQN12" s="8"/>
      <c r="IQO12" s="8"/>
      <c r="IQP12" s="8"/>
      <c r="IQQ12" s="8"/>
      <c r="IQR12" s="8"/>
      <c r="IQS12" s="8"/>
      <c r="IQT12" s="8"/>
      <c r="IQU12" s="8"/>
      <c r="IQV12" s="8"/>
      <c r="IQW12" s="8"/>
      <c r="IQX12" s="8"/>
      <c r="IQY12" s="8"/>
      <c r="IQZ12" s="8"/>
      <c r="IRA12" s="8"/>
      <c r="IRB12" s="8"/>
      <c r="IRC12" s="8"/>
      <c r="IRD12" s="8"/>
      <c r="IRE12" s="8"/>
      <c r="IRF12" s="8"/>
      <c r="IRG12" s="8"/>
      <c r="IRH12" s="8"/>
      <c r="IRI12" s="8"/>
      <c r="IRJ12" s="8"/>
      <c r="IRK12" s="8"/>
      <c r="IRL12" s="8"/>
      <c r="IRM12" s="8"/>
      <c r="IRN12" s="8"/>
      <c r="IRO12" s="8"/>
      <c r="IRP12" s="8"/>
      <c r="IRQ12" s="8"/>
      <c r="IRR12" s="8"/>
      <c r="IRS12" s="8"/>
      <c r="IRT12" s="8"/>
      <c r="IRU12" s="8"/>
      <c r="IRV12" s="8"/>
      <c r="IRW12" s="8"/>
      <c r="IRX12" s="8"/>
      <c r="IRY12" s="8"/>
      <c r="IRZ12" s="8"/>
      <c r="ISA12" s="8"/>
      <c r="ISB12" s="8"/>
      <c r="ISC12" s="8"/>
      <c r="ISD12" s="8"/>
      <c r="ISE12" s="8"/>
      <c r="ISF12" s="8"/>
      <c r="ISG12" s="8"/>
      <c r="ISH12" s="8"/>
      <c r="ISI12" s="8"/>
      <c r="ISJ12" s="8"/>
      <c r="ISK12" s="8"/>
      <c r="ISL12" s="8"/>
      <c r="ISM12" s="8"/>
      <c r="ISN12" s="8"/>
      <c r="ISO12" s="8"/>
      <c r="ISP12" s="8"/>
      <c r="ISQ12" s="8"/>
      <c r="ISR12" s="8"/>
      <c r="ISS12" s="8"/>
      <c r="IST12" s="8"/>
      <c r="ISU12" s="8"/>
      <c r="ISV12" s="8"/>
      <c r="ISW12" s="8"/>
      <c r="ISX12" s="8"/>
      <c r="ISY12" s="8"/>
      <c r="ISZ12" s="8"/>
      <c r="ITA12" s="8"/>
      <c r="ITB12" s="8"/>
      <c r="ITC12" s="8"/>
      <c r="ITD12" s="8"/>
      <c r="ITE12" s="8"/>
      <c r="ITF12" s="8"/>
      <c r="ITG12" s="8"/>
      <c r="ITH12" s="8"/>
      <c r="ITI12" s="8"/>
      <c r="ITJ12" s="8"/>
      <c r="ITK12" s="8"/>
      <c r="ITL12" s="8"/>
      <c r="ITM12" s="8"/>
      <c r="ITN12" s="8"/>
      <c r="ITO12" s="8"/>
      <c r="ITP12" s="8"/>
      <c r="ITQ12" s="8"/>
      <c r="ITR12" s="8"/>
      <c r="ITS12" s="8"/>
      <c r="ITT12" s="8"/>
      <c r="ITU12" s="8"/>
      <c r="ITV12" s="8"/>
      <c r="ITW12" s="8"/>
      <c r="ITX12" s="8"/>
      <c r="ITY12" s="8"/>
      <c r="ITZ12" s="8"/>
      <c r="IUA12" s="8"/>
      <c r="IUB12" s="8"/>
      <c r="IUC12" s="8"/>
      <c r="IUD12" s="8"/>
      <c r="IUE12" s="8"/>
      <c r="IUF12" s="8"/>
      <c r="IUG12" s="8"/>
      <c r="IUH12" s="8"/>
      <c r="IUI12" s="8"/>
      <c r="IUJ12" s="8"/>
      <c r="IUK12" s="8"/>
      <c r="IUL12" s="8"/>
      <c r="IUM12" s="8"/>
      <c r="IUN12" s="8"/>
      <c r="IUO12" s="8"/>
      <c r="IUP12" s="8"/>
      <c r="IUQ12" s="8"/>
      <c r="IUR12" s="8"/>
      <c r="IUS12" s="8"/>
      <c r="IUT12" s="8"/>
      <c r="IUU12" s="8"/>
      <c r="IUV12" s="8"/>
      <c r="IUW12" s="8"/>
      <c r="IUX12" s="8"/>
      <c r="IUY12" s="8"/>
      <c r="IUZ12" s="8"/>
      <c r="IVA12" s="8"/>
      <c r="IVB12" s="8"/>
      <c r="IVC12" s="8"/>
      <c r="IVD12" s="8"/>
      <c r="IVE12" s="8"/>
      <c r="IVF12" s="8"/>
      <c r="IVG12" s="8"/>
      <c r="IVH12" s="8"/>
      <c r="IVI12" s="8"/>
      <c r="IVJ12" s="8"/>
      <c r="IVK12" s="8"/>
      <c r="IVL12" s="8"/>
      <c r="IVM12" s="8"/>
      <c r="IVN12" s="8"/>
      <c r="IVO12" s="8"/>
      <c r="IVP12" s="8"/>
      <c r="IVQ12" s="8"/>
      <c r="IVR12" s="8"/>
      <c r="IVS12" s="8"/>
      <c r="IVT12" s="8"/>
      <c r="IVU12" s="8"/>
      <c r="IVV12" s="8"/>
      <c r="IVW12" s="8"/>
      <c r="IVX12" s="8"/>
      <c r="IVY12" s="8"/>
      <c r="IVZ12" s="8"/>
      <c r="IWA12" s="8"/>
      <c r="IWB12" s="8"/>
      <c r="IWC12" s="8"/>
      <c r="IWD12" s="8"/>
      <c r="IWE12" s="8"/>
      <c r="IWF12" s="8"/>
      <c r="IWG12" s="8"/>
      <c r="IWH12" s="8"/>
      <c r="IWI12" s="8"/>
      <c r="IWJ12" s="8"/>
      <c r="IWK12" s="8"/>
      <c r="IWL12" s="8"/>
      <c r="IWM12" s="8"/>
      <c r="IWN12" s="8"/>
      <c r="IWO12" s="8"/>
      <c r="IWP12" s="8"/>
      <c r="IWQ12" s="8"/>
      <c r="IWR12" s="8"/>
      <c r="IWS12" s="8"/>
      <c r="IWT12" s="8"/>
      <c r="IWU12" s="8"/>
      <c r="IWV12" s="8"/>
      <c r="IWW12" s="8"/>
      <c r="IWX12" s="8"/>
      <c r="IWY12" s="8"/>
      <c r="IWZ12" s="8"/>
      <c r="IXA12" s="8"/>
      <c r="IXB12" s="8"/>
      <c r="IXC12" s="8"/>
      <c r="IXD12" s="8"/>
      <c r="IXE12" s="8"/>
      <c r="IXF12" s="8"/>
      <c r="IXG12" s="8"/>
      <c r="IXH12" s="8"/>
      <c r="IXI12" s="8"/>
      <c r="IXJ12" s="8"/>
      <c r="IXK12" s="8"/>
      <c r="IXL12" s="8"/>
      <c r="IXM12" s="8"/>
      <c r="IXN12" s="8"/>
      <c r="IXO12" s="8"/>
      <c r="IXP12" s="8"/>
      <c r="IXQ12" s="8"/>
      <c r="IXR12" s="8"/>
      <c r="IXS12" s="8"/>
      <c r="IXT12" s="8"/>
      <c r="IXU12" s="8"/>
      <c r="IXV12" s="8"/>
      <c r="IXW12" s="8"/>
      <c r="IXX12" s="8"/>
      <c r="IXY12" s="8"/>
      <c r="IXZ12" s="8"/>
      <c r="IYA12" s="8"/>
      <c r="IYB12" s="8"/>
      <c r="IYC12" s="8"/>
      <c r="IYD12" s="8"/>
      <c r="IYE12" s="8"/>
      <c r="IYF12" s="8"/>
      <c r="IYG12" s="8"/>
      <c r="IYH12" s="8"/>
      <c r="IYI12" s="8"/>
      <c r="IYJ12" s="8"/>
      <c r="IYK12" s="8"/>
      <c r="IYL12" s="8"/>
      <c r="IYM12" s="8"/>
      <c r="IYN12" s="8"/>
      <c r="IYO12" s="8"/>
      <c r="IYP12" s="8"/>
      <c r="IYQ12" s="8"/>
      <c r="IYR12" s="8"/>
      <c r="IYS12" s="8"/>
      <c r="IYT12" s="8"/>
      <c r="IYU12" s="8"/>
      <c r="IYV12" s="8"/>
      <c r="IYW12" s="8"/>
      <c r="IYX12" s="8"/>
      <c r="IYY12" s="8"/>
      <c r="IYZ12" s="8"/>
      <c r="IZA12" s="8"/>
      <c r="IZB12" s="8"/>
      <c r="IZC12" s="8"/>
      <c r="IZD12" s="8"/>
      <c r="IZE12" s="8"/>
      <c r="IZF12" s="8"/>
      <c r="IZG12" s="8"/>
      <c r="IZH12" s="8"/>
      <c r="IZI12" s="8"/>
      <c r="IZJ12" s="8"/>
      <c r="IZK12" s="8"/>
      <c r="IZL12" s="8"/>
      <c r="IZM12" s="8"/>
      <c r="IZN12" s="8"/>
      <c r="IZO12" s="8"/>
      <c r="IZP12" s="8"/>
      <c r="IZQ12" s="8"/>
      <c r="IZR12" s="8"/>
      <c r="IZS12" s="8"/>
      <c r="IZT12" s="8"/>
      <c r="IZU12" s="8"/>
      <c r="IZV12" s="8"/>
      <c r="IZW12" s="8"/>
      <c r="IZX12" s="8"/>
      <c r="IZY12" s="8"/>
      <c r="IZZ12" s="8"/>
      <c r="JAA12" s="8"/>
      <c r="JAB12" s="8"/>
      <c r="JAC12" s="8"/>
      <c r="JAD12" s="8"/>
      <c r="JAE12" s="8"/>
      <c r="JAF12" s="8"/>
      <c r="JAG12" s="8"/>
      <c r="JAH12" s="8"/>
      <c r="JAI12" s="8"/>
      <c r="JAJ12" s="8"/>
      <c r="JAK12" s="8"/>
      <c r="JAL12" s="8"/>
      <c r="JAM12" s="8"/>
      <c r="JAN12" s="8"/>
      <c r="JAO12" s="8"/>
      <c r="JAP12" s="8"/>
      <c r="JAQ12" s="8"/>
      <c r="JAR12" s="8"/>
      <c r="JAS12" s="8"/>
      <c r="JAT12" s="8"/>
      <c r="JAU12" s="8"/>
      <c r="JAV12" s="8"/>
      <c r="JAW12" s="8"/>
      <c r="JAX12" s="8"/>
      <c r="JAY12" s="8"/>
      <c r="JAZ12" s="8"/>
      <c r="JBA12" s="8"/>
      <c r="JBB12" s="8"/>
      <c r="JBC12" s="8"/>
      <c r="JBD12" s="8"/>
      <c r="JBE12" s="8"/>
      <c r="JBF12" s="8"/>
      <c r="JBG12" s="8"/>
      <c r="JBH12" s="8"/>
      <c r="JBI12" s="8"/>
      <c r="JBJ12" s="8"/>
      <c r="JBK12" s="8"/>
      <c r="JBL12" s="8"/>
      <c r="JBM12" s="8"/>
      <c r="JBN12" s="8"/>
      <c r="JBO12" s="8"/>
      <c r="JBP12" s="8"/>
      <c r="JBQ12" s="8"/>
      <c r="JBR12" s="8"/>
      <c r="JBS12" s="8"/>
      <c r="JBT12" s="8"/>
      <c r="JBU12" s="8"/>
      <c r="JBV12" s="8"/>
      <c r="JBW12" s="8"/>
      <c r="JBX12" s="8"/>
      <c r="JBY12" s="8"/>
      <c r="JBZ12" s="8"/>
      <c r="JCA12" s="8"/>
      <c r="JCB12" s="8"/>
      <c r="JCC12" s="8"/>
      <c r="JCD12" s="8"/>
      <c r="JCE12" s="8"/>
      <c r="JCF12" s="8"/>
      <c r="JCG12" s="8"/>
      <c r="JCH12" s="8"/>
      <c r="JCI12" s="8"/>
      <c r="JCJ12" s="8"/>
      <c r="JCK12" s="8"/>
      <c r="JCL12" s="8"/>
      <c r="JCM12" s="8"/>
      <c r="JCN12" s="8"/>
      <c r="JCO12" s="8"/>
      <c r="JCP12" s="8"/>
      <c r="JCQ12" s="8"/>
      <c r="JCR12" s="8"/>
      <c r="JCS12" s="8"/>
      <c r="JCT12" s="8"/>
      <c r="JCU12" s="8"/>
      <c r="JCV12" s="8"/>
      <c r="JCW12" s="8"/>
      <c r="JCX12" s="8"/>
      <c r="JCY12" s="8"/>
      <c r="JCZ12" s="8"/>
      <c r="JDA12" s="8"/>
      <c r="JDB12" s="8"/>
      <c r="JDC12" s="8"/>
      <c r="JDD12" s="8"/>
      <c r="JDE12" s="8"/>
      <c r="JDF12" s="8"/>
      <c r="JDG12" s="8"/>
      <c r="JDH12" s="8"/>
      <c r="JDI12" s="8"/>
      <c r="JDJ12" s="8"/>
      <c r="JDK12" s="8"/>
      <c r="JDL12" s="8"/>
      <c r="JDM12" s="8"/>
      <c r="JDN12" s="8"/>
      <c r="JDO12" s="8"/>
      <c r="JDP12" s="8"/>
      <c r="JDQ12" s="8"/>
      <c r="JDR12" s="8"/>
      <c r="JDS12" s="8"/>
      <c r="JDT12" s="8"/>
      <c r="JDU12" s="8"/>
      <c r="JDV12" s="8"/>
      <c r="JDW12" s="8"/>
      <c r="JDX12" s="8"/>
      <c r="JDY12" s="8"/>
      <c r="JDZ12" s="8"/>
      <c r="JEA12" s="8"/>
      <c r="JEB12" s="8"/>
      <c r="JEC12" s="8"/>
      <c r="JED12" s="8"/>
      <c r="JEE12" s="8"/>
      <c r="JEF12" s="8"/>
      <c r="JEG12" s="8"/>
      <c r="JEH12" s="8"/>
      <c r="JEI12" s="8"/>
      <c r="JEJ12" s="8"/>
      <c r="JEK12" s="8"/>
      <c r="JEL12" s="8"/>
      <c r="JEM12" s="8"/>
      <c r="JEN12" s="8"/>
      <c r="JEO12" s="8"/>
      <c r="JEP12" s="8"/>
      <c r="JEQ12" s="8"/>
      <c r="JER12" s="8"/>
      <c r="JES12" s="8"/>
      <c r="JET12" s="8"/>
      <c r="JEU12" s="8"/>
      <c r="JEV12" s="8"/>
      <c r="JEW12" s="8"/>
      <c r="JEX12" s="8"/>
      <c r="JEY12" s="8"/>
      <c r="JEZ12" s="8"/>
      <c r="JFA12" s="8"/>
      <c r="JFB12" s="8"/>
      <c r="JFC12" s="8"/>
      <c r="JFD12" s="8"/>
      <c r="JFE12" s="8"/>
      <c r="JFF12" s="8"/>
      <c r="JFG12" s="8"/>
      <c r="JFH12" s="8"/>
      <c r="JFI12" s="8"/>
      <c r="JFJ12" s="8"/>
      <c r="JFK12" s="8"/>
      <c r="JFL12" s="8"/>
      <c r="JFM12" s="8"/>
      <c r="JFN12" s="8"/>
      <c r="JFO12" s="8"/>
      <c r="JFP12" s="8"/>
      <c r="JFQ12" s="8"/>
      <c r="JFR12" s="8"/>
      <c r="JFS12" s="8"/>
      <c r="JFT12" s="8"/>
      <c r="JFU12" s="8"/>
      <c r="JFV12" s="8"/>
      <c r="JFW12" s="8"/>
      <c r="JFX12" s="8"/>
      <c r="JFY12" s="8"/>
      <c r="JFZ12" s="8"/>
      <c r="JGA12" s="8"/>
      <c r="JGB12" s="8"/>
      <c r="JGC12" s="8"/>
      <c r="JGD12" s="8"/>
      <c r="JGE12" s="8"/>
      <c r="JGF12" s="8"/>
      <c r="JGG12" s="8"/>
      <c r="JGH12" s="8"/>
      <c r="JGI12" s="8"/>
      <c r="JGJ12" s="8"/>
      <c r="JGK12" s="8"/>
      <c r="JGL12" s="8"/>
      <c r="JGM12" s="8"/>
      <c r="JGN12" s="8"/>
      <c r="JGO12" s="8"/>
      <c r="JGP12" s="8"/>
      <c r="JGQ12" s="8"/>
      <c r="JGR12" s="8"/>
      <c r="JGS12" s="8"/>
      <c r="JGT12" s="8"/>
      <c r="JGU12" s="8"/>
      <c r="JGV12" s="8"/>
      <c r="JGW12" s="8"/>
      <c r="JGX12" s="8"/>
      <c r="JGY12" s="8"/>
      <c r="JGZ12" s="8"/>
      <c r="JHA12" s="8"/>
      <c r="JHB12" s="8"/>
      <c r="JHC12" s="8"/>
      <c r="JHD12" s="8"/>
      <c r="JHE12" s="8"/>
      <c r="JHF12" s="8"/>
      <c r="JHG12" s="8"/>
      <c r="JHH12" s="8"/>
      <c r="JHI12" s="8"/>
      <c r="JHJ12" s="8"/>
      <c r="JHK12" s="8"/>
      <c r="JHL12" s="8"/>
      <c r="JHM12" s="8"/>
      <c r="JHN12" s="8"/>
      <c r="JHO12" s="8"/>
      <c r="JHP12" s="8"/>
      <c r="JHQ12" s="8"/>
      <c r="JHR12" s="8"/>
      <c r="JHS12" s="8"/>
      <c r="JHT12" s="8"/>
      <c r="JHU12" s="8"/>
      <c r="JHV12" s="8"/>
      <c r="JHW12" s="8"/>
      <c r="JHX12" s="8"/>
      <c r="JHY12" s="8"/>
      <c r="JHZ12" s="8"/>
      <c r="JIA12" s="8"/>
      <c r="JIB12" s="8"/>
      <c r="JIC12" s="8"/>
      <c r="JID12" s="8"/>
      <c r="JIE12" s="8"/>
      <c r="JIF12" s="8"/>
      <c r="JIG12" s="8"/>
      <c r="JIH12" s="8"/>
      <c r="JII12" s="8"/>
      <c r="JIJ12" s="8"/>
      <c r="JIK12" s="8"/>
      <c r="JIL12" s="8"/>
      <c r="JIM12" s="8"/>
      <c r="JIN12" s="8"/>
      <c r="JIO12" s="8"/>
      <c r="JIP12" s="8"/>
      <c r="JIQ12" s="8"/>
      <c r="JIR12" s="8"/>
      <c r="JIS12" s="8"/>
      <c r="JIT12" s="8"/>
      <c r="JIU12" s="8"/>
      <c r="JIV12" s="8"/>
      <c r="JIW12" s="8"/>
      <c r="JIX12" s="8"/>
      <c r="JIY12" s="8"/>
      <c r="JIZ12" s="8"/>
      <c r="JJA12" s="8"/>
      <c r="JJB12" s="8"/>
      <c r="JJC12" s="8"/>
      <c r="JJD12" s="8"/>
      <c r="JJE12" s="8"/>
      <c r="JJF12" s="8"/>
      <c r="JJG12" s="8"/>
      <c r="JJH12" s="8"/>
      <c r="JJI12" s="8"/>
      <c r="JJJ12" s="8"/>
      <c r="JJK12" s="8"/>
      <c r="JJL12" s="8"/>
      <c r="JJM12" s="8"/>
      <c r="JJN12" s="8"/>
      <c r="JJO12" s="8"/>
      <c r="JJP12" s="8"/>
      <c r="JJQ12" s="8"/>
      <c r="JJR12" s="8"/>
      <c r="JJS12" s="8"/>
      <c r="JJT12" s="8"/>
      <c r="JJU12" s="8"/>
      <c r="JJV12" s="8"/>
      <c r="JJW12" s="8"/>
      <c r="JJX12" s="8"/>
      <c r="JJY12" s="8"/>
      <c r="JJZ12" s="8"/>
      <c r="JKA12" s="8"/>
      <c r="JKB12" s="8"/>
      <c r="JKC12" s="8"/>
      <c r="JKD12" s="8"/>
      <c r="JKE12" s="8"/>
      <c r="JKF12" s="8"/>
      <c r="JKG12" s="8"/>
      <c r="JKH12" s="8"/>
      <c r="JKI12" s="8"/>
      <c r="JKJ12" s="8"/>
      <c r="JKK12" s="8"/>
      <c r="JKL12" s="8"/>
      <c r="JKM12" s="8"/>
      <c r="JKN12" s="8"/>
      <c r="JKO12" s="8"/>
      <c r="JKP12" s="8"/>
      <c r="JKQ12" s="8"/>
      <c r="JKR12" s="8"/>
      <c r="JKS12" s="8"/>
      <c r="JKT12" s="8"/>
      <c r="JKU12" s="8"/>
      <c r="JKV12" s="8"/>
      <c r="JKW12" s="8"/>
      <c r="JKX12" s="8"/>
      <c r="JKY12" s="8"/>
      <c r="JKZ12" s="8"/>
      <c r="JLA12" s="8"/>
      <c r="JLB12" s="8"/>
      <c r="JLC12" s="8"/>
      <c r="JLD12" s="8"/>
      <c r="JLE12" s="8"/>
      <c r="JLF12" s="8"/>
      <c r="JLG12" s="8"/>
      <c r="JLH12" s="8"/>
      <c r="JLI12" s="8"/>
      <c r="JLJ12" s="8"/>
      <c r="JLK12" s="8"/>
      <c r="JLL12" s="8"/>
      <c r="JLM12" s="8"/>
      <c r="JLN12" s="8"/>
      <c r="JLO12" s="8"/>
      <c r="JLP12" s="8"/>
      <c r="JLQ12" s="8"/>
      <c r="JLR12" s="8"/>
      <c r="JLS12" s="8"/>
      <c r="JLT12" s="8"/>
      <c r="JLU12" s="8"/>
      <c r="JLV12" s="8"/>
      <c r="JLW12" s="8"/>
      <c r="JLX12" s="8"/>
      <c r="JLY12" s="8"/>
      <c r="JLZ12" s="8"/>
      <c r="JMA12" s="8"/>
      <c r="JMB12" s="8"/>
      <c r="JMC12" s="8"/>
      <c r="JMD12" s="8"/>
      <c r="JME12" s="8"/>
      <c r="JMF12" s="8"/>
      <c r="JMG12" s="8"/>
      <c r="JMH12" s="8"/>
      <c r="JMI12" s="8"/>
      <c r="JMJ12" s="8"/>
      <c r="JMK12" s="8"/>
      <c r="JML12" s="8"/>
      <c r="JMM12" s="8"/>
      <c r="JMN12" s="8"/>
      <c r="JMO12" s="8"/>
      <c r="JMP12" s="8"/>
      <c r="JMQ12" s="8"/>
      <c r="JMR12" s="8"/>
      <c r="JMS12" s="8"/>
      <c r="JMT12" s="8"/>
      <c r="JMU12" s="8"/>
      <c r="JMV12" s="8"/>
      <c r="JMW12" s="8"/>
      <c r="JMX12" s="8"/>
      <c r="JMY12" s="8"/>
      <c r="JMZ12" s="8"/>
      <c r="JNA12" s="8"/>
      <c r="JNB12" s="8"/>
      <c r="JNC12" s="8"/>
      <c r="JND12" s="8"/>
      <c r="JNE12" s="8"/>
      <c r="JNF12" s="8"/>
      <c r="JNG12" s="8"/>
      <c r="JNH12" s="8"/>
      <c r="JNI12" s="8"/>
      <c r="JNJ12" s="8"/>
      <c r="JNK12" s="8"/>
      <c r="JNL12" s="8"/>
      <c r="JNM12" s="8"/>
      <c r="JNN12" s="8"/>
      <c r="JNO12" s="8"/>
      <c r="JNP12" s="8"/>
      <c r="JNQ12" s="8"/>
      <c r="JNR12" s="8"/>
      <c r="JNS12" s="8"/>
      <c r="JNT12" s="8"/>
      <c r="JNU12" s="8"/>
      <c r="JNV12" s="8"/>
      <c r="JNW12" s="8"/>
      <c r="JNX12" s="8"/>
      <c r="JNY12" s="8"/>
      <c r="JNZ12" s="8"/>
      <c r="JOA12" s="8"/>
      <c r="JOB12" s="8"/>
      <c r="JOC12" s="8"/>
      <c r="JOD12" s="8"/>
      <c r="JOE12" s="8"/>
      <c r="JOF12" s="8"/>
      <c r="JOG12" s="8"/>
      <c r="JOH12" s="8"/>
      <c r="JOI12" s="8"/>
      <c r="JOJ12" s="8"/>
      <c r="JOK12" s="8"/>
      <c r="JOL12" s="8"/>
      <c r="JOM12" s="8"/>
      <c r="JON12" s="8"/>
      <c r="JOO12" s="8"/>
      <c r="JOP12" s="8"/>
      <c r="JOQ12" s="8"/>
      <c r="JOR12" s="8"/>
      <c r="JOS12" s="8"/>
      <c r="JOT12" s="8"/>
      <c r="JOU12" s="8"/>
      <c r="JOV12" s="8"/>
      <c r="JOW12" s="8"/>
      <c r="JOX12" s="8"/>
      <c r="JOY12" s="8"/>
      <c r="JOZ12" s="8"/>
      <c r="JPA12" s="8"/>
      <c r="JPB12" s="8"/>
      <c r="JPC12" s="8"/>
      <c r="JPD12" s="8"/>
      <c r="JPE12" s="8"/>
      <c r="JPF12" s="8"/>
      <c r="JPG12" s="8"/>
      <c r="JPH12" s="8"/>
      <c r="JPI12" s="8"/>
      <c r="JPJ12" s="8"/>
      <c r="JPK12" s="8"/>
      <c r="JPL12" s="8"/>
      <c r="JPM12" s="8"/>
      <c r="JPN12" s="8"/>
      <c r="JPO12" s="8"/>
      <c r="JPP12" s="8"/>
      <c r="JPQ12" s="8"/>
      <c r="JPR12" s="8"/>
      <c r="JPS12" s="8"/>
      <c r="JPT12" s="8"/>
      <c r="JPU12" s="8"/>
      <c r="JPV12" s="8"/>
      <c r="JPW12" s="8"/>
      <c r="JPX12" s="8"/>
      <c r="JPY12" s="8"/>
      <c r="JPZ12" s="8"/>
      <c r="JQA12" s="8"/>
      <c r="JQB12" s="8"/>
      <c r="JQC12" s="8"/>
      <c r="JQD12" s="8"/>
      <c r="JQE12" s="8"/>
      <c r="JQF12" s="8"/>
      <c r="JQG12" s="8"/>
      <c r="JQH12" s="8"/>
      <c r="JQI12" s="8"/>
      <c r="JQJ12" s="8"/>
      <c r="JQK12" s="8"/>
      <c r="JQL12" s="8"/>
      <c r="JQM12" s="8"/>
      <c r="JQN12" s="8"/>
      <c r="JQO12" s="8"/>
      <c r="JQP12" s="8"/>
      <c r="JQQ12" s="8"/>
      <c r="JQR12" s="8"/>
      <c r="JQS12" s="8"/>
      <c r="JQT12" s="8"/>
      <c r="JQU12" s="8"/>
      <c r="JQV12" s="8"/>
      <c r="JQW12" s="8"/>
      <c r="JQX12" s="8"/>
      <c r="JQY12" s="8"/>
      <c r="JQZ12" s="8"/>
      <c r="JRA12" s="8"/>
      <c r="JRB12" s="8"/>
      <c r="JRC12" s="8"/>
      <c r="JRD12" s="8"/>
      <c r="JRE12" s="8"/>
      <c r="JRF12" s="8"/>
      <c r="JRG12" s="8"/>
      <c r="JRH12" s="8"/>
      <c r="JRI12" s="8"/>
      <c r="JRJ12" s="8"/>
      <c r="JRK12" s="8"/>
      <c r="JRL12" s="8"/>
      <c r="JRM12" s="8"/>
      <c r="JRN12" s="8"/>
      <c r="JRO12" s="8"/>
      <c r="JRP12" s="8"/>
      <c r="JRQ12" s="8"/>
      <c r="JRR12" s="8"/>
      <c r="JRS12" s="8"/>
      <c r="JRT12" s="8"/>
      <c r="JRU12" s="8"/>
      <c r="JRV12" s="8"/>
      <c r="JRW12" s="8"/>
      <c r="JRX12" s="8"/>
      <c r="JRY12" s="8"/>
      <c r="JRZ12" s="8"/>
      <c r="JSA12" s="8"/>
      <c r="JSB12" s="8"/>
      <c r="JSC12" s="8"/>
      <c r="JSD12" s="8"/>
      <c r="JSE12" s="8"/>
      <c r="JSF12" s="8"/>
      <c r="JSG12" s="8"/>
      <c r="JSH12" s="8"/>
      <c r="JSI12" s="8"/>
      <c r="JSJ12" s="8"/>
      <c r="JSK12" s="8"/>
      <c r="JSL12" s="8"/>
      <c r="JSM12" s="8"/>
      <c r="JSN12" s="8"/>
      <c r="JSO12" s="8"/>
      <c r="JSP12" s="8"/>
      <c r="JSQ12" s="8"/>
      <c r="JSR12" s="8"/>
      <c r="JSS12" s="8"/>
      <c r="JST12" s="8"/>
      <c r="JSU12" s="8"/>
      <c r="JSV12" s="8"/>
      <c r="JSW12" s="8"/>
      <c r="JSX12" s="8"/>
      <c r="JSY12" s="8"/>
      <c r="JSZ12" s="8"/>
      <c r="JTA12" s="8"/>
      <c r="JTB12" s="8"/>
      <c r="JTC12" s="8"/>
      <c r="JTD12" s="8"/>
      <c r="JTE12" s="8"/>
      <c r="JTF12" s="8"/>
      <c r="JTG12" s="8"/>
      <c r="JTH12" s="8"/>
      <c r="JTI12" s="8"/>
      <c r="JTJ12" s="8"/>
      <c r="JTK12" s="8"/>
      <c r="JTL12" s="8"/>
      <c r="JTM12" s="8"/>
      <c r="JTN12" s="8"/>
      <c r="JTO12" s="8"/>
      <c r="JTP12" s="8"/>
      <c r="JTQ12" s="8"/>
      <c r="JTR12" s="8"/>
      <c r="JTS12" s="8"/>
      <c r="JTT12" s="8"/>
      <c r="JTU12" s="8"/>
      <c r="JTV12" s="8"/>
      <c r="JTW12" s="8"/>
      <c r="JTX12" s="8"/>
      <c r="JTY12" s="8"/>
      <c r="JTZ12" s="8"/>
      <c r="JUA12" s="8"/>
      <c r="JUB12" s="8"/>
      <c r="JUC12" s="8"/>
      <c r="JUD12" s="8"/>
      <c r="JUE12" s="8"/>
      <c r="JUF12" s="8"/>
      <c r="JUG12" s="8"/>
      <c r="JUH12" s="8"/>
      <c r="JUI12" s="8"/>
      <c r="JUJ12" s="8"/>
      <c r="JUK12" s="8"/>
      <c r="JUL12" s="8"/>
      <c r="JUM12" s="8"/>
      <c r="JUN12" s="8"/>
      <c r="JUO12" s="8"/>
      <c r="JUP12" s="8"/>
      <c r="JUQ12" s="8"/>
      <c r="JUR12" s="8"/>
      <c r="JUS12" s="8"/>
      <c r="JUT12" s="8"/>
      <c r="JUU12" s="8"/>
      <c r="JUV12" s="8"/>
      <c r="JUW12" s="8"/>
      <c r="JUX12" s="8"/>
      <c r="JUY12" s="8"/>
      <c r="JUZ12" s="8"/>
      <c r="JVA12" s="8"/>
      <c r="JVB12" s="8"/>
      <c r="JVC12" s="8"/>
      <c r="JVD12" s="8"/>
      <c r="JVE12" s="8"/>
      <c r="JVF12" s="8"/>
      <c r="JVG12" s="8"/>
      <c r="JVH12" s="8"/>
      <c r="JVI12" s="8"/>
      <c r="JVJ12" s="8"/>
      <c r="JVK12" s="8"/>
      <c r="JVL12" s="8"/>
      <c r="JVM12" s="8"/>
      <c r="JVN12" s="8"/>
      <c r="JVO12" s="8"/>
      <c r="JVP12" s="8"/>
      <c r="JVQ12" s="8"/>
      <c r="JVR12" s="8"/>
      <c r="JVS12" s="8"/>
      <c r="JVT12" s="8"/>
      <c r="JVU12" s="8"/>
      <c r="JVV12" s="8"/>
      <c r="JVW12" s="8"/>
      <c r="JVX12" s="8"/>
      <c r="JVY12" s="8"/>
      <c r="JVZ12" s="8"/>
      <c r="JWA12" s="8"/>
      <c r="JWB12" s="8"/>
      <c r="JWC12" s="8"/>
      <c r="JWD12" s="8"/>
      <c r="JWE12" s="8"/>
      <c r="JWF12" s="8"/>
      <c r="JWG12" s="8"/>
      <c r="JWH12" s="8"/>
      <c r="JWI12" s="8"/>
      <c r="JWJ12" s="8"/>
      <c r="JWK12" s="8"/>
      <c r="JWL12" s="8"/>
      <c r="JWM12" s="8"/>
      <c r="JWN12" s="8"/>
      <c r="JWO12" s="8"/>
      <c r="JWP12" s="8"/>
      <c r="JWQ12" s="8"/>
      <c r="JWR12" s="8"/>
      <c r="JWS12" s="8"/>
      <c r="JWT12" s="8"/>
      <c r="JWU12" s="8"/>
      <c r="JWV12" s="8"/>
      <c r="JWW12" s="8"/>
      <c r="JWX12" s="8"/>
      <c r="JWY12" s="8"/>
      <c r="JWZ12" s="8"/>
      <c r="JXA12" s="8"/>
      <c r="JXB12" s="8"/>
      <c r="JXC12" s="8"/>
      <c r="JXD12" s="8"/>
      <c r="JXE12" s="8"/>
      <c r="JXF12" s="8"/>
      <c r="JXG12" s="8"/>
      <c r="JXH12" s="8"/>
      <c r="JXI12" s="8"/>
      <c r="JXJ12" s="8"/>
      <c r="JXK12" s="8"/>
      <c r="JXL12" s="8"/>
      <c r="JXM12" s="8"/>
      <c r="JXN12" s="8"/>
      <c r="JXO12" s="8"/>
      <c r="JXP12" s="8"/>
      <c r="JXQ12" s="8"/>
      <c r="JXR12" s="8"/>
      <c r="JXS12" s="8"/>
      <c r="JXT12" s="8"/>
      <c r="JXU12" s="8"/>
      <c r="JXV12" s="8"/>
      <c r="JXW12" s="8"/>
      <c r="JXX12" s="8"/>
      <c r="JXY12" s="8"/>
      <c r="JXZ12" s="8"/>
      <c r="JYA12" s="8"/>
      <c r="JYB12" s="8"/>
      <c r="JYC12" s="8"/>
      <c r="JYD12" s="8"/>
      <c r="JYE12" s="8"/>
      <c r="JYF12" s="8"/>
      <c r="JYG12" s="8"/>
      <c r="JYH12" s="8"/>
      <c r="JYI12" s="8"/>
      <c r="JYJ12" s="8"/>
      <c r="JYK12" s="8"/>
      <c r="JYL12" s="8"/>
      <c r="JYM12" s="8"/>
      <c r="JYN12" s="8"/>
      <c r="JYO12" s="8"/>
      <c r="JYP12" s="8"/>
      <c r="JYQ12" s="8"/>
      <c r="JYR12" s="8"/>
      <c r="JYS12" s="8"/>
      <c r="JYT12" s="8"/>
      <c r="JYU12" s="8"/>
      <c r="JYV12" s="8"/>
      <c r="JYW12" s="8"/>
      <c r="JYX12" s="8"/>
      <c r="JYY12" s="8"/>
      <c r="JYZ12" s="8"/>
      <c r="JZA12" s="8"/>
      <c r="JZB12" s="8"/>
      <c r="JZC12" s="8"/>
      <c r="JZD12" s="8"/>
      <c r="JZE12" s="8"/>
      <c r="JZF12" s="8"/>
      <c r="JZG12" s="8"/>
      <c r="JZH12" s="8"/>
      <c r="JZI12" s="8"/>
      <c r="JZJ12" s="8"/>
      <c r="JZK12" s="8"/>
      <c r="JZL12" s="8"/>
      <c r="JZM12" s="8"/>
      <c r="JZN12" s="8"/>
      <c r="JZO12" s="8"/>
      <c r="JZP12" s="8"/>
      <c r="JZQ12" s="8"/>
      <c r="JZR12" s="8"/>
      <c r="JZS12" s="8"/>
      <c r="JZT12" s="8"/>
      <c r="JZU12" s="8"/>
      <c r="JZV12" s="8"/>
      <c r="JZW12" s="8"/>
      <c r="JZX12" s="8"/>
      <c r="JZY12" s="8"/>
      <c r="JZZ12" s="8"/>
      <c r="KAA12" s="8"/>
      <c r="KAB12" s="8"/>
      <c r="KAC12" s="8"/>
      <c r="KAD12" s="8"/>
      <c r="KAE12" s="8"/>
      <c r="KAF12" s="8"/>
      <c r="KAG12" s="8"/>
      <c r="KAH12" s="8"/>
      <c r="KAI12" s="8"/>
      <c r="KAJ12" s="8"/>
      <c r="KAK12" s="8"/>
      <c r="KAL12" s="8"/>
      <c r="KAM12" s="8"/>
      <c r="KAN12" s="8"/>
      <c r="KAO12" s="8"/>
      <c r="KAP12" s="8"/>
      <c r="KAQ12" s="8"/>
      <c r="KAR12" s="8"/>
      <c r="KAS12" s="8"/>
      <c r="KAT12" s="8"/>
      <c r="KAU12" s="8"/>
      <c r="KAV12" s="8"/>
      <c r="KAW12" s="8"/>
      <c r="KAX12" s="8"/>
      <c r="KAY12" s="8"/>
      <c r="KAZ12" s="8"/>
      <c r="KBA12" s="8"/>
      <c r="KBB12" s="8"/>
      <c r="KBC12" s="8"/>
      <c r="KBD12" s="8"/>
      <c r="KBE12" s="8"/>
      <c r="KBF12" s="8"/>
      <c r="KBG12" s="8"/>
      <c r="KBH12" s="8"/>
      <c r="KBI12" s="8"/>
      <c r="KBJ12" s="8"/>
      <c r="KBK12" s="8"/>
      <c r="KBL12" s="8"/>
      <c r="KBM12" s="8"/>
      <c r="KBN12" s="8"/>
      <c r="KBO12" s="8"/>
      <c r="KBP12" s="8"/>
      <c r="KBQ12" s="8"/>
      <c r="KBR12" s="8"/>
      <c r="KBS12" s="8"/>
      <c r="KBT12" s="8"/>
      <c r="KBU12" s="8"/>
      <c r="KBV12" s="8"/>
      <c r="KBW12" s="8"/>
      <c r="KBX12" s="8"/>
      <c r="KBY12" s="8"/>
      <c r="KBZ12" s="8"/>
      <c r="KCA12" s="8"/>
      <c r="KCB12" s="8"/>
      <c r="KCC12" s="8"/>
      <c r="KCD12" s="8"/>
      <c r="KCE12" s="8"/>
      <c r="KCF12" s="8"/>
      <c r="KCG12" s="8"/>
      <c r="KCH12" s="8"/>
      <c r="KCI12" s="8"/>
      <c r="KCJ12" s="8"/>
      <c r="KCK12" s="8"/>
      <c r="KCL12" s="8"/>
      <c r="KCM12" s="8"/>
      <c r="KCN12" s="8"/>
      <c r="KCO12" s="8"/>
      <c r="KCP12" s="8"/>
      <c r="KCQ12" s="8"/>
      <c r="KCR12" s="8"/>
      <c r="KCS12" s="8"/>
      <c r="KCT12" s="8"/>
      <c r="KCU12" s="8"/>
      <c r="KCV12" s="8"/>
      <c r="KCW12" s="8"/>
      <c r="KCX12" s="8"/>
      <c r="KCY12" s="8"/>
      <c r="KCZ12" s="8"/>
      <c r="KDA12" s="8"/>
      <c r="KDB12" s="8"/>
      <c r="KDC12" s="8"/>
      <c r="KDD12" s="8"/>
      <c r="KDE12" s="8"/>
      <c r="KDF12" s="8"/>
      <c r="KDG12" s="8"/>
      <c r="KDH12" s="8"/>
      <c r="KDI12" s="8"/>
      <c r="KDJ12" s="8"/>
      <c r="KDK12" s="8"/>
      <c r="KDL12" s="8"/>
      <c r="KDM12" s="8"/>
      <c r="KDN12" s="8"/>
      <c r="KDO12" s="8"/>
      <c r="KDP12" s="8"/>
      <c r="KDQ12" s="8"/>
      <c r="KDR12" s="8"/>
      <c r="KDS12" s="8"/>
      <c r="KDT12" s="8"/>
      <c r="KDU12" s="8"/>
      <c r="KDV12" s="8"/>
      <c r="KDW12" s="8"/>
      <c r="KDX12" s="8"/>
      <c r="KDY12" s="8"/>
      <c r="KDZ12" s="8"/>
      <c r="KEA12" s="8"/>
      <c r="KEB12" s="8"/>
      <c r="KEC12" s="8"/>
      <c r="KED12" s="8"/>
      <c r="KEE12" s="8"/>
      <c r="KEF12" s="8"/>
      <c r="KEG12" s="8"/>
      <c r="KEH12" s="8"/>
      <c r="KEI12" s="8"/>
      <c r="KEJ12" s="8"/>
      <c r="KEK12" s="8"/>
      <c r="KEL12" s="8"/>
      <c r="KEM12" s="8"/>
      <c r="KEN12" s="8"/>
      <c r="KEO12" s="8"/>
      <c r="KEP12" s="8"/>
      <c r="KEQ12" s="8"/>
      <c r="KER12" s="8"/>
      <c r="KES12" s="8"/>
      <c r="KET12" s="8"/>
      <c r="KEU12" s="8"/>
      <c r="KEV12" s="8"/>
      <c r="KEW12" s="8"/>
      <c r="KEX12" s="8"/>
      <c r="KEY12" s="8"/>
      <c r="KEZ12" s="8"/>
      <c r="KFA12" s="8"/>
      <c r="KFB12" s="8"/>
      <c r="KFC12" s="8"/>
      <c r="KFD12" s="8"/>
      <c r="KFE12" s="8"/>
      <c r="KFF12" s="8"/>
      <c r="KFG12" s="8"/>
      <c r="KFH12" s="8"/>
      <c r="KFI12" s="8"/>
      <c r="KFJ12" s="8"/>
      <c r="KFK12" s="8"/>
      <c r="KFL12" s="8"/>
      <c r="KFM12" s="8"/>
      <c r="KFN12" s="8"/>
      <c r="KFO12" s="8"/>
      <c r="KFP12" s="8"/>
      <c r="KFQ12" s="8"/>
      <c r="KFR12" s="8"/>
      <c r="KFS12" s="8"/>
      <c r="KFT12" s="8"/>
      <c r="KFU12" s="8"/>
      <c r="KFV12" s="8"/>
      <c r="KFW12" s="8"/>
      <c r="KFX12" s="8"/>
      <c r="KFY12" s="8"/>
      <c r="KFZ12" s="8"/>
      <c r="KGA12" s="8"/>
      <c r="KGB12" s="8"/>
      <c r="KGC12" s="8"/>
      <c r="KGD12" s="8"/>
      <c r="KGE12" s="8"/>
      <c r="KGF12" s="8"/>
      <c r="KGG12" s="8"/>
      <c r="KGH12" s="8"/>
      <c r="KGI12" s="8"/>
      <c r="KGJ12" s="8"/>
      <c r="KGK12" s="8"/>
      <c r="KGL12" s="8"/>
      <c r="KGM12" s="8"/>
      <c r="KGN12" s="8"/>
      <c r="KGO12" s="8"/>
      <c r="KGP12" s="8"/>
      <c r="KGQ12" s="8"/>
      <c r="KGR12" s="8"/>
      <c r="KGS12" s="8"/>
      <c r="KGT12" s="8"/>
      <c r="KGU12" s="8"/>
      <c r="KGV12" s="8"/>
      <c r="KGW12" s="8"/>
      <c r="KGX12" s="8"/>
      <c r="KGY12" s="8"/>
      <c r="KGZ12" s="8"/>
      <c r="KHA12" s="8"/>
      <c r="KHB12" s="8"/>
      <c r="KHC12" s="8"/>
      <c r="KHD12" s="8"/>
      <c r="KHE12" s="8"/>
      <c r="KHF12" s="8"/>
      <c r="KHG12" s="8"/>
      <c r="KHH12" s="8"/>
      <c r="KHI12" s="8"/>
      <c r="KHJ12" s="8"/>
      <c r="KHK12" s="8"/>
      <c r="KHL12" s="8"/>
      <c r="KHM12" s="8"/>
      <c r="KHN12" s="8"/>
      <c r="KHO12" s="8"/>
      <c r="KHP12" s="8"/>
      <c r="KHQ12" s="8"/>
      <c r="KHR12" s="8"/>
      <c r="KHS12" s="8"/>
      <c r="KHT12" s="8"/>
      <c r="KHU12" s="8"/>
      <c r="KHV12" s="8"/>
      <c r="KHW12" s="8"/>
      <c r="KHX12" s="8"/>
      <c r="KHY12" s="8"/>
      <c r="KHZ12" s="8"/>
      <c r="KIA12" s="8"/>
      <c r="KIB12" s="8"/>
      <c r="KIC12" s="8"/>
      <c r="KID12" s="8"/>
      <c r="KIE12" s="8"/>
      <c r="KIF12" s="8"/>
      <c r="KIG12" s="8"/>
      <c r="KIH12" s="8"/>
      <c r="KII12" s="8"/>
      <c r="KIJ12" s="8"/>
      <c r="KIK12" s="8"/>
      <c r="KIL12" s="8"/>
      <c r="KIM12" s="8"/>
      <c r="KIN12" s="8"/>
      <c r="KIO12" s="8"/>
      <c r="KIP12" s="8"/>
      <c r="KIQ12" s="8"/>
      <c r="KIR12" s="8"/>
      <c r="KIS12" s="8"/>
      <c r="KIT12" s="8"/>
      <c r="KIU12" s="8"/>
      <c r="KIV12" s="8"/>
      <c r="KIW12" s="8"/>
      <c r="KIX12" s="8"/>
      <c r="KIY12" s="8"/>
      <c r="KIZ12" s="8"/>
      <c r="KJA12" s="8"/>
      <c r="KJB12" s="8"/>
      <c r="KJC12" s="8"/>
      <c r="KJD12" s="8"/>
      <c r="KJE12" s="8"/>
      <c r="KJF12" s="8"/>
      <c r="KJG12" s="8"/>
      <c r="KJH12" s="8"/>
      <c r="KJI12" s="8"/>
      <c r="KJJ12" s="8"/>
      <c r="KJK12" s="8"/>
      <c r="KJL12" s="8"/>
      <c r="KJM12" s="8"/>
      <c r="KJN12" s="8"/>
      <c r="KJO12" s="8"/>
      <c r="KJP12" s="8"/>
      <c r="KJQ12" s="8"/>
      <c r="KJR12" s="8"/>
      <c r="KJS12" s="8"/>
      <c r="KJT12" s="8"/>
      <c r="KJU12" s="8"/>
      <c r="KJV12" s="8"/>
      <c r="KJW12" s="8"/>
      <c r="KJX12" s="8"/>
      <c r="KJY12" s="8"/>
      <c r="KJZ12" s="8"/>
      <c r="KKA12" s="8"/>
      <c r="KKB12" s="8"/>
      <c r="KKC12" s="8"/>
      <c r="KKD12" s="8"/>
      <c r="KKE12" s="8"/>
      <c r="KKF12" s="8"/>
      <c r="KKG12" s="8"/>
      <c r="KKH12" s="8"/>
      <c r="KKI12" s="8"/>
      <c r="KKJ12" s="8"/>
      <c r="KKK12" s="8"/>
      <c r="KKL12" s="8"/>
      <c r="KKM12" s="8"/>
      <c r="KKN12" s="8"/>
      <c r="KKO12" s="8"/>
      <c r="KKP12" s="8"/>
      <c r="KKQ12" s="8"/>
      <c r="KKR12" s="8"/>
      <c r="KKS12" s="8"/>
      <c r="KKT12" s="8"/>
      <c r="KKU12" s="8"/>
      <c r="KKV12" s="8"/>
      <c r="KKW12" s="8"/>
      <c r="KKX12" s="8"/>
      <c r="KKY12" s="8"/>
      <c r="KKZ12" s="8"/>
      <c r="KLA12" s="8"/>
      <c r="KLB12" s="8"/>
      <c r="KLC12" s="8"/>
      <c r="KLD12" s="8"/>
      <c r="KLE12" s="8"/>
      <c r="KLF12" s="8"/>
      <c r="KLG12" s="8"/>
      <c r="KLH12" s="8"/>
      <c r="KLI12" s="8"/>
      <c r="KLJ12" s="8"/>
      <c r="KLK12" s="8"/>
      <c r="KLL12" s="8"/>
      <c r="KLM12" s="8"/>
      <c r="KLN12" s="8"/>
      <c r="KLO12" s="8"/>
      <c r="KLP12" s="8"/>
      <c r="KLQ12" s="8"/>
      <c r="KLR12" s="8"/>
      <c r="KLS12" s="8"/>
      <c r="KLT12" s="8"/>
      <c r="KLU12" s="8"/>
      <c r="KLV12" s="8"/>
      <c r="KLW12" s="8"/>
      <c r="KLX12" s="8"/>
      <c r="KLY12" s="8"/>
      <c r="KLZ12" s="8"/>
      <c r="KMA12" s="8"/>
      <c r="KMB12" s="8"/>
      <c r="KMC12" s="8"/>
      <c r="KMD12" s="8"/>
      <c r="KME12" s="8"/>
      <c r="KMF12" s="8"/>
      <c r="KMG12" s="8"/>
      <c r="KMH12" s="8"/>
      <c r="KMI12" s="8"/>
      <c r="KMJ12" s="8"/>
      <c r="KMK12" s="8"/>
      <c r="KML12" s="8"/>
      <c r="KMM12" s="8"/>
      <c r="KMN12" s="8"/>
      <c r="KMO12" s="8"/>
      <c r="KMP12" s="8"/>
      <c r="KMQ12" s="8"/>
      <c r="KMR12" s="8"/>
      <c r="KMS12" s="8"/>
      <c r="KMT12" s="8"/>
      <c r="KMU12" s="8"/>
      <c r="KMV12" s="8"/>
      <c r="KMW12" s="8"/>
      <c r="KMX12" s="8"/>
      <c r="KMY12" s="8"/>
      <c r="KMZ12" s="8"/>
      <c r="KNA12" s="8"/>
      <c r="KNB12" s="8"/>
      <c r="KNC12" s="8"/>
      <c r="KND12" s="8"/>
      <c r="KNE12" s="8"/>
      <c r="KNF12" s="8"/>
      <c r="KNG12" s="8"/>
      <c r="KNH12" s="8"/>
      <c r="KNI12" s="8"/>
      <c r="KNJ12" s="8"/>
      <c r="KNK12" s="8"/>
      <c r="KNL12" s="8"/>
      <c r="KNM12" s="8"/>
      <c r="KNN12" s="8"/>
      <c r="KNO12" s="8"/>
      <c r="KNP12" s="8"/>
      <c r="KNQ12" s="8"/>
      <c r="KNR12" s="8"/>
      <c r="KNS12" s="8"/>
      <c r="KNT12" s="8"/>
      <c r="KNU12" s="8"/>
      <c r="KNV12" s="8"/>
      <c r="KNW12" s="8"/>
      <c r="KNX12" s="8"/>
      <c r="KNY12" s="8"/>
      <c r="KNZ12" s="8"/>
      <c r="KOA12" s="8"/>
      <c r="KOB12" s="8"/>
      <c r="KOC12" s="8"/>
      <c r="KOD12" s="8"/>
      <c r="KOE12" s="8"/>
      <c r="KOF12" s="8"/>
      <c r="KOG12" s="8"/>
      <c r="KOH12" s="8"/>
      <c r="KOI12" s="8"/>
      <c r="KOJ12" s="8"/>
      <c r="KOK12" s="8"/>
      <c r="KOL12" s="8"/>
      <c r="KOM12" s="8"/>
      <c r="KON12" s="8"/>
      <c r="KOO12" s="8"/>
      <c r="KOP12" s="8"/>
      <c r="KOQ12" s="8"/>
      <c r="KOR12" s="8"/>
      <c r="KOS12" s="8"/>
      <c r="KOT12" s="8"/>
      <c r="KOU12" s="8"/>
      <c r="KOV12" s="8"/>
      <c r="KOW12" s="8"/>
      <c r="KOX12" s="8"/>
      <c r="KOY12" s="8"/>
      <c r="KOZ12" s="8"/>
      <c r="KPA12" s="8"/>
      <c r="KPB12" s="8"/>
      <c r="KPC12" s="8"/>
      <c r="KPD12" s="8"/>
      <c r="KPE12" s="8"/>
      <c r="KPF12" s="8"/>
      <c r="KPG12" s="8"/>
      <c r="KPH12" s="8"/>
      <c r="KPI12" s="8"/>
      <c r="KPJ12" s="8"/>
      <c r="KPK12" s="8"/>
      <c r="KPL12" s="8"/>
      <c r="KPM12" s="8"/>
      <c r="KPN12" s="8"/>
      <c r="KPO12" s="8"/>
      <c r="KPP12" s="8"/>
      <c r="KPQ12" s="8"/>
      <c r="KPR12" s="8"/>
      <c r="KPS12" s="8"/>
      <c r="KPT12" s="8"/>
      <c r="KPU12" s="8"/>
      <c r="KPV12" s="8"/>
      <c r="KPW12" s="8"/>
      <c r="KPX12" s="8"/>
      <c r="KPY12" s="8"/>
      <c r="KPZ12" s="8"/>
      <c r="KQA12" s="8"/>
      <c r="KQB12" s="8"/>
      <c r="KQC12" s="8"/>
      <c r="KQD12" s="8"/>
      <c r="KQE12" s="8"/>
      <c r="KQF12" s="8"/>
      <c r="KQG12" s="8"/>
      <c r="KQH12" s="8"/>
      <c r="KQI12" s="8"/>
      <c r="KQJ12" s="8"/>
      <c r="KQK12" s="8"/>
      <c r="KQL12" s="8"/>
      <c r="KQM12" s="8"/>
      <c r="KQN12" s="8"/>
      <c r="KQO12" s="8"/>
      <c r="KQP12" s="8"/>
      <c r="KQQ12" s="8"/>
      <c r="KQR12" s="8"/>
      <c r="KQS12" s="8"/>
      <c r="KQT12" s="8"/>
      <c r="KQU12" s="8"/>
      <c r="KQV12" s="8"/>
      <c r="KQW12" s="8"/>
      <c r="KQX12" s="8"/>
      <c r="KQY12" s="8"/>
      <c r="KQZ12" s="8"/>
      <c r="KRA12" s="8"/>
      <c r="KRB12" s="8"/>
      <c r="KRC12" s="8"/>
      <c r="KRD12" s="8"/>
      <c r="KRE12" s="8"/>
      <c r="KRF12" s="8"/>
      <c r="KRG12" s="8"/>
      <c r="KRH12" s="8"/>
      <c r="KRI12" s="8"/>
      <c r="KRJ12" s="8"/>
      <c r="KRK12" s="8"/>
      <c r="KRL12" s="8"/>
      <c r="KRM12" s="8"/>
      <c r="KRN12" s="8"/>
      <c r="KRO12" s="8"/>
      <c r="KRP12" s="8"/>
      <c r="KRQ12" s="8"/>
      <c r="KRR12" s="8"/>
      <c r="KRS12" s="8"/>
      <c r="KRT12" s="8"/>
      <c r="KRU12" s="8"/>
      <c r="KRV12" s="8"/>
      <c r="KRW12" s="8"/>
      <c r="KRX12" s="8"/>
      <c r="KRY12" s="8"/>
      <c r="KRZ12" s="8"/>
      <c r="KSA12" s="8"/>
      <c r="KSB12" s="8"/>
      <c r="KSC12" s="8"/>
      <c r="KSD12" s="8"/>
      <c r="KSE12" s="8"/>
      <c r="KSF12" s="8"/>
      <c r="KSG12" s="8"/>
      <c r="KSH12" s="8"/>
      <c r="KSI12" s="8"/>
      <c r="KSJ12" s="8"/>
      <c r="KSK12" s="8"/>
      <c r="KSL12" s="8"/>
      <c r="KSM12" s="8"/>
      <c r="KSN12" s="8"/>
      <c r="KSO12" s="8"/>
      <c r="KSP12" s="8"/>
      <c r="KSQ12" s="8"/>
      <c r="KSR12" s="8"/>
      <c r="KSS12" s="8"/>
      <c r="KST12" s="8"/>
      <c r="KSU12" s="8"/>
      <c r="KSV12" s="8"/>
      <c r="KSW12" s="8"/>
      <c r="KSX12" s="8"/>
      <c r="KSY12" s="8"/>
      <c r="KSZ12" s="8"/>
      <c r="KTA12" s="8"/>
      <c r="KTB12" s="8"/>
      <c r="KTC12" s="8"/>
      <c r="KTD12" s="8"/>
      <c r="KTE12" s="8"/>
      <c r="KTF12" s="8"/>
      <c r="KTG12" s="8"/>
      <c r="KTH12" s="8"/>
      <c r="KTI12" s="8"/>
      <c r="KTJ12" s="8"/>
      <c r="KTK12" s="8"/>
      <c r="KTL12" s="8"/>
      <c r="KTM12" s="8"/>
      <c r="KTN12" s="8"/>
      <c r="KTO12" s="8"/>
      <c r="KTP12" s="8"/>
      <c r="KTQ12" s="8"/>
      <c r="KTR12" s="8"/>
      <c r="KTS12" s="8"/>
      <c r="KTT12" s="8"/>
      <c r="KTU12" s="8"/>
      <c r="KTV12" s="8"/>
      <c r="KTW12" s="8"/>
      <c r="KTX12" s="8"/>
      <c r="KTY12" s="8"/>
      <c r="KTZ12" s="8"/>
      <c r="KUA12" s="8"/>
      <c r="KUB12" s="8"/>
      <c r="KUC12" s="8"/>
      <c r="KUD12" s="8"/>
      <c r="KUE12" s="8"/>
      <c r="KUF12" s="8"/>
      <c r="KUG12" s="8"/>
      <c r="KUH12" s="8"/>
      <c r="KUI12" s="8"/>
      <c r="KUJ12" s="8"/>
      <c r="KUK12" s="8"/>
      <c r="KUL12" s="8"/>
      <c r="KUM12" s="8"/>
      <c r="KUN12" s="8"/>
      <c r="KUO12" s="8"/>
      <c r="KUP12" s="8"/>
      <c r="KUQ12" s="8"/>
      <c r="KUR12" s="8"/>
      <c r="KUS12" s="8"/>
      <c r="KUT12" s="8"/>
      <c r="KUU12" s="8"/>
      <c r="KUV12" s="8"/>
      <c r="KUW12" s="8"/>
      <c r="KUX12" s="8"/>
      <c r="KUY12" s="8"/>
      <c r="KUZ12" s="8"/>
      <c r="KVA12" s="8"/>
      <c r="KVB12" s="8"/>
      <c r="KVC12" s="8"/>
      <c r="KVD12" s="8"/>
      <c r="KVE12" s="8"/>
      <c r="KVF12" s="8"/>
      <c r="KVG12" s="8"/>
      <c r="KVH12" s="8"/>
      <c r="KVI12" s="8"/>
      <c r="KVJ12" s="8"/>
      <c r="KVK12" s="8"/>
      <c r="KVL12" s="8"/>
      <c r="KVM12" s="8"/>
      <c r="KVN12" s="8"/>
      <c r="KVO12" s="8"/>
      <c r="KVP12" s="8"/>
      <c r="KVQ12" s="8"/>
      <c r="KVR12" s="8"/>
      <c r="KVS12" s="8"/>
      <c r="KVT12" s="8"/>
      <c r="KVU12" s="8"/>
      <c r="KVV12" s="8"/>
      <c r="KVW12" s="8"/>
      <c r="KVX12" s="8"/>
      <c r="KVY12" s="8"/>
      <c r="KVZ12" s="8"/>
      <c r="KWA12" s="8"/>
      <c r="KWB12" s="8"/>
      <c r="KWC12" s="8"/>
      <c r="KWD12" s="8"/>
      <c r="KWE12" s="8"/>
      <c r="KWF12" s="8"/>
      <c r="KWG12" s="8"/>
      <c r="KWH12" s="8"/>
      <c r="KWI12" s="8"/>
      <c r="KWJ12" s="8"/>
      <c r="KWK12" s="8"/>
      <c r="KWL12" s="8"/>
      <c r="KWM12" s="8"/>
      <c r="KWN12" s="8"/>
      <c r="KWO12" s="8"/>
      <c r="KWP12" s="8"/>
      <c r="KWQ12" s="8"/>
      <c r="KWR12" s="8"/>
      <c r="KWS12" s="8"/>
      <c r="KWT12" s="8"/>
      <c r="KWU12" s="8"/>
      <c r="KWV12" s="8"/>
      <c r="KWW12" s="8"/>
      <c r="KWX12" s="8"/>
      <c r="KWY12" s="8"/>
      <c r="KWZ12" s="8"/>
      <c r="KXA12" s="8"/>
      <c r="KXB12" s="8"/>
      <c r="KXC12" s="8"/>
      <c r="KXD12" s="8"/>
      <c r="KXE12" s="8"/>
      <c r="KXF12" s="8"/>
      <c r="KXG12" s="8"/>
      <c r="KXH12" s="8"/>
      <c r="KXI12" s="8"/>
      <c r="KXJ12" s="8"/>
      <c r="KXK12" s="8"/>
      <c r="KXL12" s="8"/>
      <c r="KXM12" s="8"/>
      <c r="KXN12" s="8"/>
      <c r="KXO12" s="8"/>
      <c r="KXP12" s="8"/>
      <c r="KXQ12" s="8"/>
      <c r="KXR12" s="8"/>
      <c r="KXS12" s="8"/>
      <c r="KXT12" s="8"/>
      <c r="KXU12" s="8"/>
      <c r="KXV12" s="8"/>
      <c r="KXW12" s="8"/>
      <c r="KXX12" s="8"/>
      <c r="KXY12" s="8"/>
      <c r="KXZ12" s="8"/>
      <c r="KYA12" s="8"/>
      <c r="KYB12" s="8"/>
      <c r="KYC12" s="8"/>
      <c r="KYD12" s="8"/>
      <c r="KYE12" s="8"/>
      <c r="KYF12" s="8"/>
      <c r="KYG12" s="8"/>
      <c r="KYH12" s="8"/>
      <c r="KYI12" s="8"/>
      <c r="KYJ12" s="8"/>
      <c r="KYK12" s="8"/>
      <c r="KYL12" s="8"/>
      <c r="KYM12" s="8"/>
      <c r="KYN12" s="8"/>
      <c r="KYO12" s="8"/>
      <c r="KYP12" s="8"/>
      <c r="KYQ12" s="8"/>
      <c r="KYR12" s="8"/>
      <c r="KYS12" s="8"/>
      <c r="KYT12" s="8"/>
      <c r="KYU12" s="8"/>
      <c r="KYV12" s="8"/>
      <c r="KYW12" s="8"/>
      <c r="KYX12" s="8"/>
      <c r="KYY12" s="8"/>
      <c r="KYZ12" s="8"/>
      <c r="KZA12" s="8"/>
      <c r="KZB12" s="8"/>
      <c r="KZC12" s="8"/>
      <c r="KZD12" s="8"/>
      <c r="KZE12" s="8"/>
      <c r="KZF12" s="8"/>
      <c r="KZG12" s="8"/>
      <c r="KZH12" s="8"/>
      <c r="KZI12" s="8"/>
      <c r="KZJ12" s="8"/>
      <c r="KZK12" s="8"/>
      <c r="KZL12" s="8"/>
      <c r="KZM12" s="8"/>
      <c r="KZN12" s="8"/>
      <c r="KZO12" s="8"/>
      <c r="KZP12" s="8"/>
      <c r="KZQ12" s="8"/>
      <c r="KZR12" s="8"/>
      <c r="KZS12" s="8"/>
      <c r="KZT12" s="8"/>
      <c r="KZU12" s="8"/>
      <c r="KZV12" s="8"/>
      <c r="KZW12" s="8"/>
      <c r="KZX12" s="8"/>
      <c r="KZY12" s="8"/>
      <c r="KZZ12" s="8"/>
      <c r="LAA12" s="8"/>
      <c r="LAB12" s="8"/>
      <c r="LAC12" s="8"/>
      <c r="LAD12" s="8"/>
      <c r="LAE12" s="8"/>
      <c r="LAF12" s="8"/>
      <c r="LAG12" s="8"/>
      <c r="LAH12" s="8"/>
      <c r="LAI12" s="8"/>
      <c r="LAJ12" s="8"/>
      <c r="LAK12" s="8"/>
      <c r="LAL12" s="8"/>
      <c r="LAM12" s="8"/>
      <c r="LAN12" s="8"/>
      <c r="LAO12" s="8"/>
      <c r="LAP12" s="8"/>
      <c r="LAQ12" s="8"/>
      <c r="LAR12" s="8"/>
      <c r="LAS12" s="8"/>
      <c r="LAT12" s="8"/>
      <c r="LAU12" s="8"/>
      <c r="LAV12" s="8"/>
      <c r="LAW12" s="8"/>
      <c r="LAX12" s="8"/>
      <c r="LAY12" s="8"/>
      <c r="LAZ12" s="8"/>
      <c r="LBA12" s="8"/>
      <c r="LBB12" s="8"/>
      <c r="LBC12" s="8"/>
      <c r="LBD12" s="8"/>
      <c r="LBE12" s="8"/>
      <c r="LBF12" s="8"/>
      <c r="LBG12" s="8"/>
      <c r="LBH12" s="8"/>
      <c r="LBI12" s="8"/>
      <c r="LBJ12" s="8"/>
      <c r="LBK12" s="8"/>
      <c r="LBL12" s="8"/>
      <c r="LBM12" s="8"/>
      <c r="LBN12" s="8"/>
      <c r="LBO12" s="8"/>
      <c r="LBP12" s="8"/>
      <c r="LBQ12" s="8"/>
      <c r="LBR12" s="8"/>
      <c r="LBS12" s="8"/>
      <c r="LBT12" s="8"/>
      <c r="LBU12" s="8"/>
      <c r="LBV12" s="8"/>
      <c r="LBW12" s="8"/>
      <c r="LBX12" s="8"/>
      <c r="LBY12" s="8"/>
      <c r="LBZ12" s="8"/>
      <c r="LCA12" s="8"/>
      <c r="LCB12" s="8"/>
      <c r="LCC12" s="8"/>
      <c r="LCD12" s="8"/>
      <c r="LCE12" s="8"/>
      <c r="LCF12" s="8"/>
      <c r="LCG12" s="8"/>
      <c r="LCH12" s="8"/>
      <c r="LCI12" s="8"/>
      <c r="LCJ12" s="8"/>
      <c r="LCK12" s="8"/>
      <c r="LCL12" s="8"/>
      <c r="LCM12" s="8"/>
      <c r="LCN12" s="8"/>
      <c r="LCO12" s="8"/>
      <c r="LCP12" s="8"/>
      <c r="LCQ12" s="8"/>
      <c r="LCR12" s="8"/>
      <c r="LCS12" s="8"/>
      <c r="LCT12" s="8"/>
      <c r="LCU12" s="8"/>
      <c r="LCV12" s="8"/>
      <c r="LCW12" s="8"/>
      <c r="LCX12" s="8"/>
      <c r="LCY12" s="8"/>
      <c r="LCZ12" s="8"/>
      <c r="LDA12" s="8"/>
      <c r="LDB12" s="8"/>
      <c r="LDC12" s="8"/>
      <c r="LDD12" s="8"/>
      <c r="LDE12" s="8"/>
      <c r="LDF12" s="8"/>
      <c r="LDG12" s="8"/>
      <c r="LDH12" s="8"/>
      <c r="LDI12" s="8"/>
      <c r="LDJ12" s="8"/>
      <c r="LDK12" s="8"/>
      <c r="LDL12" s="8"/>
      <c r="LDM12" s="8"/>
      <c r="LDN12" s="8"/>
      <c r="LDO12" s="8"/>
      <c r="LDP12" s="8"/>
      <c r="LDQ12" s="8"/>
      <c r="LDR12" s="8"/>
      <c r="LDS12" s="8"/>
      <c r="LDT12" s="8"/>
      <c r="LDU12" s="8"/>
      <c r="LDV12" s="8"/>
      <c r="LDW12" s="8"/>
      <c r="LDX12" s="8"/>
      <c r="LDY12" s="8"/>
      <c r="LDZ12" s="8"/>
      <c r="LEA12" s="8"/>
      <c r="LEB12" s="8"/>
      <c r="LEC12" s="8"/>
      <c r="LED12" s="8"/>
      <c r="LEE12" s="8"/>
      <c r="LEF12" s="8"/>
      <c r="LEG12" s="8"/>
      <c r="LEH12" s="8"/>
      <c r="LEI12" s="8"/>
      <c r="LEJ12" s="8"/>
      <c r="LEK12" s="8"/>
      <c r="LEL12" s="8"/>
      <c r="LEM12" s="8"/>
      <c r="LEN12" s="8"/>
      <c r="LEO12" s="8"/>
      <c r="LEP12" s="8"/>
      <c r="LEQ12" s="8"/>
      <c r="LER12" s="8"/>
      <c r="LES12" s="8"/>
      <c r="LET12" s="8"/>
      <c r="LEU12" s="8"/>
      <c r="LEV12" s="8"/>
      <c r="LEW12" s="8"/>
      <c r="LEX12" s="8"/>
      <c r="LEY12" s="8"/>
      <c r="LEZ12" s="8"/>
      <c r="LFA12" s="8"/>
      <c r="LFB12" s="8"/>
      <c r="LFC12" s="8"/>
      <c r="LFD12" s="8"/>
      <c r="LFE12" s="8"/>
      <c r="LFF12" s="8"/>
      <c r="LFG12" s="8"/>
      <c r="LFH12" s="8"/>
      <c r="LFI12" s="8"/>
      <c r="LFJ12" s="8"/>
      <c r="LFK12" s="8"/>
      <c r="LFL12" s="8"/>
      <c r="LFM12" s="8"/>
      <c r="LFN12" s="8"/>
      <c r="LFO12" s="8"/>
      <c r="LFP12" s="8"/>
      <c r="LFQ12" s="8"/>
      <c r="LFR12" s="8"/>
      <c r="LFS12" s="8"/>
      <c r="LFT12" s="8"/>
      <c r="LFU12" s="8"/>
      <c r="LFV12" s="8"/>
      <c r="LFW12" s="8"/>
      <c r="LFX12" s="8"/>
      <c r="LFY12" s="8"/>
      <c r="LFZ12" s="8"/>
      <c r="LGA12" s="8"/>
      <c r="LGB12" s="8"/>
      <c r="LGC12" s="8"/>
      <c r="LGD12" s="8"/>
      <c r="LGE12" s="8"/>
      <c r="LGF12" s="8"/>
      <c r="LGG12" s="8"/>
      <c r="LGH12" s="8"/>
      <c r="LGI12" s="8"/>
      <c r="LGJ12" s="8"/>
      <c r="LGK12" s="8"/>
      <c r="LGL12" s="8"/>
      <c r="LGM12" s="8"/>
      <c r="LGN12" s="8"/>
      <c r="LGO12" s="8"/>
      <c r="LGP12" s="8"/>
      <c r="LGQ12" s="8"/>
      <c r="LGR12" s="8"/>
      <c r="LGS12" s="8"/>
      <c r="LGT12" s="8"/>
      <c r="LGU12" s="8"/>
      <c r="LGV12" s="8"/>
      <c r="LGW12" s="8"/>
      <c r="LGX12" s="8"/>
      <c r="LGY12" s="8"/>
      <c r="LGZ12" s="8"/>
      <c r="LHA12" s="8"/>
      <c r="LHB12" s="8"/>
      <c r="LHC12" s="8"/>
      <c r="LHD12" s="8"/>
      <c r="LHE12" s="8"/>
      <c r="LHF12" s="8"/>
      <c r="LHG12" s="8"/>
      <c r="LHH12" s="8"/>
      <c r="LHI12" s="8"/>
      <c r="LHJ12" s="8"/>
      <c r="LHK12" s="8"/>
      <c r="LHL12" s="8"/>
      <c r="LHM12" s="8"/>
      <c r="LHN12" s="8"/>
      <c r="LHO12" s="8"/>
      <c r="LHP12" s="8"/>
      <c r="LHQ12" s="8"/>
      <c r="LHR12" s="8"/>
      <c r="LHS12" s="8"/>
      <c r="LHT12" s="8"/>
      <c r="LHU12" s="8"/>
      <c r="LHV12" s="8"/>
      <c r="LHW12" s="8"/>
      <c r="LHX12" s="8"/>
      <c r="LHY12" s="8"/>
      <c r="LHZ12" s="8"/>
      <c r="LIA12" s="8"/>
      <c r="LIB12" s="8"/>
      <c r="LIC12" s="8"/>
      <c r="LID12" s="8"/>
      <c r="LIE12" s="8"/>
      <c r="LIF12" s="8"/>
      <c r="LIG12" s="8"/>
      <c r="LIH12" s="8"/>
      <c r="LII12" s="8"/>
      <c r="LIJ12" s="8"/>
      <c r="LIK12" s="8"/>
      <c r="LIL12" s="8"/>
      <c r="LIM12" s="8"/>
      <c r="LIN12" s="8"/>
      <c r="LIO12" s="8"/>
      <c r="LIP12" s="8"/>
      <c r="LIQ12" s="8"/>
      <c r="LIR12" s="8"/>
      <c r="LIS12" s="8"/>
      <c r="LIT12" s="8"/>
      <c r="LIU12" s="8"/>
      <c r="LIV12" s="8"/>
      <c r="LIW12" s="8"/>
      <c r="LIX12" s="8"/>
      <c r="LIY12" s="8"/>
      <c r="LIZ12" s="8"/>
      <c r="LJA12" s="8"/>
      <c r="LJB12" s="8"/>
      <c r="LJC12" s="8"/>
      <c r="LJD12" s="8"/>
      <c r="LJE12" s="8"/>
      <c r="LJF12" s="8"/>
      <c r="LJG12" s="8"/>
      <c r="LJH12" s="8"/>
      <c r="LJI12" s="8"/>
      <c r="LJJ12" s="8"/>
      <c r="LJK12" s="8"/>
      <c r="LJL12" s="8"/>
      <c r="LJM12" s="8"/>
      <c r="LJN12" s="8"/>
      <c r="LJO12" s="8"/>
      <c r="LJP12" s="8"/>
      <c r="LJQ12" s="8"/>
      <c r="LJR12" s="8"/>
      <c r="LJS12" s="8"/>
      <c r="LJT12" s="8"/>
      <c r="LJU12" s="8"/>
      <c r="LJV12" s="8"/>
      <c r="LJW12" s="8"/>
      <c r="LJX12" s="8"/>
      <c r="LJY12" s="8"/>
      <c r="LJZ12" s="8"/>
      <c r="LKA12" s="8"/>
      <c r="LKB12" s="8"/>
      <c r="LKC12" s="8"/>
      <c r="LKD12" s="8"/>
      <c r="LKE12" s="8"/>
      <c r="LKF12" s="8"/>
      <c r="LKG12" s="8"/>
      <c r="LKH12" s="8"/>
      <c r="LKI12" s="8"/>
      <c r="LKJ12" s="8"/>
      <c r="LKK12" s="8"/>
      <c r="LKL12" s="8"/>
      <c r="LKM12" s="8"/>
      <c r="LKN12" s="8"/>
      <c r="LKO12" s="8"/>
      <c r="LKP12" s="8"/>
      <c r="LKQ12" s="8"/>
      <c r="LKR12" s="8"/>
      <c r="LKS12" s="8"/>
      <c r="LKT12" s="8"/>
      <c r="LKU12" s="8"/>
      <c r="LKV12" s="8"/>
      <c r="LKW12" s="8"/>
      <c r="LKX12" s="8"/>
      <c r="LKY12" s="8"/>
      <c r="LKZ12" s="8"/>
      <c r="LLA12" s="8"/>
      <c r="LLB12" s="8"/>
      <c r="LLC12" s="8"/>
      <c r="LLD12" s="8"/>
      <c r="LLE12" s="8"/>
      <c r="LLF12" s="8"/>
      <c r="LLG12" s="8"/>
      <c r="LLH12" s="8"/>
      <c r="LLI12" s="8"/>
      <c r="LLJ12" s="8"/>
      <c r="LLK12" s="8"/>
      <c r="LLL12" s="8"/>
      <c r="LLM12" s="8"/>
      <c r="LLN12" s="8"/>
      <c r="LLO12" s="8"/>
      <c r="LLP12" s="8"/>
      <c r="LLQ12" s="8"/>
      <c r="LLR12" s="8"/>
      <c r="LLS12" s="8"/>
      <c r="LLT12" s="8"/>
      <c r="LLU12" s="8"/>
      <c r="LLV12" s="8"/>
      <c r="LLW12" s="8"/>
      <c r="LLX12" s="8"/>
      <c r="LLY12" s="8"/>
      <c r="LLZ12" s="8"/>
      <c r="LMA12" s="8"/>
      <c r="LMB12" s="8"/>
      <c r="LMC12" s="8"/>
      <c r="LMD12" s="8"/>
      <c r="LME12" s="8"/>
      <c r="LMF12" s="8"/>
      <c r="LMG12" s="8"/>
      <c r="LMH12" s="8"/>
      <c r="LMI12" s="8"/>
      <c r="LMJ12" s="8"/>
      <c r="LMK12" s="8"/>
      <c r="LML12" s="8"/>
      <c r="LMM12" s="8"/>
      <c r="LMN12" s="8"/>
      <c r="LMO12" s="8"/>
      <c r="LMP12" s="8"/>
      <c r="LMQ12" s="8"/>
      <c r="LMR12" s="8"/>
      <c r="LMS12" s="8"/>
      <c r="LMT12" s="8"/>
      <c r="LMU12" s="8"/>
      <c r="LMV12" s="8"/>
      <c r="LMW12" s="8"/>
      <c r="LMX12" s="8"/>
      <c r="LMY12" s="8"/>
      <c r="LMZ12" s="8"/>
      <c r="LNA12" s="8"/>
      <c r="LNB12" s="8"/>
      <c r="LNC12" s="8"/>
      <c r="LND12" s="8"/>
      <c r="LNE12" s="8"/>
      <c r="LNF12" s="8"/>
      <c r="LNG12" s="8"/>
      <c r="LNH12" s="8"/>
      <c r="LNI12" s="8"/>
      <c r="LNJ12" s="8"/>
      <c r="LNK12" s="8"/>
      <c r="LNL12" s="8"/>
      <c r="LNM12" s="8"/>
      <c r="LNN12" s="8"/>
      <c r="LNO12" s="8"/>
      <c r="LNP12" s="8"/>
      <c r="LNQ12" s="8"/>
      <c r="LNR12" s="8"/>
      <c r="LNS12" s="8"/>
      <c r="LNT12" s="8"/>
      <c r="LNU12" s="8"/>
      <c r="LNV12" s="8"/>
      <c r="LNW12" s="8"/>
      <c r="LNX12" s="8"/>
      <c r="LNY12" s="8"/>
      <c r="LNZ12" s="8"/>
      <c r="LOA12" s="8"/>
      <c r="LOB12" s="8"/>
      <c r="LOC12" s="8"/>
      <c r="LOD12" s="8"/>
      <c r="LOE12" s="8"/>
      <c r="LOF12" s="8"/>
      <c r="LOG12" s="8"/>
      <c r="LOH12" s="8"/>
      <c r="LOI12" s="8"/>
      <c r="LOJ12" s="8"/>
      <c r="LOK12" s="8"/>
      <c r="LOL12" s="8"/>
      <c r="LOM12" s="8"/>
      <c r="LON12" s="8"/>
      <c r="LOO12" s="8"/>
      <c r="LOP12" s="8"/>
      <c r="LOQ12" s="8"/>
      <c r="LOR12" s="8"/>
      <c r="LOS12" s="8"/>
      <c r="LOT12" s="8"/>
      <c r="LOU12" s="8"/>
      <c r="LOV12" s="8"/>
      <c r="LOW12" s="8"/>
      <c r="LOX12" s="8"/>
      <c r="LOY12" s="8"/>
      <c r="LOZ12" s="8"/>
      <c r="LPA12" s="8"/>
      <c r="LPB12" s="8"/>
      <c r="LPC12" s="8"/>
      <c r="LPD12" s="8"/>
      <c r="LPE12" s="8"/>
      <c r="LPF12" s="8"/>
      <c r="LPG12" s="8"/>
      <c r="LPH12" s="8"/>
      <c r="LPI12" s="8"/>
      <c r="LPJ12" s="8"/>
      <c r="LPK12" s="8"/>
      <c r="LPL12" s="8"/>
      <c r="LPM12" s="8"/>
      <c r="LPN12" s="8"/>
      <c r="LPO12" s="8"/>
      <c r="LPP12" s="8"/>
      <c r="LPQ12" s="8"/>
      <c r="LPR12" s="8"/>
      <c r="LPS12" s="8"/>
      <c r="LPT12" s="8"/>
      <c r="LPU12" s="8"/>
      <c r="LPV12" s="8"/>
      <c r="LPW12" s="8"/>
      <c r="LPX12" s="8"/>
      <c r="LPY12" s="8"/>
      <c r="LPZ12" s="8"/>
      <c r="LQA12" s="8"/>
      <c r="LQB12" s="8"/>
      <c r="LQC12" s="8"/>
      <c r="LQD12" s="8"/>
      <c r="LQE12" s="8"/>
      <c r="LQF12" s="8"/>
      <c r="LQG12" s="8"/>
      <c r="LQH12" s="8"/>
      <c r="LQI12" s="8"/>
      <c r="LQJ12" s="8"/>
      <c r="LQK12" s="8"/>
      <c r="LQL12" s="8"/>
      <c r="LQM12" s="8"/>
      <c r="LQN12" s="8"/>
      <c r="LQO12" s="8"/>
      <c r="LQP12" s="8"/>
      <c r="LQQ12" s="8"/>
      <c r="LQR12" s="8"/>
      <c r="LQS12" s="8"/>
      <c r="LQT12" s="8"/>
      <c r="LQU12" s="8"/>
      <c r="LQV12" s="8"/>
      <c r="LQW12" s="8"/>
      <c r="LQX12" s="8"/>
      <c r="LQY12" s="8"/>
      <c r="LQZ12" s="8"/>
      <c r="LRA12" s="8"/>
      <c r="LRB12" s="8"/>
      <c r="LRC12" s="8"/>
      <c r="LRD12" s="8"/>
      <c r="LRE12" s="8"/>
      <c r="LRF12" s="8"/>
      <c r="LRG12" s="8"/>
      <c r="LRH12" s="8"/>
      <c r="LRI12" s="8"/>
      <c r="LRJ12" s="8"/>
      <c r="LRK12" s="8"/>
      <c r="LRL12" s="8"/>
      <c r="LRM12" s="8"/>
      <c r="LRN12" s="8"/>
      <c r="LRO12" s="8"/>
      <c r="LRP12" s="8"/>
      <c r="LRQ12" s="8"/>
      <c r="LRR12" s="8"/>
      <c r="LRS12" s="8"/>
      <c r="LRT12" s="8"/>
      <c r="LRU12" s="8"/>
      <c r="LRV12" s="8"/>
      <c r="LRW12" s="8"/>
      <c r="LRX12" s="8"/>
      <c r="LRY12" s="8"/>
      <c r="LRZ12" s="8"/>
      <c r="LSA12" s="8"/>
      <c r="LSB12" s="8"/>
      <c r="LSC12" s="8"/>
      <c r="LSD12" s="8"/>
      <c r="LSE12" s="8"/>
      <c r="LSF12" s="8"/>
      <c r="LSG12" s="8"/>
      <c r="LSH12" s="8"/>
      <c r="LSI12" s="8"/>
      <c r="LSJ12" s="8"/>
      <c r="LSK12" s="8"/>
      <c r="LSL12" s="8"/>
      <c r="LSM12" s="8"/>
      <c r="LSN12" s="8"/>
      <c r="LSO12" s="8"/>
      <c r="LSP12" s="8"/>
      <c r="LSQ12" s="8"/>
      <c r="LSR12" s="8"/>
      <c r="LSS12" s="8"/>
      <c r="LST12" s="8"/>
      <c r="LSU12" s="8"/>
      <c r="LSV12" s="8"/>
      <c r="LSW12" s="8"/>
      <c r="LSX12" s="8"/>
      <c r="LSY12" s="8"/>
      <c r="LSZ12" s="8"/>
      <c r="LTA12" s="8"/>
      <c r="LTB12" s="8"/>
      <c r="LTC12" s="8"/>
      <c r="LTD12" s="8"/>
      <c r="LTE12" s="8"/>
      <c r="LTF12" s="8"/>
      <c r="LTG12" s="8"/>
      <c r="LTH12" s="8"/>
      <c r="LTI12" s="8"/>
      <c r="LTJ12" s="8"/>
      <c r="LTK12" s="8"/>
      <c r="LTL12" s="8"/>
      <c r="LTM12" s="8"/>
      <c r="LTN12" s="8"/>
      <c r="LTO12" s="8"/>
      <c r="LTP12" s="8"/>
      <c r="LTQ12" s="8"/>
      <c r="LTR12" s="8"/>
      <c r="LTS12" s="8"/>
      <c r="LTT12" s="8"/>
      <c r="LTU12" s="8"/>
      <c r="LTV12" s="8"/>
      <c r="LTW12" s="8"/>
      <c r="LTX12" s="8"/>
      <c r="LTY12" s="8"/>
      <c r="LTZ12" s="8"/>
      <c r="LUA12" s="8"/>
      <c r="LUB12" s="8"/>
      <c r="LUC12" s="8"/>
      <c r="LUD12" s="8"/>
      <c r="LUE12" s="8"/>
      <c r="LUF12" s="8"/>
      <c r="LUG12" s="8"/>
      <c r="LUH12" s="8"/>
      <c r="LUI12" s="8"/>
      <c r="LUJ12" s="8"/>
      <c r="LUK12" s="8"/>
      <c r="LUL12" s="8"/>
      <c r="LUM12" s="8"/>
      <c r="LUN12" s="8"/>
      <c r="LUO12" s="8"/>
      <c r="LUP12" s="8"/>
      <c r="LUQ12" s="8"/>
      <c r="LUR12" s="8"/>
      <c r="LUS12" s="8"/>
      <c r="LUT12" s="8"/>
      <c r="LUU12" s="8"/>
      <c r="LUV12" s="8"/>
      <c r="LUW12" s="8"/>
      <c r="LUX12" s="8"/>
      <c r="LUY12" s="8"/>
      <c r="LUZ12" s="8"/>
      <c r="LVA12" s="8"/>
      <c r="LVB12" s="8"/>
      <c r="LVC12" s="8"/>
      <c r="LVD12" s="8"/>
      <c r="LVE12" s="8"/>
      <c r="LVF12" s="8"/>
      <c r="LVG12" s="8"/>
      <c r="LVH12" s="8"/>
      <c r="LVI12" s="8"/>
      <c r="LVJ12" s="8"/>
      <c r="LVK12" s="8"/>
      <c r="LVL12" s="8"/>
      <c r="LVM12" s="8"/>
      <c r="LVN12" s="8"/>
      <c r="LVO12" s="8"/>
      <c r="LVP12" s="8"/>
      <c r="LVQ12" s="8"/>
      <c r="LVR12" s="8"/>
      <c r="LVS12" s="8"/>
      <c r="LVT12" s="8"/>
      <c r="LVU12" s="8"/>
      <c r="LVV12" s="8"/>
      <c r="LVW12" s="8"/>
      <c r="LVX12" s="8"/>
      <c r="LVY12" s="8"/>
      <c r="LVZ12" s="8"/>
      <c r="LWA12" s="8"/>
      <c r="LWB12" s="8"/>
      <c r="LWC12" s="8"/>
      <c r="LWD12" s="8"/>
      <c r="LWE12" s="8"/>
      <c r="LWF12" s="8"/>
      <c r="LWG12" s="8"/>
      <c r="LWH12" s="8"/>
      <c r="LWI12" s="8"/>
      <c r="LWJ12" s="8"/>
      <c r="LWK12" s="8"/>
      <c r="LWL12" s="8"/>
      <c r="LWM12" s="8"/>
      <c r="LWN12" s="8"/>
      <c r="LWO12" s="8"/>
      <c r="LWP12" s="8"/>
      <c r="LWQ12" s="8"/>
      <c r="LWR12" s="8"/>
      <c r="LWS12" s="8"/>
      <c r="LWT12" s="8"/>
      <c r="LWU12" s="8"/>
      <c r="LWV12" s="8"/>
      <c r="LWW12" s="8"/>
      <c r="LWX12" s="8"/>
      <c r="LWY12" s="8"/>
      <c r="LWZ12" s="8"/>
      <c r="LXA12" s="8"/>
      <c r="LXB12" s="8"/>
      <c r="LXC12" s="8"/>
      <c r="LXD12" s="8"/>
      <c r="LXE12" s="8"/>
      <c r="LXF12" s="8"/>
      <c r="LXG12" s="8"/>
      <c r="LXH12" s="8"/>
      <c r="LXI12" s="8"/>
      <c r="LXJ12" s="8"/>
      <c r="LXK12" s="8"/>
      <c r="LXL12" s="8"/>
      <c r="LXM12" s="8"/>
      <c r="LXN12" s="8"/>
      <c r="LXO12" s="8"/>
      <c r="LXP12" s="8"/>
      <c r="LXQ12" s="8"/>
      <c r="LXR12" s="8"/>
      <c r="LXS12" s="8"/>
      <c r="LXT12" s="8"/>
      <c r="LXU12" s="8"/>
      <c r="LXV12" s="8"/>
      <c r="LXW12" s="8"/>
      <c r="LXX12" s="8"/>
      <c r="LXY12" s="8"/>
      <c r="LXZ12" s="8"/>
      <c r="LYA12" s="8"/>
      <c r="LYB12" s="8"/>
      <c r="LYC12" s="8"/>
      <c r="LYD12" s="8"/>
      <c r="LYE12" s="8"/>
      <c r="LYF12" s="8"/>
      <c r="LYG12" s="8"/>
      <c r="LYH12" s="8"/>
      <c r="LYI12" s="8"/>
      <c r="LYJ12" s="8"/>
      <c r="LYK12" s="8"/>
      <c r="LYL12" s="8"/>
      <c r="LYM12" s="8"/>
      <c r="LYN12" s="8"/>
      <c r="LYO12" s="8"/>
      <c r="LYP12" s="8"/>
      <c r="LYQ12" s="8"/>
      <c r="LYR12" s="8"/>
      <c r="LYS12" s="8"/>
      <c r="LYT12" s="8"/>
      <c r="LYU12" s="8"/>
      <c r="LYV12" s="8"/>
      <c r="LYW12" s="8"/>
      <c r="LYX12" s="8"/>
      <c r="LYY12" s="8"/>
      <c r="LYZ12" s="8"/>
      <c r="LZA12" s="8"/>
      <c r="LZB12" s="8"/>
      <c r="LZC12" s="8"/>
      <c r="LZD12" s="8"/>
      <c r="LZE12" s="8"/>
      <c r="LZF12" s="8"/>
      <c r="LZG12" s="8"/>
      <c r="LZH12" s="8"/>
      <c r="LZI12" s="8"/>
      <c r="LZJ12" s="8"/>
      <c r="LZK12" s="8"/>
      <c r="LZL12" s="8"/>
      <c r="LZM12" s="8"/>
      <c r="LZN12" s="8"/>
      <c r="LZO12" s="8"/>
      <c r="LZP12" s="8"/>
      <c r="LZQ12" s="8"/>
      <c r="LZR12" s="8"/>
      <c r="LZS12" s="8"/>
      <c r="LZT12" s="8"/>
      <c r="LZU12" s="8"/>
      <c r="LZV12" s="8"/>
      <c r="LZW12" s="8"/>
      <c r="LZX12" s="8"/>
      <c r="LZY12" s="8"/>
      <c r="LZZ12" s="8"/>
      <c r="MAA12" s="8"/>
      <c r="MAB12" s="8"/>
      <c r="MAC12" s="8"/>
      <c r="MAD12" s="8"/>
      <c r="MAE12" s="8"/>
      <c r="MAF12" s="8"/>
      <c r="MAG12" s="8"/>
      <c r="MAH12" s="8"/>
      <c r="MAI12" s="8"/>
      <c r="MAJ12" s="8"/>
      <c r="MAK12" s="8"/>
      <c r="MAL12" s="8"/>
      <c r="MAM12" s="8"/>
      <c r="MAN12" s="8"/>
      <c r="MAO12" s="8"/>
      <c r="MAP12" s="8"/>
      <c r="MAQ12" s="8"/>
      <c r="MAR12" s="8"/>
      <c r="MAS12" s="8"/>
      <c r="MAT12" s="8"/>
      <c r="MAU12" s="8"/>
      <c r="MAV12" s="8"/>
      <c r="MAW12" s="8"/>
      <c r="MAX12" s="8"/>
      <c r="MAY12" s="8"/>
      <c r="MAZ12" s="8"/>
      <c r="MBA12" s="8"/>
      <c r="MBB12" s="8"/>
      <c r="MBC12" s="8"/>
      <c r="MBD12" s="8"/>
      <c r="MBE12" s="8"/>
      <c r="MBF12" s="8"/>
      <c r="MBG12" s="8"/>
      <c r="MBH12" s="8"/>
      <c r="MBI12" s="8"/>
      <c r="MBJ12" s="8"/>
      <c r="MBK12" s="8"/>
      <c r="MBL12" s="8"/>
      <c r="MBM12" s="8"/>
      <c r="MBN12" s="8"/>
      <c r="MBO12" s="8"/>
      <c r="MBP12" s="8"/>
      <c r="MBQ12" s="8"/>
      <c r="MBR12" s="8"/>
      <c r="MBS12" s="8"/>
      <c r="MBT12" s="8"/>
      <c r="MBU12" s="8"/>
      <c r="MBV12" s="8"/>
      <c r="MBW12" s="8"/>
      <c r="MBX12" s="8"/>
      <c r="MBY12" s="8"/>
      <c r="MBZ12" s="8"/>
      <c r="MCA12" s="8"/>
      <c r="MCB12" s="8"/>
      <c r="MCC12" s="8"/>
      <c r="MCD12" s="8"/>
      <c r="MCE12" s="8"/>
      <c r="MCF12" s="8"/>
      <c r="MCG12" s="8"/>
      <c r="MCH12" s="8"/>
      <c r="MCI12" s="8"/>
      <c r="MCJ12" s="8"/>
      <c r="MCK12" s="8"/>
      <c r="MCL12" s="8"/>
      <c r="MCM12" s="8"/>
      <c r="MCN12" s="8"/>
      <c r="MCO12" s="8"/>
      <c r="MCP12" s="8"/>
      <c r="MCQ12" s="8"/>
      <c r="MCR12" s="8"/>
      <c r="MCS12" s="8"/>
      <c r="MCT12" s="8"/>
      <c r="MCU12" s="8"/>
      <c r="MCV12" s="8"/>
      <c r="MCW12" s="8"/>
      <c r="MCX12" s="8"/>
      <c r="MCY12" s="8"/>
      <c r="MCZ12" s="8"/>
      <c r="MDA12" s="8"/>
      <c r="MDB12" s="8"/>
      <c r="MDC12" s="8"/>
      <c r="MDD12" s="8"/>
      <c r="MDE12" s="8"/>
      <c r="MDF12" s="8"/>
      <c r="MDG12" s="8"/>
      <c r="MDH12" s="8"/>
      <c r="MDI12" s="8"/>
      <c r="MDJ12" s="8"/>
      <c r="MDK12" s="8"/>
      <c r="MDL12" s="8"/>
      <c r="MDM12" s="8"/>
      <c r="MDN12" s="8"/>
      <c r="MDO12" s="8"/>
      <c r="MDP12" s="8"/>
      <c r="MDQ12" s="8"/>
      <c r="MDR12" s="8"/>
      <c r="MDS12" s="8"/>
      <c r="MDT12" s="8"/>
      <c r="MDU12" s="8"/>
      <c r="MDV12" s="8"/>
      <c r="MDW12" s="8"/>
      <c r="MDX12" s="8"/>
      <c r="MDY12" s="8"/>
      <c r="MDZ12" s="8"/>
      <c r="MEA12" s="8"/>
      <c r="MEB12" s="8"/>
      <c r="MEC12" s="8"/>
      <c r="MED12" s="8"/>
      <c r="MEE12" s="8"/>
      <c r="MEF12" s="8"/>
      <c r="MEG12" s="8"/>
      <c r="MEH12" s="8"/>
      <c r="MEI12" s="8"/>
      <c r="MEJ12" s="8"/>
      <c r="MEK12" s="8"/>
      <c r="MEL12" s="8"/>
      <c r="MEM12" s="8"/>
      <c r="MEN12" s="8"/>
      <c r="MEO12" s="8"/>
      <c r="MEP12" s="8"/>
      <c r="MEQ12" s="8"/>
      <c r="MER12" s="8"/>
      <c r="MES12" s="8"/>
      <c r="MET12" s="8"/>
      <c r="MEU12" s="8"/>
      <c r="MEV12" s="8"/>
      <c r="MEW12" s="8"/>
      <c r="MEX12" s="8"/>
      <c r="MEY12" s="8"/>
      <c r="MEZ12" s="8"/>
      <c r="MFA12" s="8"/>
      <c r="MFB12" s="8"/>
      <c r="MFC12" s="8"/>
      <c r="MFD12" s="8"/>
      <c r="MFE12" s="8"/>
      <c r="MFF12" s="8"/>
      <c r="MFG12" s="8"/>
      <c r="MFH12" s="8"/>
      <c r="MFI12" s="8"/>
      <c r="MFJ12" s="8"/>
      <c r="MFK12" s="8"/>
      <c r="MFL12" s="8"/>
      <c r="MFM12" s="8"/>
      <c r="MFN12" s="8"/>
      <c r="MFO12" s="8"/>
      <c r="MFP12" s="8"/>
      <c r="MFQ12" s="8"/>
      <c r="MFR12" s="8"/>
      <c r="MFS12" s="8"/>
      <c r="MFT12" s="8"/>
      <c r="MFU12" s="8"/>
      <c r="MFV12" s="8"/>
      <c r="MFW12" s="8"/>
      <c r="MFX12" s="8"/>
      <c r="MFY12" s="8"/>
      <c r="MFZ12" s="8"/>
      <c r="MGA12" s="8"/>
      <c r="MGB12" s="8"/>
      <c r="MGC12" s="8"/>
      <c r="MGD12" s="8"/>
      <c r="MGE12" s="8"/>
      <c r="MGF12" s="8"/>
      <c r="MGG12" s="8"/>
      <c r="MGH12" s="8"/>
      <c r="MGI12" s="8"/>
      <c r="MGJ12" s="8"/>
      <c r="MGK12" s="8"/>
      <c r="MGL12" s="8"/>
      <c r="MGM12" s="8"/>
      <c r="MGN12" s="8"/>
      <c r="MGO12" s="8"/>
      <c r="MGP12" s="8"/>
      <c r="MGQ12" s="8"/>
      <c r="MGR12" s="8"/>
      <c r="MGS12" s="8"/>
      <c r="MGT12" s="8"/>
      <c r="MGU12" s="8"/>
      <c r="MGV12" s="8"/>
      <c r="MGW12" s="8"/>
      <c r="MGX12" s="8"/>
      <c r="MGY12" s="8"/>
      <c r="MGZ12" s="8"/>
      <c r="MHA12" s="8"/>
      <c r="MHB12" s="8"/>
      <c r="MHC12" s="8"/>
      <c r="MHD12" s="8"/>
      <c r="MHE12" s="8"/>
      <c r="MHF12" s="8"/>
      <c r="MHG12" s="8"/>
      <c r="MHH12" s="8"/>
      <c r="MHI12" s="8"/>
      <c r="MHJ12" s="8"/>
      <c r="MHK12" s="8"/>
      <c r="MHL12" s="8"/>
      <c r="MHM12" s="8"/>
      <c r="MHN12" s="8"/>
      <c r="MHO12" s="8"/>
      <c r="MHP12" s="8"/>
      <c r="MHQ12" s="8"/>
      <c r="MHR12" s="8"/>
      <c r="MHS12" s="8"/>
      <c r="MHT12" s="8"/>
      <c r="MHU12" s="8"/>
      <c r="MHV12" s="8"/>
      <c r="MHW12" s="8"/>
      <c r="MHX12" s="8"/>
      <c r="MHY12" s="8"/>
      <c r="MHZ12" s="8"/>
      <c r="MIA12" s="8"/>
      <c r="MIB12" s="8"/>
      <c r="MIC12" s="8"/>
      <c r="MID12" s="8"/>
      <c r="MIE12" s="8"/>
      <c r="MIF12" s="8"/>
      <c r="MIG12" s="8"/>
      <c r="MIH12" s="8"/>
      <c r="MII12" s="8"/>
      <c r="MIJ12" s="8"/>
      <c r="MIK12" s="8"/>
      <c r="MIL12" s="8"/>
      <c r="MIM12" s="8"/>
      <c r="MIN12" s="8"/>
      <c r="MIO12" s="8"/>
      <c r="MIP12" s="8"/>
      <c r="MIQ12" s="8"/>
      <c r="MIR12" s="8"/>
      <c r="MIS12" s="8"/>
      <c r="MIT12" s="8"/>
      <c r="MIU12" s="8"/>
      <c r="MIV12" s="8"/>
      <c r="MIW12" s="8"/>
      <c r="MIX12" s="8"/>
      <c r="MIY12" s="8"/>
      <c r="MIZ12" s="8"/>
      <c r="MJA12" s="8"/>
      <c r="MJB12" s="8"/>
      <c r="MJC12" s="8"/>
      <c r="MJD12" s="8"/>
      <c r="MJE12" s="8"/>
      <c r="MJF12" s="8"/>
      <c r="MJG12" s="8"/>
      <c r="MJH12" s="8"/>
      <c r="MJI12" s="8"/>
      <c r="MJJ12" s="8"/>
      <c r="MJK12" s="8"/>
      <c r="MJL12" s="8"/>
      <c r="MJM12" s="8"/>
      <c r="MJN12" s="8"/>
      <c r="MJO12" s="8"/>
      <c r="MJP12" s="8"/>
      <c r="MJQ12" s="8"/>
      <c r="MJR12" s="8"/>
      <c r="MJS12" s="8"/>
      <c r="MJT12" s="8"/>
      <c r="MJU12" s="8"/>
      <c r="MJV12" s="8"/>
      <c r="MJW12" s="8"/>
      <c r="MJX12" s="8"/>
      <c r="MJY12" s="8"/>
      <c r="MJZ12" s="8"/>
      <c r="MKA12" s="8"/>
      <c r="MKB12" s="8"/>
      <c r="MKC12" s="8"/>
      <c r="MKD12" s="8"/>
      <c r="MKE12" s="8"/>
      <c r="MKF12" s="8"/>
      <c r="MKG12" s="8"/>
      <c r="MKH12" s="8"/>
      <c r="MKI12" s="8"/>
      <c r="MKJ12" s="8"/>
      <c r="MKK12" s="8"/>
      <c r="MKL12" s="8"/>
      <c r="MKM12" s="8"/>
      <c r="MKN12" s="8"/>
      <c r="MKO12" s="8"/>
      <c r="MKP12" s="8"/>
      <c r="MKQ12" s="8"/>
      <c r="MKR12" s="8"/>
      <c r="MKS12" s="8"/>
      <c r="MKT12" s="8"/>
      <c r="MKU12" s="8"/>
      <c r="MKV12" s="8"/>
      <c r="MKW12" s="8"/>
      <c r="MKX12" s="8"/>
      <c r="MKY12" s="8"/>
      <c r="MKZ12" s="8"/>
      <c r="MLA12" s="8"/>
      <c r="MLB12" s="8"/>
      <c r="MLC12" s="8"/>
      <c r="MLD12" s="8"/>
      <c r="MLE12" s="8"/>
      <c r="MLF12" s="8"/>
      <c r="MLG12" s="8"/>
      <c r="MLH12" s="8"/>
      <c r="MLI12" s="8"/>
      <c r="MLJ12" s="8"/>
      <c r="MLK12" s="8"/>
      <c r="MLL12" s="8"/>
      <c r="MLM12" s="8"/>
      <c r="MLN12" s="8"/>
      <c r="MLO12" s="8"/>
      <c r="MLP12" s="8"/>
      <c r="MLQ12" s="8"/>
      <c r="MLR12" s="8"/>
      <c r="MLS12" s="8"/>
      <c r="MLT12" s="8"/>
      <c r="MLU12" s="8"/>
      <c r="MLV12" s="8"/>
      <c r="MLW12" s="8"/>
      <c r="MLX12" s="8"/>
      <c r="MLY12" s="8"/>
      <c r="MLZ12" s="8"/>
      <c r="MMA12" s="8"/>
      <c r="MMB12" s="8"/>
      <c r="MMC12" s="8"/>
      <c r="MMD12" s="8"/>
      <c r="MME12" s="8"/>
      <c r="MMF12" s="8"/>
      <c r="MMG12" s="8"/>
      <c r="MMH12" s="8"/>
      <c r="MMI12" s="8"/>
      <c r="MMJ12" s="8"/>
      <c r="MMK12" s="8"/>
      <c r="MML12" s="8"/>
      <c r="MMM12" s="8"/>
      <c r="MMN12" s="8"/>
      <c r="MMO12" s="8"/>
      <c r="MMP12" s="8"/>
      <c r="MMQ12" s="8"/>
      <c r="MMR12" s="8"/>
      <c r="MMS12" s="8"/>
      <c r="MMT12" s="8"/>
      <c r="MMU12" s="8"/>
      <c r="MMV12" s="8"/>
      <c r="MMW12" s="8"/>
      <c r="MMX12" s="8"/>
      <c r="MMY12" s="8"/>
      <c r="MMZ12" s="8"/>
      <c r="MNA12" s="8"/>
      <c r="MNB12" s="8"/>
      <c r="MNC12" s="8"/>
      <c r="MND12" s="8"/>
      <c r="MNE12" s="8"/>
      <c r="MNF12" s="8"/>
      <c r="MNG12" s="8"/>
      <c r="MNH12" s="8"/>
      <c r="MNI12" s="8"/>
      <c r="MNJ12" s="8"/>
      <c r="MNK12" s="8"/>
      <c r="MNL12" s="8"/>
      <c r="MNM12" s="8"/>
      <c r="MNN12" s="8"/>
      <c r="MNO12" s="8"/>
      <c r="MNP12" s="8"/>
      <c r="MNQ12" s="8"/>
      <c r="MNR12" s="8"/>
      <c r="MNS12" s="8"/>
      <c r="MNT12" s="8"/>
      <c r="MNU12" s="8"/>
      <c r="MNV12" s="8"/>
      <c r="MNW12" s="8"/>
      <c r="MNX12" s="8"/>
      <c r="MNY12" s="8"/>
      <c r="MNZ12" s="8"/>
      <c r="MOA12" s="8"/>
      <c r="MOB12" s="8"/>
      <c r="MOC12" s="8"/>
      <c r="MOD12" s="8"/>
      <c r="MOE12" s="8"/>
      <c r="MOF12" s="8"/>
      <c r="MOG12" s="8"/>
      <c r="MOH12" s="8"/>
      <c r="MOI12" s="8"/>
      <c r="MOJ12" s="8"/>
      <c r="MOK12" s="8"/>
      <c r="MOL12" s="8"/>
      <c r="MOM12" s="8"/>
      <c r="MON12" s="8"/>
      <c r="MOO12" s="8"/>
      <c r="MOP12" s="8"/>
      <c r="MOQ12" s="8"/>
      <c r="MOR12" s="8"/>
      <c r="MOS12" s="8"/>
      <c r="MOT12" s="8"/>
      <c r="MOU12" s="8"/>
      <c r="MOV12" s="8"/>
      <c r="MOW12" s="8"/>
      <c r="MOX12" s="8"/>
      <c r="MOY12" s="8"/>
      <c r="MOZ12" s="8"/>
      <c r="MPA12" s="8"/>
      <c r="MPB12" s="8"/>
      <c r="MPC12" s="8"/>
      <c r="MPD12" s="8"/>
      <c r="MPE12" s="8"/>
      <c r="MPF12" s="8"/>
      <c r="MPG12" s="8"/>
      <c r="MPH12" s="8"/>
      <c r="MPI12" s="8"/>
      <c r="MPJ12" s="8"/>
      <c r="MPK12" s="8"/>
      <c r="MPL12" s="8"/>
      <c r="MPM12" s="8"/>
      <c r="MPN12" s="8"/>
      <c r="MPO12" s="8"/>
      <c r="MPP12" s="8"/>
      <c r="MPQ12" s="8"/>
      <c r="MPR12" s="8"/>
      <c r="MPS12" s="8"/>
      <c r="MPT12" s="8"/>
      <c r="MPU12" s="8"/>
      <c r="MPV12" s="8"/>
      <c r="MPW12" s="8"/>
      <c r="MPX12" s="8"/>
      <c r="MPY12" s="8"/>
      <c r="MPZ12" s="8"/>
      <c r="MQA12" s="8"/>
      <c r="MQB12" s="8"/>
      <c r="MQC12" s="8"/>
      <c r="MQD12" s="8"/>
      <c r="MQE12" s="8"/>
      <c r="MQF12" s="8"/>
      <c r="MQG12" s="8"/>
      <c r="MQH12" s="8"/>
      <c r="MQI12" s="8"/>
      <c r="MQJ12" s="8"/>
      <c r="MQK12" s="8"/>
      <c r="MQL12" s="8"/>
      <c r="MQM12" s="8"/>
      <c r="MQN12" s="8"/>
      <c r="MQO12" s="8"/>
      <c r="MQP12" s="8"/>
      <c r="MQQ12" s="8"/>
      <c r="MQR12" s="8"/>
      <c r="MQS12" s="8"/>
      <c r="MQT12" s="8"/>
      <c r="MQU12" s="8"/>
      <c r="MQV12" s="8"/>
      <c r="MQW12" s="8"/>
      <c r="MQX12" s="8"/>
      <c r="MQY12" s="8"/>
      <c r="MQZ12" s="8"/>
      <c r="MRA12" s="8"/>
      <c r="MRB12" s="8"/>
      <c r="MRC12" s="8"/>
      <c r="MRD12" s="8"/>
      <c r="MRE12" s="8"/>
      <c r="MRF12" s="8"/>
      <c r="MRG12" s="8"/>
      <c r="MRH12" s="8"/>
      <c r="MRI12" s="8"/>
      <c r="MRJ12" s="8"/>
      <c r="MRK12" s="8"/>
      <c r="MRL12" s="8"/>
      <c r="MRM12" s="8"/>
      <c r="MRN12" s="8"/>
      <c r="MRO12" s="8"/>
      <c r="MRP12" s="8"/>
      <c r="MRQ12" s="8"/>
      <c r="MRR12" s="8"/>
      <c r="MRS12" s="8"/>
      <c r="MRT12" s="8"/>
      <c r="MRU12" s="8"/>
      <c r="MRV12" s="8"/>
      <c r="MRW12" s="8"/>
      <c r="MRX12" s="8"/>
      <c r="MRY12" s="8"/>
      <c r="MRZ12" s="8"/>
      <c r="MSA12" s="8"/>
      <c r="MSB12" s="8"/>
      <c r="MSC12" s="8"/>
      <c r="MSD12" s="8"/>
      <c r="MSE12" s="8"/>
      <c r="MSF12" s="8"/>
      <c r="MSG12" s="8"/>
      <c r="MSH12" s="8"/>
      <c r="MSI12" s="8"/>
      <c r="MSJ12" s="8"/>
      <c r="MSK12" s="8"/>
      <c r="MSL12" s="8"/>
      <c r="MSM12" s="8"/>
      <c r="MSN12" s="8"/>
      <c r="MSO12" s="8"/>
      <c r="MSP12" s="8"/>
      <c r="MSQ12" s="8"/>
      <c r="MSR12" s="8"/>
      <c r="MSS12" s="8"/>
      <c r="MST12" s="8"/>
      <c r="MSU12" s="8"/>
      <c r="MSV12" s="8"/>
      <c r="MSW12" s="8"/>
      <c r="MSX12" s="8"/>
      <c r="MSY12" s="8"/>
      <c r="MSZ12" s="8"/>
      <c r="MTA12" s="8"/>
      <c r="MTB12" s="8"/>
      <c r="MTC12" s="8"/>
      <c r="MTD12" s="8"/>
      <c r="MTE12" s="8"/>
      <c r="MTF12" s="8"/>
      <c r="MTG12" s="8"/>
      <c r="MTH12" s="8"/>
      <c r="MTI12" s="8"/>
      <c r="MTJ12" s="8"/>
      <c r="MTK12" s="8"/>
      <c r="MTL12" s="8"/>
      <c r="MTM12" s="8"/>
      <c r="MTN12" s="8"/>
      <c r="MTO12" s="8"/>
      <c r="MTP12" s="8"/>
      <c r="MTQ12" s="8"/>
      <c r="MTR12" s="8"/>
      <c r="MTS12" s="8"/>
      <c r="MTT12" s="8"/>
      <c r="MTU12" s="8"/>
      <c r="MTV12" s="8"/>
      <c r="MTW12" s="8"/>
      <c r="MTX12" s="8"/>
      <c r="MTY12" s="8"/>
      <c r="MTZ12" s="8"/>
      <c r="MUA12" s="8"/>
      <c r="MUB12" s="8"/>
      <c r="MUC12" s="8"/>
      <c r="MUD12" s="8"/>
      <c r="MUE12" s="8"/>
      <c r="MUF12" s="8"/>
      <c r="MUG12" s="8"/>
      <c r="MUH12" s="8"/>
      <c r="MUI12" s="8"/>
      <c r="MUJ12" s="8"/>
      <c r="MUK12" s="8"/>
      <c r="MUL12" s="8"/>
      <c r="MUM12" s="8"/>
      <c r="MUN12" s="8"/>
      <c r="MUO12" s="8"/>
      <c r="MUP12" s="8"/>
      <c r="MUQ12" s="8"/>
      <c r="MUR12" s="8"/>
      <c r="MUS12" s="8"/>
      <c r="MUT12" s="8"/>
      <c r="MUU12" s="8"/>
      <c r="MUV12" s="8"/>
      <c r="MUW12" s="8"/>
      <c r="MUX12" s="8"/>
      <c r="MUY12" s="8"/>
      <c r="MUZ12" s="8"/>
      <c r="MVA12" s="8"/>
      <c r="MVB12" s="8"/>
      <c r="MVC12" s="8"/>
      <c r="MVD12" s="8"/>
      <c r="MVE12" s="8"/>
      <c r="MVF12" s="8"/>
      <c r="MVG12" s="8"/>
      <c r="MVH12" s="8"/>
      <c r="MVI12" s="8"/>
      <c r="MVJ12" s="8"/>
      <c r="MVK12" s="8"/>
      <c r="MVL12" s="8"/>
      <c r="MVM12" s="8"/>
      <c r="MVN12" s="8"/>
      <c r="MVO12" s="8"/>
      <c r="MVP12" s="8"/>
      <c r="MVQ12" s="8"/>
      <c r="MVR12" s="8"/>
      <c r="MVS12" s="8"/>
      <c r="MVT12" s="8"/>
      <c r="MVU12" s="8"/>
      <c r="MVV12" s="8"/>
      <c r="MVW12" s="8"/>
      <c r="MVX12" s="8"/>
      <c r="MVY12" s="8"/>
      <c r="MVZ12" s="8"/>
      <c r="MWA12" s="8"/>
      <c r="MWB12" s="8"/>
      <c r="MWC12" s="8"/>
      <c r="MWD12" s="8"/>
      <c r="MWE12" s="8"/>
      <c r="MWF12" s="8"/>
      <c r="MWG12" s="8"/>
      <c r="MWH12" s="8"/>
      <c r="MWI12" s="8"/>
      <c r="MWJ12" s="8"/>
      <c r="MWK12" s="8"/>
      <c r="MWL12" s="8"/>
      <c r="MWM12" s="8"/>
      <c r="MWN12" s="8"/>
      <c r="MWO12" s="8"/>
      <c r="MWP12" s="8"/>
      <c r="MWQ12" s="8"/>
      <c r="MWR12" s="8"/>
      <c r="MWS12" s="8"/>
      <c r="MWT12" s="8"/>
      <c r="MWU12" s="8"/>
      <c r="MWV12" s="8"/>
      <c r="MWW12" s="8"/>
      <c r="MWX12" s="8"/>
      <c r="MWY12" s="8"/>
      <c r="MWZ12" s="8"/>
      <c r="MXA12" s="8"/>
      <c r="MXB12" s="8"/>
      <c r="MXC12" s="8"/>
      <c r="MXD12" s="8"/>
      <c r="MXE12" s="8"/>
      <c r="MXF12" s="8"/>
      <c r="MXG12" s="8"/>
      <c r="MXH12" s="8"/>
      <c r="MXI12" s="8"/>
      <c r="MXJ12" s="8"/>
      <c r="MXK12" s="8"/>
      <c r="MXL12" s="8"/>
      <c r="MXM12" s="8"/>
      <c r="MXN12" s="8"/>
      <c r="MXO12" s="8"/>
      <c r="MXP12" s="8"/>
      <c r="MXQ12" s="8"/>
      <c r="MXR12" s="8"/>
      <c r="MXS12" s="8"/>
      <c r="MXT12" s="8"/>
      <c r="MXU12" s="8"/>
      <c r="MXV12" s="8"/>
      <c r="MXW12" s="8"/>
      <c r="MXX12" s="8"/>
      <c r="MXY12" s="8"/>
      <c r="MXZ12" s="8"/>
      <c r="MYA12" s="8"/>
      <c r="MYB12" s="8"/>
      <c r="MYC12" s="8"/>
      <c r="MYD12" s="8"/>
      <c r="MYE12" s="8"/>
      <c r="MYF12" s="8"/>
      <c r="MYG12" s="8"/>
      <c r="MYH12" s="8"/>
      <c r="MYI12" s="8"/>
      <c r="MYJ12" s="8"/>
      <c r="MYK12" s="8"/>
      <c r="MYL12" s="8"/>
      <c r="MYM12" s="8"/>
      <c r="MYN12" s="8"/>
      <c r="MYO12" s="8"/>
      <c r="MYP12" s="8"/>
      <c r="MYQ12" s="8"/>
      <c r="MYR12" s="8"/>
      <c r="MYS12" s="8"/>
      <c r="MYT12" s="8"/>
      <c r="MYU12" s="8"/>
      <c r="MYV12" s="8"/>
      <c r="MYW12" s="8"/>
      <c r="MYX12" s="8"/>
      <c r="MYY12" s="8"/>
      <c r="MYZ12" s="8"/>
      <c r="MZA12" s="8"/>
      <c r="MZB12" s="8"/>
      <c r="MZC12" s="8"/>
      <c r="MZD12" s="8"/>
      <c r="MZE12" s="8"/>
      <c r="MZF12" s="8"/>
      <c r="MZG12" s="8"/>
      <c r="MZH12" s="8"/>
      <c r="MZI12" s="8"/>
      <c r="MZJ12" s="8"/>
      <c r="MZK12" s="8"/>
      <c r="MZL12" s="8"/>
      <c r="MZM12" s="8"/>
      <c r="MZN12" s="8"/>
      <c r="MZO12" s="8"/>
      <c r="MZP12" s="8"/>
      <c r="MZQ12" s="8"/>
      <c r="MZR12" s="8"/>
      <c r="MZS12" s="8"/>
      <c r="MZT12" s="8"/>
      <c r="MZU12" s="8"/>
      <c r="MZV12" s="8"/>
      <c r="MZW12" s="8"/>
      <c r="MZX12" s="8"/>
      <c r="MZY12" s="8"/>
      <c r="MZZ12" s="8"/>
      <c r="NAA12" s="8"/>
      <c r="NAB12" s="8"/>
      <c r="NAC12" s="8"/>
      <c r="NAD12" s="8"/>
      <c r="NAE12" s="8"/>
      <c r="NAF12" s="8"/>
      <c r="NAG12" s="8"/>
      <c r="NAH12" s="8"/>
      <c r="NAI12" s="8"/>
      <c r="NAJ12" s="8"/>
      <c r="NAK12" s="8"/>
      <c r="NAL12" s="8"/>
      <c r="NAM12" s="8"/>
      <c r="NAN12" s="8"/>
      <c r="NAO12" s="8"/>
      <c r="NAP12" s="8"/>
      <c r="NAQ12" s="8"/>
      <c r="NAR12" s="8"/>
      <c r="NAS12" s="8"/>
      <c r="NAT12" s="8"/>
      <c r="NAU12" s="8"/>
      <c r="NAV12" s="8"/>
      <c r="NAW12" s="8"/>
      <c r="NAX12" s="8"/>
      <c r="NAY12" s="8"/>
      <c r="NAZ12" s="8"/>
      <c r="NBA12" s="8"/>
      <c r="NBB12" s="8"/>
      <c r="NBC12" s="8"/>
      <c r="NBD12" s="8"/>
      <c r="NBE12" s="8"/>
      <c r="NBF12" s="8"/>
      <c r="NBG12" s="8"/>
      <c r="NBH12" s="8"/>
      <c r="NBI12" s="8"/>
      <c r="NBJ12" s="8"/>
      <c r="NBK12" s="8"/>
      <c r="NBL12" s="8"/>
      <c r="NBM12" s="8"/>
      <c r="NBN12" s="8"/>
      <c r="NBO12" s="8"/>
      <c r="NBP12" s="8"/>
      <c r="NBQ12" s="8"/>
      <c r="NBR12" s="8"/>
      <c r="NBS12" s="8"/>
      <c r="NBT12" s="8"/>
      <c r="NBU12" s="8"/>
      <c r="NBV12" s="8"/>
      <c r="NBW12" s="8"/>
      <c r="NBX12" s="8"/>
      <c r="NBY12" s="8"/>
      <c r="NBZ12" s="8"/>
      <c r="NCA12" s="8"/>
      <c r="NCB12" s="8"/>
      <c r="NCC12" s="8"/>
      <c r="NCD12" s="8"/>
      <c r="NCE12" s="8"/>
      <c r="NCF12" s="8"/>
      <c r="NCG12" s="8"/>
      <c r="NCH12" s="8"/>
      <c r="NCI12" s="8"/>
      <c r="NCJ12" s="8"/>
      <c r="NCK12" s="8"/>
      <c r="NCL12" s="8"/>
      <c r="NCM12" s="8"/>
      <c r="NCN12" s="8"/>
      <c r="NCO12" s="8"/>
      <c r="NCP12" s="8"/>
      <c r="NCQ12" s="8"/>
      <c r="NCR12" s="8"/>
      <c r="NCS12" s="8"/>
      <c r="NCT12" s="8"/>
      <c r="NCU12" s="8"/>
      <c r="NCV12" s="8"/>
      <c r="NCW12" s="8"/>
      <c r="NCX12" s="8"/>
      <c r="NCY12" s="8"/>
      <c r="NCZ12" s="8"/>
      <c r="NDA12" s="8"/>
      <c r="NDB12" s="8"/>
      <c r="NDC12" s="8"/>
      <c r="NDD12" s="8"/>
      <c r="NDE12" s="8"/>
      <c r="NDF12" s="8"/>
      <c r="NDG12" s="8"/>
      <c r="NDH12" s="8"/>
      <c r="NDI12" s="8"/>
      <c r="NDJ12" s="8"/>
      <c r="NDK12" s="8"/>
      <c r="NDL12" s="8"/>
      <c r="NDM12" s="8"/>
      <c r="NDN12" s="8"/>
      <c r="NDO12" s="8"/>
      <c r="NDP12" s="8"/>
      <c r="NDQ12" s="8"/>
      <c r="NDR12" s="8"/>
      <c r="NDS12" s="8"/>
      <c r="NDT12" s="8"/>
      <c r="NDU12" s="8"/>
      <c r="NDV12" s="8"/>
      <c r="NDW12" s="8"/>
      <c r="NDX12" s="8"/>
      <c r="NDY12" s="8"/>
      <c r="NDZ12" s="8"/>
      <c r="NEA12" s="8"/>
      <c r="NEB12" s="8"/>
      <c r="NEC12" s="8"/>
      <c r="NED12" s="8"/>
      <c r="NEE12" s="8"/>
      <c r="NEF12" s="8"/>
      <c r="NEG12" s="8"/>
      <c r="NEH12" s="8"/>
      <c r="NEI12" s="8"/>
      <c r="NEJ12" s="8"/>
      <c r="NEK12" s="8"/>
      <c r="NEL12" s="8"/>
      <c r="NEM12" s="8"/>
      <c r="NEN12" s="8"/>
      <c r="NEO12" s="8"/>
      <c r="NEP12" s="8"/>
      <c r="NEQ12" s="8"/>
      <c r="NER12" s="8"/>
      <c r="NES12" s="8"/>
      <c r="NET12" s="8"/>
      <c r="NEU12" s="8"/>
      <c r="NEV12" s="8"/>
      <c r="NEW12" s="8"/>
      <c r="NEX12" s="8"/>
      <c r="NEY12" s="8"/>
      <c r="NEZ12" s="8"/>
      <c r="NFA12" s="8"/>
      <c r="NFB12" s="8"/>
      <c r="NFC12" s="8"/>
      <c r="NFD12" s="8"/>
      <c r="NFE12" s="8"/>
      <c r="NFF12" s="8"/>
      <c r="NFG12" s="8"/>
      <c r="NFH12" s="8"/>
      <c r="NFI12" s="8"/>
      <c r="NFJ12" s="8"/>
      <c r="NFK12" s="8"/>
      <c r="NFL12" s="8"/>
      <c r="NFM12" s="8"/>
      <c r="NFN12" s="8"/>
      <c r="NFO12" s="8"/>
      <c r="NFP12" s="8"/>
      <c r="NFQ12" s="8"/>
      <c r="NFR12" s="8"/>
      <c r="NFS12" s="8"/>
      <c r="NFT12" s="8"/>
      <c r="NFU12" s="8"/>
      <c r="NFV12" s="8"/>
      <c r="NFW12" s="8"/>
      <c r="NFX12" s="8"/>
      <c r="NFY12" s="8"/>
      <c r="NFZ12" s="8"/>
      <c r="NGA12" s="8"/>
      <c r="NGB12" s="8"/>
      <c r="NGC12" s="8"/>
      <c r="NGD12" s="8"/>
      <c r="NGE12" s="8"/>
      <c r="NGF12" s="8"/>
      <c r="NGG12" s="8"/>
      <c r="NGH12" s="8"/>
      <c r="NGI12" s="8"/>
      <c r="NGJ12" s="8"/>
      <c r="NGK12" s="8"/>
      <c r="NGL12" s="8"/>
      <c r="NGM12" s="8"/>
      <c r="NGN12" s="8"/>
      <c r="NGO12" s="8"/>
      <c r="NGP12" s="8"/>
      <c r="NGQ12" s="8"/>
      <c r="NGR12" s="8"/>
      <c r="NGS12" s="8"/>
      <c r="NGT12" s="8"/>
      <c r="NGU12" s="8"/>
      <c r="NGV12" s="8"/>
      <c r="NGW12" s="8"/>
      <c r="NGX12" s="8"/>
      <c r="NGY12" s="8"/>
      <c r="NGZ12" s="8"/>
      <c r="NHA12" s="8"/>
      <c r="NHB12" s="8"/>
      <c r="NHC12" s="8"/>
      <c r="NHD12" s="8"/>
      <c r="NHE12" s="8"/>
      <c r="NHF12" s="8"/>
      <c r="NHG12" s="8"/>
      <c r="NHH12" s="8"/>
      <c r="NHI12" s="8"/>
      <c r="NHJ12" s="8"/>
      <c r="NHK12" s="8"/>
      <c r="NHL12" s="8"/>
      <c r="NHM12" s="8"/>
      <c r="NHN12" s="8"/>
      <c r="NHO12" s="8"/>
      <c r="NHP12" s="8"/>
      <c r="NHQ12" s="8"/>
      <c r="NHR12" s="8"/>
      <c r="NHS12" s="8"/>
      <c r="NHT12" s="8"/>
      <c r="NHU12" s="8"/>
      <c r="NHV12" s="8"/>
      <c r="NHW12" s="8"/>
      <c r="NHX12" s="8"/>
      <c r="NHY12" s="8"/>
      <c r="NHZ12" s="8"/>
      <c r="NIA12" s="8"/>
      <c r="NIB12" s="8"/>
      <c r="NIC12" s="8"/>
      <c r="NID12" s="8"/>
      <c r="NIE12" s="8"/>
      <c r="NIF12" s="8"/>
      <c r="NIG12" s="8"/>
      <c r="NIH12" s="8"/>
      <c r="NII12" s="8"/>
      <c r="NIJ12" s="8"/>
      <c r="NIK12" s="8"/>
      <c r="NIL12" s="8"/>
      <c r="NIM12" s="8"/>
      <c r="NIN12" s="8"/>
      <c r="NIO12" s="8"/>
      <c r="NIP12" s="8"/>
      <c r="NIQ12" s="8"/>
      <c r="NIR12" s="8"/>
      <c r="NIS12" s="8"/>
      <c r="NIT12" s="8"/>
      <c r="NIU12" s="8"/>
      <c r="NIV12" s="8"/>
      <c r="NIW12" s="8"/>
      <c r="NIX12" s="8"/>
      <c r="NIY12" s="8"/>
      <c r="NIZ12" s="8"/>
      <c r="NJA12" s="8"/>
      <c r="NJB12" s="8"/>
      <c r="NJC12" s="8"/>
      <c r="NJD12" s="8"/>
      <c r="NJE12" s="8"/>
      <c r="NJF12" s="8"/>
      <c r="NJG12" s="8"/>
      <c r="NJH12" s="8"/>
      <c r="NJI12" s="8"/>
      <c r="NJJ12" s="8"/>
      <c r="NJK12" s="8"/>
      <c r="NJL12" s="8"/>
      <c r="NJM12" s="8"/>
      <c r="NJN12" s="8"/>
      <c r="NJO12" s="8"/>
      <c r="NJP12" s="8"/>
      <c r="NJQ12" s="8"/>
      <c r="NJR12" s="8"/>
      <c r="NJS12" s="8"/>
      <c r="NJT12" s="8"/>
      <c r="NJU12" s="8"/>
      <c r="NJV12" s="8"/>
      <c r="NJW12" s="8"/>
      <c r="NJX12" s="8"/>
      <c r="NJY12" s="8"/>
      <c r="NJZ12" s="8"/>
      <c r="NKA12" s="8"/>
      <c r="NKB12" s="8"/>
      <c r="NKC12" s="8"/>
      <c r="NKD12" s="8"/>
      <c r="NKE12" s="8"/>
      <c r="NKF12" s="8"/>
      <c r="NKG12" s="8"/>
      <c r="NKH12" s="8"/>
      <c r="NKI12" s="8"/>
      <c r="NKJ12" s="8"/>
      <c r="NKK12" s="8"/>
      <c r="NKL12" s="8"/>
      <c r="NKM12" s="8"/>
      <c r="NKN12" s="8"/>
      <c r="NKO12" s="8"/>
      <c r="NKP12" s="8"/>
      <c r="NKQ12" s="8"/>
      <c r="NKR12" s="8"/>
      <c r="NKS12" s="8"/>
      <c r="NKT12" s="8"/>
      <c r="NKU12" s="8"/>
      <c r="NKV12" s="8"/>
      <c r="NKW12" s="8"/>
      <c r="NKX12" s="8"/>
      <c r="NKY12" s="8"/>
      <c r="NKZ12" s="8"/>
      <c r="NLA12" s="8"/>
      <c r="NLB12" s="8"/>
      <c r="NLC12" s="8"/>
      <c r="NLD12" s="8"/>
      <c r="NLE12" s="8"/>
      <c r="NLF12" s="8"/>
      <c r="NLG12" s="8"/>
      <c r="NLH12" s="8"/>
      <c r="NLI12" s="8"/>
      <c r="NLJ12" s="8"/>
      <c r="NLK12" s="8"/>
      <c r="NLL12" s="8"/>
      <c r="NLM12" s="8"/>
      <c r="NLN12" s="8"/>
      <c r="NLO12" s="8"/>
      <c r="NLP12" s="8"/>
      <c r="NLQ12" s="8"/>
      <c r="NLR12" s="8"/>
      <c r="NLS12" s="8"/>
      <c r="NLT12" s="8"/>
      <c r="NLU12" s="8"/>
      <c r="NLV12" s="8"/>
      <c r="NLW12" s="8"/>
      <c r="NLX12" s="8"/>
      <c r="NLY12" s="8"/>
      <c r="NLZ12" s="8"/>
      <c r="NMA12" s="8"/>
      <c r="NMB12" s="8"/>
      <c r="NMC12" s="8"/>
      <c r="NMD12" s="8"/>
      <c r="NME12" s="8"/>
      <c r="NMF12" s="8"/>
      <c r="NMG12" s="8"/>
      <c r="NMH12" s="8"/>
      <c r="NMI12" s="8"/>
      <c r="NMJ12" s="8"/>
      <c r="NMK12" s="8"/>
      <c r="NML12" s="8"/>
      <c r="NMM12" s="8"/>
      <c r="NMN12" s="8"/>
      <c r="NMO12" s="8"/>
      <c r="NMP12" s="8"/>
      <c r="NMQ12" s="8"/>
      <c r="NMR12" s="8"/>
      <c r="NMS12" s="8"/>
      <c r="NMT12" s="8"/>
      <c r="NMU12" s="8"/>
      <c r="NMV12" s="8"/>
      <c r="NMW12" s="8"/>
      <c r="NMX12" s="8"/>
      <c r="NMY12" s="8"/>
      <c r="NMZ12" s="8"/>
      <c r="NNA12" s="8"/>
      <c r="NNB12" s="8"/>
      <c r="NNC12" s="8"/>
      <c r="NND12" s="8"/>
      <c r="NNE12" s="8"/>
      <c r="NNF12" s="8"/>
      <c r="NNG12" s="8"/>
      <c r="NNH12" s="8"/>
      <c r="NNI12" s="8"/>
      <c r="NNJ12" s="8"/>
      <c r="NNK12" s="8"/>
      <c r="NNL12" s="8"/>
      <c r="NNM12" s="8"/>
      <c r="NNN12" s="8"/>
      <c r="NNO12" s="8"/>
      <c r="NNP12" s="8"/>
      <c r="NNQ12" s="8"/>
      <c r="NNR12" s="8"/>
      <c r="NNS12" s="8"/>
      <c r="NNT12" s="8"/>
      <c r="NNU12" s="8"/>
      <c r="NNV12" s="8"/>
      <c r="NNW12" s="8"/>
      <c r="NNX12" s="8"/>
      <c r="NNY12" s="8"/>
      <c r="NNZ12" s="8"/>
      <c r="NOA12" s="8"/>
      <c r="NOB12" s="8"/>
      <c r="NOC12" s="8"/>
      <c r="NOD12" s="8"/>
      <c r="NOE12" s="8"/>
      <c r="NOF12" s="8"/>
      <c r="NOG12" s="8"/>
      <c r="NOH12" s="8"/>
      <c r="NOI12" s="8"/>
      <c r="NOJ12" s="8"/>
      <c r="NOK12" s="8"/>
      <c r="NOL12" s="8"/>
      <c r="NOM12" s="8"/>
      <c r="NON12" s="8"/>
      <c r="NOO12" s="8"/>
      <c r="NOP12" s="8"/>
      <c r="NOQ12" s="8"/>
      <c r="NOR12" s="8"/>
      <c r="NOS12" s="8"/>
      <c r="NOT12" s="8"/>
      <c r="NOU12" s="8"/>
      <c r="NOV12" s="8"/>
      <c r="NOW12" s="8"/>
      <c r="NOX12" s="8"/>
      <c r="NOY12" s="8"/>
      <c r="NOZ12" s="8"/>
      <c r="NPA12" s="8"/>
      <c r="NPB12" s="8"/>
      <c r="NPC12" s="8"/>
      <c r="NPD12" s="8"/>
      <c r="NPE12" s="8"/>
      <c r="NPF12" s="8"/>
      <c r="NPG12" s="8"/>
      <c r="NPH12" s="8"/>
      <c r="NPI12" s="8"/>
      <c r="NPJ12" s="8"/>
      <c r="NPK12" s="8"/>
      <c r="NPL12" s="8"/>
      <c r="NPM12" s="8"/>
      <c r="NPN12" s="8"/>
      <c r="NPO12" s="8"/>
      <c r="NPP12" s="8"/>
      <c r="NPQ12" s="8"/>
      <c r="NPR12" s="8"/>
      <c r="NPS12" s="8"/>
      <c r="NPT12" s="8"/>
      <c r="NPU12" s="8"/>
      <c r="NPV12" s="8"/>
      <c r="NPW12" s="8"/>
      <c r="NPX12" s="8"/>
      <c r="NPY12" s="8"/>
      <c r="NPZ12" s="8"/>
      <c r="NQA12" s="8"/>
      <c r="NQB12" s="8"/>
      <c r="NQC12" s="8"/>
      <c r="NQD12" s="8"/>
      <c r="NQE12" s="8"/>
      <c r="NQF12" s="8"/>
      <c r="NQG12" s="8"/>
      <c r="NQH12" s="8"/>
      <c r="NQI12" s="8"/>
      <c r="NQJ12" s="8"/>
      <c r="NQK12" s="8"/>
      <c r="NQL12" s="8"/>
      <c r="NQM12" s="8"/>
      <c r="NQN12" s="8"/>
      <c r="NQO12" s="8"/>
      <c r="NQP12" s="8"/>
      <c r="NQQ12" s="8"/>
      <c r="NQR12" s="8"/>
      <c r="NQS12" s="8"/>
      <c r="NQT12" s="8"/>
      <c r="NQU12" s="8"/>
      <c r="NQV12" s="8"/>
      <c r="NQW12" s="8"/>
      <c r="NQX12" s="8"/>
      <c r="NQY12" s="8"/>
      <c r="NQZ12" s="8"/>
      <c r="NRA12" s="8"/>
      <c r="NRB12" s="8"/>
      <c r="NRC12" s="8"/>
      <c r="NRD12" s="8"/>
      <c r="NRE12" s="8"/>
      <c r="NRF12" s="8"/>
      <c r="NRG12" s="8"/>
      <c r="NRH12" s="8"/>
      <c r="NRI12" s="8"/>
      <c r="NRJ12" s="8"/>
      <c r="NRK12" s="8"/>
      <c r="NRL12" s="8"/>
      <c r="NRM12" s="8"/>
      <c r="NRN12" s="8"/>
      <c r="NRO12" s="8"/>
      <c r="NRP12" s="8"/>
      <c r="NRQ12" s="8"/>
      <c r="NRR12" s="8"/>
      <c r="NRS12" s="8"/>
      <c r="NRT12" s="8"/>
      <c r="NRU12" s="8"/>
      <c r="NRV12" s="8"/>
      <c r="NRW12" s="8"/>
      <c r="NRX12" s="8"/>
      <c r="NRY12" s="8"/>
      <c r="NRZ12" s="8"/>
      <c r="NSA12" s="8"/>
      <c r="NSB12" s="8"/>
      <c r="NSC12" s="8"/>
      <c r="NSD12" s="8"/>
      <c r="NSE12" s="8"/>
      <c r="NSF12" s="8"/>
      <c r="NSG12" s="8"/>
      <c r="NSH12" s="8"/>
      <c r="NSI12" s="8"/>
      <c r="NSJ12" s="8"/>
      <c r="NSK12" s="8"/>
      <c r="NSL12" s="8"/>
      <c r="NSM12" s="8"/>
      <c r="NSN12" s="8"/>
      <c r="NSO12" s="8"/>
      <c r="NSP12" s="8"/>
      <c r="NSQ12" s="8"/>
      <c r="NSR12" s="8"/>
      <c r="NSS12" s="8"/>
      <c r="NST12" s="8"/>
      <c r="NSU12" s="8"/>
      <c r="NSV12" s="8"/>
      <c r="NSW12" s="8"/>
      <c r="NSX12" s="8"/>
      <c r="NSY12" s="8"/>
      <c r="NSZ12" s="8"/>
      <c r="NTA12" s="8"/>
      <c r="NTB12" s="8"/>
      <c r="NTC12" s="8"/>
      <c r="NTD12" s="8"/>
      <c r="NTE12" s="8"/>
      <c r="NTF12" s="8"/>
      <c r="NTG12" s="8"/>
      <c r="NTH12" s="8"/>
      <c r="NTI12" s="8"/>
      <c r="NTJ12" s="8"/>
      <c r="NTK12" s="8"/>
      <c r="NTL12" s="8"/>
      <c r="NTM12" s="8"/>
      <c r="NTN12" s="8"/>
      <c r="NTO12" s="8"/>
      <c r="NTP12" s="8"/>
      <c r="NTQ12" s="8"/>
      <c r="NTR12" s="8"/>
      <c r="NTS12" s="8"/>
      <c r="NTT12" s="8"/>
      <c r="NTU12" s="8"/>
      <c r="NTV12" s="8"/>
      <c r="NTW12" s="8"/>
      <c r="NTX12" s="8"/>
      <c r="NTY12" s="8"/>
      <c r="NTZ12" s="8"/>
      <c r="NUA12" s="8"/>
      <c r="NUB12" s="8"/>
      <c r="NUC12" s="8"/>
      <c r="NUD12" s="8"/>
      <c r="NUE12" s="8"/>
      <c r="NUF12" s="8"/>
      <c r="NUG12" s="8"/>
      <c r="NUH12" s="8"/>
      <c r="NUI12" s="8"/>
      <c r="NUJ12" s="8"/>
      <c r="NUK12" s="8"/>
      <c r="NUL12" s="8"/>
      <c r="NUM12" s="8"/>
      <c r="NUN12" s="8"/>
      <c r="NUO12" s="8"/>
      <c r="NUP12" s="8"/>
      <c r="NUQ12" s="8"/>
      <c r="NUR12" s="8"/>
      <c r="NUS12" s="8"/>
      <c r="NUT12" s="8"/>
      <c r="NUU12" s="8"/>
      <c r="NUV12" s="8"/>
      <c r="NUW12" s="8"/>
      <c r="NUX12" s="8"/>
      <c r="NUY12" s="8"/>
      <c r="NUZ12" s="8"/>
      <c r="NVA12" s="8"/>
      <c r="NVB12" s="8"/>
      <c r="NVC12" s="8"/>
      <c r="NVD12" s="8"/>
      <c r="NVE12" s="8"/>
      <c r="NVF12" s="8"/>
      <c r="NVG12" s="8"/>
      <c r="NVH12" s="8"/>
      <c r="NVI12" s="8"/>
      <c r="NVJ12" s="8"/>
      <c r="NVK12" s="8"/>
      <c r="NVL12" s="8"/>
      <c r="NVM12" s="8"/>
      <c r="NVN12" s="8"/>
      <c r="NVO12" s="8"/>
      <c r="NVP12" s="8"/>
      <c r="NVQ12" s="8"/>
      <c r="NVR12" s="8"/>
      <c r="NVS12" s="8"/>
      <c r="NVT12" s="8"/>
      <c r="NVU12" s="8"/>
      <c r="NVV12" s="8"/>
      <c r="NVW12" s="8"/>
      <c r="NVX12" s="8"/>
      <c r="NVY12" s="8"/>
      <c r="NVZ12" s="8"/>
      <c r="NWA12" s="8"/>
      <c r="NWB12" s="8"/>
      <c r="NWC12" s="8"/>
      <c r="NWD12" s="8"/>
      <c r="NWE12" s="8"/>
      <c r="NWF12" s="8"/>
      <c r="NWG12" s="8"/>
      <c r="NWH12" s="8"/>
      <c r="NWI12" s="8"/>
      <c r="NWJ12" s="8"/>
      <c r="NWK12" s="8"/>
      <c r="NWL12" s="8"/>
      <c r="NWM12" s="8"/>
      <c r="NWN12" s="8"/>
      <c r="NWO12" s="8"/>
      <c r="NWP12" s="8"/>
      <c r="NWQ12" s="8"/>
      <c r="NWR12" s="8"/>
      <c r="NWS12" s="8"/>
      <c r="NWT12" s="8"/>
      <c r="NWU12" s="8"/>
      <c r="NWV12" s="8"/>
      <c r="NWW12" s="8"/>
      <c r="NWX12" s="8"/>
      <c r="NWY12" s="8"/>
      <c r="NWZ12" s="8"/>
      <c r="NXA12" s="8"/>
      <c r="NXB12" s="8"/>
      <c r="NXC12" s="8"/>
      <c r="NXD12" s="8"/>
      <c r="NXE12" s="8"/>
      <c r="NXF12" s="8"/>
      <c r="NXG12" s="8"/>
      <c r="NXH12" s="8"/>
      <c r="NXI12" s="8"/>
      <c r="NXJ12" s="8"/>
      <c r="NXK12" s="8"/>
      <c r="NXL12" s="8"/>
      <c r="NXM12" s="8"/>
      <c r="NXN12" s="8"/>
      <c r="NXO12" s="8"/>
      <c r="NXP12" s="8"/>
      <c r="NXQ12" s="8"/>
      <c r="NXR12" s="8"/>
      <c r="NXS12" s="8"/>
      <c r="NXT12" s="8"/>
      <c r="NXU12" s="8"/>
      <c r="NXV12" s="8"/>
      <c r="NXW12" s="8"/>
      <c r="NXX12" s="8"/>
      <c r="NXY12" s="8"/>
      <c r="NXZ12" s="8"/>
      <c r="NYA12" s="8"/>
      <c r="NYB12" s="8"/>
      <c r="NYC12" s="8"/>
      <c r="NYD12" s="8"/>
      <c r="NYE12" s="8"/>
      <c r="NYF12" s="8"/>
      <c r="NYG12" s="8"/>
      <c r="NYH12" s="8"/>
      <c r="NYI12" s="8"/>
      <c r="NYJ12" s="8"/>
      <c r="NYK12" s="8"/>
      <c r="NYL12" s="8"/>
      <c r="NYM12" s="8"/>
      <c r="NYN12" s="8"/>
      <c r="NYO12" s="8"/>
      <c r="NYP12" s="8"/>
      <c r="NYQ12" s="8"/>
      <c r="NYR12" s="8"/>
      <c r="NYS12" s="8"/>
      <c r="NYT12" s="8"/>
      <c r="NYU12" s="8"/>
      <c r="NYV12" s="8"/>
      <c r="NYW12" s="8"/>
      <c r="NYX12" s="8"/>
      <c r="NYY12" s="8"/>
      <c r="NYZ12" s="8"/>
      <c r="NZA12" s="8"/>
      <c r="NZB12" s="8"/>
      <c r="NZC12" s="8"/>
      <c r="NZD12" s="8"/>
      <c r="NZE12" s="8"/>
      <c r="NZF12" s="8"/>
      <c r="NZG12" s="8"/>
      <c r="NZH12" s="8"/>
      <c r="NZI12" s="8"/>
      <c r="NZJ12" s="8"/>
      <c r="NZK12" s="8"/>
      <c r="NZL12" s="8"/>
      <c r="NZM12" s="8"/>
      <c r="NZN12" s="8"/>
      <c r="NZO12" s="8"/>
      <c r="NZP12" s="8"/>
      <c r="NZQ12" s="8"/>
      <c r="NZR12" s="8"/>
      <c r="NZS12" s="8"/>
      <c r="NZT12" s="8"/>
      <c r="NZU12" s="8"/>
      <c r="NZV12" s="8"/>
      <c r="NZW12" s="8"/>
      <c r="NZX12" s="8"/>
      <c r="NZY12" s="8"/>
      <c r="NZZ12" s="8"/>
      <c r="OAA12" s="8"/>
      <c r="OAB12" s="8"/>
      <c r="OAC12" s="8"/>
      <c r="OAD12" s="8"/>
      <c r="OAE12" s="8"/>
      <c r="OAF12" s="8"/>
      <c r="OAG12" s="8"/>
      <c r="OAH12" s="8"/>
      <c r="OAI12" s="8"/>
      <c r="OAJ12" s="8"/>
      <c r="OAK12" s="8"/>
      <c r="OAL12" s="8"/>
      <c r="OAM12" s="8"/>
      <c r="OAN12" s="8"/>
      <c r="OAO12" s="8"/>
      <c r="OAP12" s="8"/>
      <c r="OAQ12" s="8"/>
      <c r="OAR12" s="8"/>
      <c r="OAS12" s="8"/>
      <c r="OAT12" s="8"/>
      <c r="OAU12" s="8"/>
      <c r="OAV12" s="8"/>
      <c r="OAW12" s="8"/>
      <c r="OAX12" s="8"/>
      <c r="OAY12" s="8"/>
      <c r="OAZ12" s="8"/>
      <c r="OBA12" s="8"/>
      <c r="OBB12" s="8"/>
      <c r="OBC12" s="8"/>
      <c r="OBD12" s="8"/>
      <c r="OBE12" s="8"/>
      <c r="OBF12" s="8"/>
      <c r="OBG12" s="8"/>
      <c r="OBH12" s="8"/>
      <c r="OBI12" s="8"/>
      <c r="OBJ12" s="8"/>
      <c r="OBK12" s="8"/>
      <c r="OBL12" s="8"/>
      <c r="OBM12" s="8"/>
      <c r="OBN12" s="8"/>
      <c r="OBO12" s="8"/>
      <c r="OBP12" s="8"/>
      <c r="OBQ12" s="8"/>
      <c r="OBR12" s="8"/>
      <c r="OBS12" s="8"/>
      <c r="OBT12" s="8"/>
      <c r="OBU12" s="8"/>
      <c r="OBV12" s="8"/>
      <c r="OBW12" s="8"/>
      <c r="OBX12" s="8"/>
      <c r="OBY12" s="8"/>
      <c r="OBZ12" s="8"/>
      <c r="OCA12" s="8"/>
      <c r="OCB12" s="8"/>
      <c r="OCC12" s="8"/>
      <c r="OCD12" s="8"/>
      <c r="OCE12" s="8"/>
      <c r="OCF12" s="8"/>
      <c r="OCG12" s="8"/>
      <c r="OCH12" s="8"/>
      <c r="OCI12" s="8"/>
      <c r="OCJ12" s="8"/>
      <c r="OCK12" s="8"/>
      <c r="OCL12" s="8"/>
      <c r="OCM12" s="8"/>
      <c r="OCN12" s="8"/>
      <c r="OCO12" s="8"/>
      <c r="OCP12" s="8"/>
      <c r="OCQ12" s="8"/>
      <c r="OCR12" s="8"/>
      <c r="OCS12" s="8"/>
      <c r="OCT12" s="8"/>
      <c r="OCU12" s="8"/>
      <c r="OCV12" s="8"/>
      <c r="OCW12" s="8"/>
      <c r="OCX12" s="8"/>
      <c r="OCY12" s="8"/>
      <c r="OCZ12" s="8"/>
      <c r="ODA12" s="8"/>
      <c r="ODB12" s="8"/>
      <c r="ODC12" s="8"/>
      <c r="ODD12" s="8"/>
      <c r="ODE12" s="8"/>
      <c r="ODF12" s="8"/>
      <c r="ODG12" s="8"/>
      <c r="ODH12" s="8"/>
      <c r="ODI12" s="8"/>
      <c r="ODJ12" s="8"/>
      <c r="ODK12" s="8"/>
      <c r="ODL12" s="8"/>
      <c r="ODM12" s="8"/>
      <c r="ODN12" s="8"/>
      <c r="ODO12" s="8"/>
      <c r="ODP12" s="8"/>
      <c r="ODQ12" s="8"/>
      <c r="ODR12" s="8"/>
      <c r="ODS12" s="8"/>
      <c r="ODT12" s="8"/>
      <c r="ODU12" s="8"/>
      <c r="ODV12" s="8"/>
      <c r="ODW12" s="8"/>
      <c r="ODX12" s="8"/>
      <c r="ODY12" s="8"/>
      <c r="ODZ12" s="8"/>
      <c r="OEA12" s="8"/>
      <c r="OEB12" s="8"/>
      <c r="OEC12" s="8"/>
      <c r="OED12" s="8"/>
      <c r="OEE12" s="8"/>
      <c r="OEF12" s="8"/>
      <c r="OEG12" s="8"/>
      <c r="OEH12" s="8"/>
      <c r="OEI12" s="8"/>
      <c r="OEJ12" s="8"/>
      <c r="OEK12" s="8"/>
      <c r="OEL12" s="8"/>
      <c r="OEM12" s="8"/>
      <c r="OEN12" s="8"/>
      <c r="OEO12" s="8"/>
      <c r="OEP12" s="8"/>
      <c r="OEQ12" s="8"/>
      <c r="OER12" s="8"/>
      <c r="OES12" s="8"/>
      <c r="OET12" s="8"/>
      <c r="OEU12" s="8"/>
      <c r="OEV12" s="8"/>
      <c r="OEW12" s="8"/>
      <c r="OEX12" s="8"/>
      <c r="OEY12" s="8"/>
      <c r="OEZ12" s="8"/>
      <c r="OFA12" s="8"/>
      <c r="OFB12" s="8"/>
      <c r="OFC12" s="8"/>
      <c r="OFD12" s="8"/>
      <c r="OFE12" s="8"/>
      <c r="OFF12" s="8"/>
      <c r="OFG12" s="8"/>
      <c r="OFH12" s="8"/>
      <c r="OFI12" s="8"/>
      <c r="OFJ12" s="8"/>
      <c r="OFK12" s="8"/>
      <c r="OFL12" s="8"/>
      <c r="OFM12" s="8"/>
      <c r="OFN12" s="8"/>
      <c r="OFO12" s="8"/>
      <c r="OFP12" s="8"/>
      <c r="OFQ12" s="8"/>
      <c r="OFR12" s="8"/>
      <c r="OFS12" s="8"/>
      <c r="OFT12" s="8"/>
      <c r="OFU12" s="8"/>
      <c r="OFV12" s="8"/>
      <c r="OFW12" s="8"/>
      <c r="OFX12" s="8"/>
      <c r="OFY12" s="8"/>
      <c r="OFZ12" s="8"/>
      <c r="OGA12" s="8"/>
      <c r="OGB12" s="8"/>
      <c r="OGC12" s="8"/>
      <c r="OGD12" s="8"/>
      <c r="OGE12" s="8"/>
      <c r="OGF12" s="8"/>
      <c r="OGG12" s="8"/>
      <c r="OGH12" s="8"/>
      <c r="OGI12" s="8"/>
      <c r="OGJ12" s="8"/>
      <c r="OGK12" s="8"/>
      <c r="OGL12" s="8"/>
      <c r="OGM12" s="8"/>
      <c r="OGN12" s="8"/>
      <c r="OGO12" s="8"/>
      <c r="OGP12" s="8"/>
      <c r="OGQ12" s="8"/>
      <c r="OGR12" s="8"/>
      <c r="OGS12" s="8"/>
      <c r="OGT12" s="8"/>
      <c r="OGU12" s="8"/>
      <c r="OGV12" s="8"/>
      <c r="OGW12" s="8"/>
      <c r="OGX12" s="8"/>
      <c r="OGY12" s="8"/>
      <c r="OGZ12" s="8"/>
      <c r="OHA12" s="8"/>
      <c r="OHB12" s="8"/>
      <c r="OHC12" s="8"/>
      <c r="OHD12" s="8"/>
      <c r="OHE12" s="8"/>
      <c r="OHF12" s="8"/>
      <c r="OHG12" s="8"/>
      <c r="OHH12" s="8"/>
      <c r="OHI12" s="8"/>
      <c r="OHJ12" s="8"/>
      <c r="OHK12" s="8"/>
      <c r="OHL12" s="8"/>
      <c r="OHM12" s="8"/>
      <c r="OHN12" s="8"/>
      <c r="OHO12" s="8"/>
      <c r="OHP12" s="8"/>
      <c r="OHQ12" s="8"/>
      <c r="OHR12" s="8"/>
      <c r="OHS12" s="8"/>
      <c r="OHT12" s="8"/>
      <c r="OHU12" s="8"/>
      <c r="OHV12" s="8"/>
      <c r="OHW12" s="8"/>
      <c r="OHX12" s="8"/>
      <c r="OHY12" s="8"/>
      <c r="OHZ12" s="8"/>
      <c r="OIA12" s="8"/>
      <c r="OIB12" s="8"/>
      <c r="OIC12" s="8"/>
      <c r="OID12" s="8"/>
      <c r="OIE12" s="8"/>
      <c r="OIF12" s="8"/>
      <c r="OIG12" s="8"/>
      <c r="OIH12" s="8"/>
      <c r="OII12" s="8"/>
      <c r="OIJ12" s="8"/>
      <c r="OIK12" s="8"/>
      <c r="OIL12" s="8"/>
      <c r="OIM12" s="8"/>
      <c r="OIN12" s="8"/>
      <c r="OIO12" s="8"/>
      <c r="OIP12" s="8"/>
      <c r="OIQ12" s="8"/>
      <c r="OIR12" s="8"/>
      <c r="OIS12" s="8"/>
      <c r="OIT12" s="8"/>
      <c r="OIU12" s="8"/>
      <c r="OIV12" s="8"/>
      <c r="OIW12" s="8"/>
      <c r="OIX12" s="8"/>
      <c r="OIY12" s="8"/>
      <c r="OIZ12" s="8"/>
      <c r="OJA12" s="8"/>
      <c r="OJB12" s="8"/>
      <c r="OJC12" s="8"/>
      <c r="OJD12" s="8"/>
      <c r="OJE12" s="8"/>
      <c r="OJF12" s="8"/>
      <c r="OJG12" s="8"/>
      <c r="OJH12" s="8"/>
      <c r="OJI12" s="8"/>
      <c r="OJJ12" s="8"/>
      <c r="OJK12" s="8"/>
      <c r="OJL12" s="8"/>
      <c r="OJM12" s="8"/>
      <c r="OJN12" s="8"/>
      <c r="OJO12" s="8"/>
      <c r="OJP12" s="8"/>
      <c r="OJQ12" s="8"/>
      <c r="OJR12" s="8"/>
      <c r="OJS12" s="8"/>
      <c r="OJT12" s="8"/>
      <c r="OJU12" s="8"/>
      <c r="OJV12" s="8"/>
      <c r="OJW12" s="8"/>
      <c r="OJX12" s="8"/>
      <c r="OJY12" s="8"/>
      <c r="OJZ12" s="8"/>
      <c r="OKA12" s="8"/>
      <c r="OKB12" s="8"/>
      <c r="OKC12" s="8"/>
      <c r="OKD12" s="8"/>
      <c r="OKE12" s="8"/>
      <c r="OKF12" s="8"/>
      <c r="OKG12" s="8"/>
      <c r="OKH12" s="8"/>
      <c r="OKI12" s="8"/>
      <c r="OKJ12" s="8"/>
      <c r="OKK12" s="8"/>
      <c r="OKL12" s="8"/>
      <c r="OKM12" s="8"/>
      <c r="OKN12" s="8"/>
      <c r="OKO12" s="8"/>
      <c r="OKP12" s="8"/>
      <c r="OKQ12" s="8"/>
      <c r="OKR12" s="8"/>
      <c r="OKS12" s="8"/>
      <c r="OKT12" s="8"/>
      <c r="OKU12" s="8"/>
      <c r="OKV12" s="8"/>
      <c r="OKW12" s="8"/>
      <c r="OKX12" s="8"/>
      <c r="OKY12" s="8"/>
      <c r="OKZ12" s="8"/>
      <c r="OLA12" s="8"/>
      <c r="OLB12" s="8"/>
      <c r="OLC12" s="8"/>
      <c r="OLD12" s="8"/>
      <c r="OLE12" s="8"/>
      <c r="OLF12" s="8"/>
      <c r="OLG12" s="8"/>
      <c r="OLH12" s="8"/>
      <c r="OLI12" s="8"/>
      <c r="OLJ12" s="8"/>
      <c r="OLK12" s="8"/>
      <c r="OLL12" s="8"/>
      <c r="OLM12" s="8"/>
      <c r="OLN12" s="8"/>
      <c r="OLO12" s="8"/>
      <c r="OLP12" s="8"/>
      <c r="OLQ12" s="8"/>
      <c r="OLR12" s="8"/>
      <c r="OLS12" s="8"/>
      <c r="OLT12" s="8"/>
      <c r="OLU12" s="8"/>
      <c r="OLV12" s="8"/>
      <c r="OLW12" s="8"/>
      <c r="OLX12" s="8"/>
      <c r="OLY12" s="8"/>
      <c r="OLZ12" s="8"/>
      <c r="OMA12" s="8"/>
      <c r="OMB12" s="8"/>
      <c r="OMC12" s="8"/>
      <c r="OMD12" s="8"/>
      <c r="OME12" s="8"/>
      <c r="OMF12" s="8"/>
      <c r="OMG12" s="8"/>
      <c r="OMH12" s="8"/>
      <c r="OMI12" s="8"/>
      <c r="OMJ12" s="8"/>
      <c r="OMK12" s="8"/>
      <c r="OML12" s="8"/>
      <c r="OMM12" s="8"/>
      <c r="OMN12" s="8"/>
      <c r="OMO12" s="8"/>
      <c r="OMP12" s="8"/>
      <c r="OMQ12" s="8"/>
      <c r="OMR12" s="8"/>
      <c r="OMS12" s="8"/>
      <c r="OMT12" s="8"/>
      <c r="OMU12" s="8"/>
      <c r="OMV12" s="8"/>
      <c r="OMW12" s="8"/>
      <c r="OMX12" s="8"/>
      <c r="OMY12" s="8"/>
      <c r="OMZ12" s="8"/>
      <c r="ONA12" s="8"/>
      <c r="ONB12" s="8"/>
      <c r="ONC12" s="8"/>
      <c r="OND12" s="8"/>
      <c r="ONE12" s="8"/>
      <c r="ONF12" s="8"/>
      <c r="ONG12" s="8"/>
      <c r="ONH12" s="8"/>
      <c r="ONI12" s="8"/>
      <c r="ONJ12" s="8"/>
      <c r="ONK12" s="8"/>
      <c r="ONL12" s="8"/>
      <c r="ONM12" s="8"/>
      <c r="ONN12" s="8"/>
      <c r="ONO12" s="8"/>
      <c r="ONP12" s="8"/>
      <c r="ONQ12" s="8"/>
      <c r="ONR12" s="8"/>
      <c r="ONS12" s="8"/>
      <c r="ONT12" s="8"/>
      <c r="ONU12" s="8"/>
      <c r="ONV12" s="8"/>
      <c r="ONW12" s="8"/>
      <c r="ONX12" s="8"/>
      <c r="ONY12" s="8"/>
      <c r="ONZ12" s="8"/>
      <c r="OOA12" s="8"/>
      <c r="OOB12" s="8"/>
      <c r="OOC12" s="8"/>
      <c r="OOD12" s="8"/>
      <c r="OOE12" s="8"/>
      <c r="OOF12" s="8"/>
      <c r="OOG12" s="8"/>
      <c r="OOH12" s="8"/>
      <c r="OOI12" s="8"/>
      <c r="OOJ12" s="8"/>
      <c r="OOK12" s="8"/>
      <c r="OOL12" s="8"/>
      <c r="OOM12" s="8"/>
      <c r="OON12" s="8"/>
      <c r="OOO12" s="8"/>
      <c r="OOP12" s="8"/>
      <c r="OOQ12" s="8"/>
      <c r="OOR12" s="8"/>
      <c r="OOS12" s="8"/>
      <c r="OOT12" s="8"/>
      <c r="OOU12" s="8"/>
      <c r="OOV12" s="8"/>
      <c r="OOW12" s="8"/>
      <c r="OOX12" s="8"/>
      <c r="OOY12" s="8"/>
      <c r="OOZ12" s="8"/>
      <c r="OPA12" s="8"/>
      <c r="OPB12" s="8"/>
      <c r="OPC12" s="8"/>
      <c r="OPD12" s="8"/>
      <c r="OPE12" s="8"/>
      <c r="OPF12" s="8"/>
      <c r="OPG12" s="8"/>
      <c r="OPH12" s="8"/>
      <c r="OPI12" s="8"/>
      <c r="OPJ12" s="8"/>
      <c r="OPK12" s="8"/>
      <c r="OPL12" s="8"/>
      <c r="OPM12" s="8"/>
      <c r="OPN12" s="8"/>
      <c r="OPO12" s="8"/>
      <c r="OPP12" s="8"/>
      <c r="OPQ12" s="8"/>
      <c r="OPR12" s="8"/>
      <c r="OPS12" s="8"/>
      <c r="OPT12" s="8"/>
      <c r="OPU12" s="8"/>
      <c r="OPV12" s="8"/>
      <c r="OPW12" s="8"/>
      <c r="OPX12" s="8"/>
      <c r="OPY12" s="8"/>
      <c r="OPZ12" s="8"/>
      <c r="OQA12" s="8"/>
      <c r="OQB12" s="8"/>
      <c r="OQC12" s="8"/>
      <c r="OQD12" s="8"/>
      <c r="OQE12" s="8"/>
      <c r="OQF12" s="8"/>
      <c r="OQG12" s="8"/>
      <c r="OQH12" s="8"/>
      <c r="OQI12" s="8"/>
      <c r="OQJ12" s="8"/>
      <c r="OQK12" s="8"/>
      <c r="OQL12" s="8"/>
      <c r="OQM12" s="8"/>
      <c r="OQN12" s="8"/>
      <c r="OQO12" s="8"/>
      <c r="OQP12" s="8"/>
      <c r="OQQ12" s="8"/>
      <c r="OQR12" s="8"/>
      <c r="OQS12" s="8"/>
      <c r="OQT12" s="8"/>
      <c r="OQU12" s="8"/>
      <c r="OQV12" s="8"/>
      <c r="OQW12" s="8"/>
      <c r="OQX12" s="8"/>
      <c r="OQY12" s="8"/>
      <c r="OQZ12" s="8"/>
      <c r="ORA12" s="8"/>
      <c r="ORB12" s="8"/>
      <c r="ORC12" s="8"/>
      <c r="ORD12" s="8"/>
      <c r="ORE12" s="8"/>
      <c r="ORF12" s="8"/>
      <c r="ORG12" s="8"/>
      <c r="ORH12" s="8"/>
      <c r="ORI12" s="8"/>
      <c r="ORJ12" s="8"/>
      <c r="ORK12" s="8"/>
      <c r="ORL12" s="8"/>
      <c r="ORM12" s="8"/>
      <c r="ORN12" s="8"/>
      <c r="ORO12" s="8"/>
      <c r="ORP12" s="8"/>
      <c r="ORQ12" s="8"/>
      <c r="ORR12" s="8"/>
      <c r="ORS12" s="8"/>
      <c r="ORT12" s="8"/>
      <c r="ORU12" s="8"/>
      <c r="ORV12" s="8"/>
      <c r="ORW12" s="8"/>
      <c r="ORX12" s="8"/>
      <c r="ORY12" s="8"/>
      <c r="ORZ12" s="8"/>
      <c r="OSA12" s="8"/>
      <c r="OSB12" s="8"/>
      <c r="OSC12" s="8"/>
      <c r="OSD12" s="8"/>
      <c r="OSE12" s="8"/>
      <c r="OSF12" s="8"/>
      <c r="OSG12" s="8"/>
      <c r="OSH12" s="8"/>
      <c r="OSI12" s="8"/>
      <c r="OSJ12" s="8"/>
      <c r="OSK12" s="8"/>
      <c r="OSL12" s="8"/>
      <c r="OSM12" s="8"/>
      <c r="OSN12" s="8"/>
      <c r="OSO12" s="8"/>
      <c r="OSP12" s="8"/>
      <c r="OSQ12" s="8"/>
      <c r="OSR12" s="8"/>
      <c r="OSS12" s="8"/>
      <c r="OST12" s="8"/>
      <c r="OSU12" s="8"/>
      <c r="OSV12" s="8"/>
      <c r="OSW12" s="8"/>
      <c r="OSX12" s="8"/>
      <c r="OSY12" s="8"/>
      <c r="OSZ12" s="8"/>
      <c r="OTA12" s="8"/>
      <c r="OTB12" s="8"/>
      <c r="OTC12" s="8"/>
      <c r="OTD12" s="8"/>
      <c r="OTE12" s="8"/>
      <c r="OTF12" s="8"/>
      <c r="OTG12" s="8"/>
      <c r="OTH12" s="8"/>
      <c r="OTI12" s="8"/>
      <c r="OTJ12" s="8"/>
      <c r="OTK12" s="8"/>
      <c r="OTL12" s="8"/>
      <c r="OTM12" s="8"/>
      <c r="OTN12" s="8"/>
      <c r="OTO12" s="8"/>
      <c r="OTP12" s="8"/>
      <c r="OTQ12" s="8"/>
      <c r="OTR12" s="8"/>
      <c r="OTS12" s="8"/>
      <c r="OTT12" s="8"/>
      <c r="OTU12" s="8"/>
      <c r="OTV12" s="8"/>
      <c r="OTW12" s="8"/>
      <c r="OTX12" s="8"/>
      <c r="OTY12" s="8"/>
      <c r="OTZ12" s="8"/>
      <c r="OUA12" s="8"/>
      <c r="OUB12" s="8"/>
      <c r="OUC12" s="8"/>
      <c r="OUD12" s="8"/>
      <c r="OUE12" s="8"/>
      <c r="OUF12" s="8"/>
      <c r="OUG12" s="8"/>
      <c r="OUH12" s="8"/>
      <c r="OUI12" s="8"/>
      <c r="OUJ12" s="8"/>
      <c r="OUK12" s="8"/>
      <c r="OUL12" s="8"/>
      <c r="OUM12" s="8"/>
      <c r="OUN12" s="8"/>
      <c r="OUO12" s="8"/>
      <c r="OUP12" s="8"/>
      <c r="OUQ12" s="8"/>
      <c r="OUR12" s="8"/>
      <c r="OUS12" s="8"/>
      <c r="OUT12" s="8"/>
      <c r="OUU12" s="8"/>
      <c r="OUV12" s="8"/>
      <c r="OUW12" s="8"/>
      <c r="OUX12" s="8"/>
      <c r="OUY12" s="8"/>
      <c r="OUZ12" s="8"/>
      <c r="OVA12" s="8"/>
      <c r="OVB12" s="8"/>
      <c r="OVC12" s="8"/>
      <c r="OVD12" s="8"/>
      <c r="OVE12" s="8"/>
      <c r="OVF12" s="8"/>
      <c r="OVG12" s="8"/>
      <c r="OVH12" s="8"/>
      <c r="OVI12" s="8"/>
      <c r="OVJ12" s="8"/>
      <c r="OVK12" s="8"/>
      <c r="OVL12" s="8"/>
      <c r="OVM12" s="8"/>
      <c r="OVN12" s="8"/>
      <c r="OVO12" s="8"/>
      <c r="OVP12" s="8"/>
      <c r="OVQ12" s="8"/>
      <c r="OVR12" s="8"/>
      <c r="OVS12" s="8"/>
      <c r="OVT12" s="8"/>
      <c r="OVU12" s="8"/>
      <c r="OVV12" s="8"/>
      <c r="OVW12" s="8"/>
      <c r="OVX12" s="8"/>
      <c r="OVY12" s="8"/>
      <c r="OVZ12" s="8"/>
      <c r="OWA12" s="8"/>
      <c r="OWB12" s="8"/>
      <c r="OWC12" s="8"/>
      <c r="OWD12" s="8"/>
      <c r="OWE12" s="8"/>
      <c r="OWF12" s="8"/>
      <c r="OWG12" s="8"/>
      <c r="OWH12" s="8"/>
      <c r="OWI12" s="8"/>
      <c r="OWJ12" s="8"/>
      <c r="OWK12" s="8"/>
      <c r="OWL12" s="8"/>
      <c r="OWM12" s="8"/>
      <c r="OWN12" s="8"/>
      <c r="OWO12" s="8"/>
      <c r="OWP12" s="8"/>
      <c r="OWQ12" s="8"/>
      <c r="OWR12" s="8"/>
      <c r="OWS12" s="8"/>
      <c r="OWT12" s="8"/>
      <c r="OWU12" s="8"/>
      <c r="OWV12" s="8"/>
      <c r="OWW12" s="8"/>
      <c r="OWX12" s="8"/>
      <c r="OWY12" s="8"/>
      <c r="OWZ12" s="8"/>
      <c r="OXA12" s="8"/>
      <c r="OXB12" s="8"/>
      <c r="OXC12" s="8"/>
      <c r="OXD12" s="8"/>
      <c r="OXE12" s="8"/>
      <c r="OXF12" s="8"/>
      <c r="OXG12" s="8"/>
      <c r="OXH12" s="8"/>
      <c r="OXI12" s="8"/>
      <c r="OXJ12" s="8"/>
      <c r="OXK12" s="8"/>
      <c r="OXL12" s="8"/>
      <c r="OXM12" s="8"/>
      <c r="OXN12" s="8"/>
      <c r="OXO12" s="8"/>
      <c r="OXP12" s="8"/>
      <c r="OXQ12" s="8"/>
      <c r="OXR12" s="8"/>
      <c r="OXS12" s="8"/>
      <c r="OXT12" s="8"/>
      <c r="OXU12" s="8"/>
      <c r="OXV12" s="8"/>
      <c r="OXW12" s="8"/>
      <c r="OXX12" s="8"/>
      <c r="OXY12" s="8"/>
      <c r="OXZ12" s="8"/>
      <c r="OYA12" s="8"/>
      <c r="OYB12" s="8"/>
      <c r="OYC12" s="8"/>
      <c r="OYD12" s="8"/>
      <c r="OYE12" s="8"/>
      <c r="OYF12" s="8"/>
      <c r="OYG12" s="8"/>
      <c r="OYH12" s="8"/>
      <c r="OYI12" s="8"/>
      <c r="OYJ12" s="8"/>
      <c r="OYK12" s="8"/>
      <c r="OYL12" s="8"/>
      <c r="OYM12" s="8"/>
      <c r="OYN12" s="8"/>
      <c r="OYO12" s="8"/>
      <c r="OYP12" s="8"/>
      <c r="OYQ12" s="8"/>
      <c r="OYR12" s="8"/>
      <c r="OYS12" s="8"/>
      <c r="OYT12" s="8"/>
      <c r="OYU12" s="8"/>
      <c r="OYV12" s="8"/>
      <c r="OYW12" s="8"/>
      <c r="OYX12" s="8"/>
      <c r="OYY12" s="8"/>
      <c r="OYZ12" s="8"/>
      <c r="OZA12" s="8"/>
      <c r="OZB12" s="8"/>
      <c r="OZC12" s="8"/>
      <c r="OZD12" s="8"/>
      <c r="OZE12" s="8"/>
      <c r="OZF12" s="8"/>
      <c r="OZG12" s="8"/>
      <c r="OZH12" s="8"/>
      <c r="OZI12" s="8"/>
      <c r="OZJ12" s="8"/>
      <c r="OZK12" s="8"/>
      <c r="OZL12" s="8"/>
      <c r="OZM12" s="8"/>
      <c r="OZN12" s="8"/>
      <c r="OZO12" s="8"/>
      <c r="OZP12" s="8"/>
      <c r="OZQ12" s="8"/>
      <c r="OZR12" s="8"/>
      <c r="OZS12" s="8"/>
      <c r="OZT12" s="8"/>
      <c r="OZU12" s="8"/>
      <c r="OZV12" s="8"/>
      <c r="OZW12" s="8"/>
      <c r="OZX12" s="8"/>
      <c r="OZY12" s="8"/>
      <c r="OZZ12" s="8"/>
      <c r="PAA12" s="8"/>
      <c r="PAB12" s="8"/>
      <c r="PAC12" s="8"/>
      <c r="PAD12" s="8"/>
      <c r="PAE12" s="8"/>
      <c r="PAF12" s="8"/>
      <c r="PAG12" s="8"/>
      <c r="PAH12" s="8"/>
      <c r="PAI12" s="8"/>
      <c r="PAJ12" s="8"/>
      <c r="PAK12" s="8"/>
      <c r="PAL12" s="8"/>
      <c r="PAM12" s="8"/>
      <c r="PAN12" s="8"/>
      <c r="PAO12" s="8"/>
      <c r="PAP12" s="8"/>
      <c r="PAQ12" s="8"/>
      <c r="PAR12" s="8"/>
      <c r="PAS12" s="8"/>
      <c r="PAT12" s="8"/>
      <c r="PAU12" s="8"/>
      <c r="PAV12" s="8"/>
      <c r="PAW12" s="8"/>
      <c r="PAX12" s="8"/>
      <c r="PAY12" s="8"/>
      <c r="PAZ12" s="8"/>
      <c r="PBA12" s="8"/>
      <c r="PBB12" s="8"/>
      <c r="PBC12" s="8"/>
      <c r="PBD12" s="8"/>
      <c r="PBE12" s="8"/>
      <c r="PBF12" s="8"/>
      <c r="PBG12" s="8"/>
      <c r="PBH12" s="8"/>
      <c r="PBI12" s="8"/>
      <c r="PBJ12" s="8"/>
      <c r="PBK12" s="8"/>
      <c r="PBL12" s="8"/>
      <c r="PBM12" s="8"/>
      <c r="PBN12" s="8"/>
      <c r="PBO12" s="8"/>
      <c r="PBP12" s="8"/>
      <c r="PBQ12" s="8"/>
      <c r="PBR12" s="8"/>
      <c r="PBS12" s="8"/>
      <c r="PBT12" s="8"/>
      <c r="PBU12" s="8"/>
      <c r="PBV12" s="8"/>
      <c r="PBW12" s="8"/>
      <c r="PBX12" s="8"/>
      <c r="PBY12" s="8"/>
      <c r="PBZ12" s="8"/>
      <c r="PCA12" s="8"/>
      <c r="PCB12" s="8"/>
      <c r="PCC12" s="8"/>
      <c r="PCD12" s="8"/>
      <c r="PCE12" s="8"/>
      <c r="PCF12" s="8"/>
      <c r="PCG12" s="8"/>
      <c r="PCH12" s="8"/>
      <c r="PCI12" s="8"/>
      <c r="PCJ12" s="8"/>
      <c r="PCK12" s="8"/>
      <c r="PCL12" s="8"/>
      <c r="PCM12" s="8"/>
      <c r="PCN12" s="8"/>
      <c r="PCO12" s="8"/>
      <c r="PCP12" s="8"/>
      <c r="PCQ12" s="8"/>
      <c r="PCR12" s="8"/>
      <c r="PCS12" s="8"/>
      <c r="PCT12" s="8"/>
      <c r="PCU12" s="8"/>
      <c r="PCV12" s="8"/>
      <c r="PCW12" s="8"/>
      <c r="PCX12" s="8"/>
      <c r="PCY12" s="8"/>
      <c r="PCZ12" s="8"/>
      <c r="PDA12" s="8"/>
      <c r="PDB12" s="8"/>
      <c r="PDC12" s="8"/>
      <c r="PDD12" s="8"/>
      <c r="PDE12" s="8"/>
      <c r="PDF12" s="8"/>
      <c r="PDG12" s="8"/>
      <c r="PDH12" s="8"/>
      <c r="PDI12" s="8"/>
      <c r="PDJ12" s="8"/>
      <c r="PDK12" s="8"/>
      <c r="PDL12" s="8"/>
      <c r="PDM12" s="8"/>
      <c r="PDN12" s="8"/>
      <c r="PDO12" s="8"/>
      <c r="PDP12" s="8"/>
      <c r="PDQ12" s="8"/>
      <c r="PDR12" s="8"/>
      <c r="PDS12" s="8"/>
      <c r="PDT12" s="8"/>
      <c r="PDU12" s="8"/>
      <c r="PDV12" s="8"/>
      <c r="PDW12" s="8"/>
      <c r="PDX12" s="8"/>
      <c r="PDY12" s="8"/>
      <c r="PDZ12" s="8"/>
      <c r="PEA12" s="8"/>
      <c r="PEB12" s="8"/>
      <c r="PEC12" s="8"/>
      <c r="PED12" s="8"/>
      <c r="PEE12" s="8"/>
      <c r="PEF12" s="8"/>
      <c r="PEG12" s="8"/>
      <c r="PEH12" s="8"/>
      <c r="PEI12" s="8"/>
      <c r="PEJ12" s="8"/>
      <c r="PEK12" s="8"/>
      <c r="PEL12" s="8"/>
      <c r="PEM12" s="8"/>
      <c r="PEN12" s="8"/>
      <c r="PEO12" s="8"/>
      <c r="PEP12" s="8"/>
      <c r="PEQ12" s="8"/>
      <c r="PER12" s="8"/>
      <c r="PES12" s="8"/>
      <c r="PET12" s="8"/>
      <c r="PEU12" s="8"/>
      <c r="PEV12" s="8"/>
      <c r="PEW12" s="8"/>
      <c r="PEX12" s="8"/>
      <c r="PEY12" s="8"/>
      <c r="PEZ12" s="8"/>
      <c r="PFA12" s="8"/>
      <c r="PFB12" s="8"/>
      <c r="PFC12" s="8"/>
      <c r="PFD12" s="8"/>
      <c r="PFE12" s="8"/>
      <c r="PFF12" s="8"/>
      <c r="PFG12" s="8"/>
      <c r="PFH12" s="8"/>
      <c r="PFI12" s="8"/>
      <c r="PFJ12" s="8"/>
      <c r="PFK12" s="8"/>
      <c r="PFL12" s="8"/>
      <c r="PFM12" s="8"/>
      <c r="PFN12" s="8"/>
      <c r="PFO12" s="8"/>
      <c r="PFP12" s="8"/>
      <c r="PFQ12" s="8"/>
      <c r="PFR12" s="8"/>
      <c r="PFS12" s="8"/>
      <c r="PFT12" s="8"/>
      <c r="PFU12" s="8"/>
      <c r="PFV12" s="8"/>
      <c r="PFW12" s="8"/>
      <c r="PFX12" s="8"/>
      <c r="PFY12" s="8"/>
      <c r="PFZ12" s="8"/>
      <c r="PGA12" s="8"/>
      <c r="PGB12" s="8"/>
      <c r="PGC12" s="8"/>
      <c r="PGD12" s="8"/>
      <c r="PGE12" s="8"/>
      <c r="PGF12" s="8"/>
      <c r="PGG12" s="8"/>
      <c r="PGH12" s="8"/>
      <c r="PGI12" s="8"/>
      <c r="PGJ12" s="8"/>
      <c r="PGK12" s="8"/>
      <c r="PGL12" s="8"/>
      <c r="PGM12" s="8"/>
      <c r="PGN12" s="8"/>
      <c r="PGO12" s="8"/>
      <c r="PGP12" s="8"/>
      <c r="PGQ12" s="8"/>
      <c r="PGR12" s="8"/>
      <c r="PGS12" s="8"/>
      <c r="PGT12" s="8"/>
      <c r="PGU12" s="8"/>
      <c r="PGV12" s="8"/>
      <c r="PGW12" s="8"/>
      <c r="PGX12" s="8"/>
      <c r="PGY12" s="8"/>
      <c r="PGZ12" s="8"/>
      <c r="PHA12" s="8"/>
      <c r="PHB12" s="8"/>
      <c r="PHC12" s="8"/>
      <c r="PHD12" s="8"/>
      <c r="PHE12" s="8"/>
      <c r="PHF12" s="8"/>
      <c r="PHG12" s="8"/>
      <c r="PHH12" s="8"/>
      <c r="PHI12" s="8"/>
      <c r="PHJ12" s="8"/>
      <c r="PHK12" s="8"/>
      <c r="PHL12" s="8"/>
      <c r="PHM12" s="8"/>
      <c r="PHN12" s="8"/>
      <c r="PHO12" s="8"/>
      <c r="PHP12" s="8"/>
      <c r="PHQ12" s="8"/>
      <c r="PHR12" s="8"/>
      <c r="PHS12" s="8"/>
      <c r="PHT12" s="8"/>
      <c r="PHU12" s="8"/>
      <c r="PHV12" s="8"/>
      <c r="PHW12" s="8"/>
      <c r="PHX12" s="8"/>
      <c r="PHY12" s="8"/>
      <c r="PHZ12" s="8"/>
      <c r="PIA12" s="8"/>
      <c r="PIB12" s="8"/>
      <c r="PIC12" s="8"/>
      <c r="PID12" s="8"/>
      <c r="PIE12" s="8"/>
      <c r="PIF12" s="8"/>
      <c r="PIG12" s="8"/>
      <c r="PIH12" s="8"/>
      <c r="PII12" s="8"/>
      <c r="PIJ12" s="8"/>
      <c r="PIK12" s="8"/>
      <c r="PIL12" s="8"/>
      <c r="PIM12" s="8"/>
      <c r="PIN12" s="8"/>
      <c r="PIO12" s="8"/>
      <c r="PIP12" s="8"/>
      <c r="PIQ12" s="8"/>
      <c r="PIR12" s="8"/>
      <c r="PIS12" s="8"/>
      <c r="PIT12" s="8"/>
      <c r="PIU12" s="8"/>
      <c r="PIV12" s="8"/>
      <c r="PIW12" s="8"/>
      <c r="PIX12" s="8"/>
      <c r="PIY12" s="8"/>
      <c r="PIZ12" s="8"/>
      <c r="PJA12" s="8"/>
      <c r="PJB12" s="8"/>
      <c r="PJC12" s="8"/>
      <c r="PJD12" s="8"/>
      <c r="PJE12" s="8"/>
      <c r="PJF12" s="8"/>
      <c r="PJG12" s="8"/>
      <c r="PJH12" s="8"/>
      <c r="PJI12" s="8"/>
      <c r="PJJ12" s="8"/>
      <c r="PJK12" s="8"/>
      <c r="PJL12" s="8"/>
      <c r="PJM12" s="8"/>
      <c r="PJN12" s="8"/>
      <c r="PJO12" s="8"/>
      <c r="PJP12" s="8"/>
      <c r="PJQ12" s="8"/>
      <c r="PJR12" s="8"/>
      <c r="PJS12" s="8"/>
      <c r="PJT12" s="8"/>
      <c r="PJU12" s="8"/>
      <c r="PJV12" s="8"/>
      <c r="PJW12" s="8"/>
      <c r="PJX12" s="8"/>
      <c r="PJY12" s="8"/>
      <c r="PJZ12" s="8"/>
      <c r="PKA12" s="8"/>
      <c r="PKB12" s="8"/>
      <c r="PKC12" s="8"/>
      <c r="PKD12" s="8"/>
      <c r="PKE12" s="8"/>
      <c r="PKF12" s="8"/>
      <c r="PKG12" s="8"/>
      <c r="PKH12" s="8"/>
      <c r="PKI12" s="8"/>
      <c r="PKJ12" s="8"/>
      <c r="PKK12" s="8"/>
      <c r="PKL12" s="8"/>
      <c r="PKM12" s="8"/>
      <c r="PKN12" s="8"/>
      <c r="PKO12" s="8"/>
      <c r="PKP12" s="8"/>
      <c r="PKQ12" s="8"/>
      <c r="PKR12" s="8"/>
      <c r="PKS12" s="8"/>
      <c r="PKT12" s="8"/>
      <c r="PKU12" s="8"/>
      <c r="PKV12" s="8"/>
      <c r="PKW12" s="8"/>
      <c r="PKX12" s="8"/>
      <c r="PKY12" s="8"/>
      <c r="PKZ12" s="8"/>
      <c r="PLA12" s="8"/>
      <c r="PLB12" s="8"/>
      <c r="PLC12" s="8"/>
      <c r="PLD12" s="8"/>
      <c r="PLE12" s="8"/>
      <c r="PLF12" s="8"/>
      <c r="PLG12" s="8"/>
      <c r="PLH12" s="8"/>
      <c r="PLI12" s="8"/>
      <c r="PLJ12" s="8"/>
      <c r="PLK12" s="8"/>
      <c r="PLL12" s="8"/>
      <c r="PLM12" s="8"/>
      <c r="PLN12" s="8"/>
      <c r="PLO12" s="8"/>
      <c r="PLP12" s="8"/>
      <c r="PLQ12" s="8"/>
      <c r="PLR12" s="8"/>
      <c r="PLS12" s="8"/>
      <c r="PLT12" s="8"/>
      <c r="PLU12" s="8"/>
      <c r="PLV12" s="8"/>
      <c r="PLW12" s="8"/>
      <c r="PLX12" s="8"/>
      <c r="PLY12" s="8"/>
      <c r="PLZ12" s="8"/>
      <c r="PMA12" s="8"/>
      <c r="PMB12" s="8"/>
      <c r="PMC12" s="8"/>
      <c r="PMD12" s="8"/>
      <c r="PME12" s="8"/>
      <c r="PMF12" s="8"/>
      <c r="PMG12" s="8"/>
      <c r="PMH12" s="8"/>
      <c r="PMI12" s="8"/>
      <c r="PMJ12" s="8"/>
      <c r="PMK12" s="8"/>
      <c r="PML12" s="8"/>
      <c r="PMM12" s="8"/>
      <c r="PMN12" s="8"/>
      <c r="PMO12" s="8"/>
      <c r="PMP12" s="8"/>
      <c r="PMQ12" s="8"/>
      <c r="PMR12" s="8"/>
      <c r="PMS12" s="8"/>
      <c r="PMT12" s="8"/>
      <c r="PMU12" s="8"/>
      <c r="PMV12" s="8"/>
      <c r="PMW12" s="8"/>
      <c r="PMX12" s="8"/>
      <c r="PMY12" s="8"/>
      <c r="PMZ12" s="8"/>
      <c r="PNA12" s="8"/>
      <c r="PNB12" s="8"/>
      <c r="PNC12" s="8"/>
      <c r="PND12" s="8"/>
      <c r="PNE12" s="8"/>
      <c r="PNF12" s="8"/>
      <c r="PNG12" s="8"/>
      <c r="PNH12" s="8"/>
      <c r="PNI12" s="8"/>
      <c r="PNJ12" s="8"/>
      <c r="PNK12" s="8"/>
      <c r="PNL12" s="8"/>
      <c r="PNM12" s="8"/>
      <c r="PNN12" s="8"/>
      <c r="PNO12" s="8"/>
      <c r="PNP12" s="8"/>
      <c r="PNQ12" s="8"/>
      <c r="PNR12" s="8"/>
      <c r="PNS12" s="8"/>
      <c r="PNT12" s="8"/>
      <c r="PNU12" s="8"/>
      <c r="PNV12" s="8"/>
      <c r="PNW12" s="8"/>
      <c r="PNX12" s="8"/>
      <c r="PNY12" s="8"/>
      <c r="PNZ12" s="8"/>
      <c r="POA12" s="8"/>
      <c r="POB12" s="8"/>
      <c r="POC12" s="8"/>
      <c r="POD12" s="8"/>
      <c r="POE12" s="8"/>
      <c r="POF12" s="8"/>
      <c r="POG12" s="8"/>
      <c r="POH12" s="8"/>
      <c r="POI12" s="8"/>
      <c r="POJ12" s="8"/>
      <c r="POK12" s="8"/>
      <c r="POL12" s="8"/>
      <c r="POM12" s="8"/>
      <c r="PON12" s="8"/>
      <c r="POO12" s="8"/>
      <c r="POP12" s="8"/>
      <c r="POQ12" s="8"/>
      <c r="POR12" s="8"/>
      <c r="POS12" s="8"/>
      <c r="POT12" s="8"/>
      <c r="POU12" s="8"/>
      <c r="POV12" s="8"/>
      <c r="POW12" s="8"/>
      <c r="POX12" s="8"/>
      <c r="POY12" s="8"/>
      <c r="POZ12" s="8"/>
      <c r="PPA12" s="8"/>
      <c r="PPB12" s="8"/>
      <c r="PPC12" s="8"/>
      <c r="PPD12" s="8"/>
      <c r="PPE12" s="8"/>
      <c r="PPF12" s="8"/>
      <c r="PPG12" s="8"/>
      <c r="PPH12" s="8"/>
      <c r="PPI12" s="8"/>
      <c r="PPJ12" s="8"/>
      <c r="PPK12" s="8"/>
      <c r="PPL12" s="8"/>
      <c r="PPM12" s="8"/>
      <c r="PPN12" s="8"/>
      <c r="PPO12" s="8"/>
      <c r="PPP12" s="8"/>
      <c r="PPQ12" s="8"/>
      <c r="PPR12" s="8"/>
      <c r="PPS12" s="8"/>
      <c r="PPT12" s="8"/>
      <c r="PPU12" s="8"/>
      <c r="PPV12" s="8"/>
      <c r="PPW12" s="8"/>
      <c r="PPX12" s="8"/>
      <c r="PPY12" s="8"/>
      <c r="PPZ12" s="8"/>
      <c r="PQA12" s="8"/>
      <c r="PQB12" s="8"/>
      <c r="PQC12" s="8"/>
      <c r="PQD12" s="8"/>
      <c r="PQE12" s="8"/>
      <c r="PQF12" s="8"/>
      <c r="PQG12" s="8"/>
      <c r="PQH12" s="8"/>
      <c r="PQI12" s="8"/>
      <c r="PQJ12" s="8"/>
      <c r="PQK12" s="8"/>
      <c r="PQL12" s="8"/>
      <c r="PQM12" s="8"/>
      <c r="PQN12" s="8"/>
      <c r="PQO12" s="8"/>
      <c r="PQP12" s="8"/>
      <c r="PQQ12" s="8"/>
      <c r="PQR12" s="8"/>
      <c r="PQS12" s="8"/>
      <c r="PQT12" s="8"/>
      <c r="PQU12" s="8"/>
      <c r="PQV12" s="8"/>
      <c r="PQW12" s="8"/>
      <c r="PQX12" s="8"/>
      <c r="PQY12" s="8"/>
      <c r="PQZ12" s="8"/>
      <c r="PRA12" s="8"/>
      <c r="PRB12" s="8"/>
      <c r="PRC12" s="8"/>
      <c r="PRD12" s="8"/>
      <c r="PRE12" s="8"/>
      <c r="PRF12" s="8"/>
      <c r="PRG12" s="8"/>
      <c r="PRH12" s="8"/>
      <c r="PRI12" s="8"/>
      <c r="PRJ12" s="8"/>
      <c r="PRK12" s="8"/>
      <c r="PRL12" s="8"/>
      <c r="PRM12" s="8"/>
      <c r="PRN12" s="8"/>
      <c r="PRO12" s="8"/>
      <c r="PRP12" s="8"/>
      <c r="PRQ12" s="8"/>
      <c r="PRR12" s="8"/>
      <c r="PRS12" s="8"/>
      <c r="PRT12" s="8"/>
      <c r="PRU12" s="8"/>
      <c r="PRV12" s="8"/>
      <c r="PRW12" s="8"/>
      <c r="PRX12" s="8"/>
      <c r="PRY12" s="8"/>
      <c r="PRZ12" s="8"/>
      <c r="PSA12" s="8"/>
      <c r="PSB12" s="8"/>
      <c r="PSC12" s="8"/>
      <c r="PSD12" s="8"/>
      <c r="PSE12" s="8"/>
      <c r="PSF12" s="8"/>
      <c r="PSG12" s="8"/>
      <c r="PSH12" s="8"/>
      <c r="PSI12" s="8"/>
      <c r="PSJ12" s="8"/>
      <c r="PSK12" s="8"/>
      <c r="PSL12" s="8"/>
      <c r="PSM12" s="8"/>
      <c r="PSN12" s="8"/>
      <c r="PSO12" s="8"/>
      <c r="PSP12" s="8"/>
      <c r="PSQ12" s="8"/>
      <c r="PSR12" s="8"/>
      <c r="PSS12" s="8"/>
      <c r="PST12" s="8"/>
      <c r="PSU12" s="8"/>
      <c r="PSV12" s="8"/>
      <c r="PSW12" s="8"/>
      <c r="PSX12" s="8"/>
      <c r="PSY12" s="8"/>
      <c r="PSZ12" s="8"/>
      <c r="PTA12" s="8"/>
      <c r="PTB12" s="8"/>
      <c r="PTC12" s="8"/>
      <c r="PTD12" s="8"/>
      <c r="PTE12" s="8"/>
      <c r="PTF12" s="8"/>
      <c r="PTG12" s="8"/>
      <c r="PTH12" s="8"/>
      <c r="PTI12" s="8"/>
      <c r="PTJ12" s="8"/>
      <c r="PTK12" s="8"/>
      <c r="PTL12" s="8"/>
      <c r="PTM12" s="8"/>
      <c r="PTN12" s="8"/>
      <c r="PTO12" s="8"/>
      <c r="PTP12" s="8"/>
      <c r="PTQ12" s="8"/>
      <c r="PTR12" s="8"/>
      <c r="PTS12" s="8"/>
      <c r="PTT12" s="8"/>
      <c r="PTU12" s="8"/>
      <c r="PTV12" s="8"/>
      <c r="PTW12" s="8"/>
      <c r="PTX12" s="8"/>
      <c r="PTY12" s="8"/>
      <c r="PTZ12" s="8"/>
      <c r="PUA12" s="8"/>
      <c r="PUB12" s="8"/>
      <c r="PUC12" s="8"/>
      <c r="PUD12" s="8"/>
      <c r="PUE12" s="8"/>
      <c r="PUF12" s="8"/>
      <c r="PUG12" s="8"/>
      <c r="PUH12" s="8"/>
      <c r="PUI12" s="8"/>
      <c r="PUJ12" s="8"/>
      <c r="PUK12" s="8"/>
      <c r="PUL12" s="8"/>
      <c r="PUM12" s="8"/>
      <c r="PUN12" s="8"/>
      <c r="PUO12" s="8"/>
      <c r="PUP12" s="8"/>
      <c r="PUQ12" s="8"/>
      <c r="PUR12" s="8"/>
      <c r="PUS12" s="8"/>
      <c r="PUT12" s="8"/>
      <c r="PUU12" s="8"/>
      <c r="PUV12" s="8"/>
      <c r="PUW12" s="8"/>
      <c r="PUX12" s="8"/>
      <c r="PUY12" s="8"/>
      <c r="PUZ12" s="8"/>
      <c r="PVA12" s="8"/>
      <c r="PVB12" s="8"/>
      <c r="PVC12" s="8"/>
      <c r="PVD12" s="8"/>
      <c r="PVE12" s="8"/>
      <c r="PVF12" s="8"/>
      <c r="PVG12" s="8"/>
      <c r="PVH12" s="8"/>
      <c r="PVI12" s="8"/>
      <c r="PVJ12" s="8"/>
      <c r="PVK12" s="8"/>
      <c r="PVL12" s="8"/>
      <c r="PVM12" s="8"/>
      <c r="PVN12" s="8"/>
      <c r="PVO12" s="8"/>
      <c r="PVP12" s="8"/>
      <c r="PVQ12" s="8"/>
      <c r="PVR12" s="8"/>
      <c r="PVS12" s="8"/>
      <c r="PVT12" s="8"/>
      <c r="PVU12" s="8"/>
      <c r="PVV12" s="8"/>
      <c r="PVW12" s="8"/>
      <c r="PVX12" s="8"/>
      <c r="PVY12" s="8"/>
      <c r="PVZ12" s="8"/>
      <c r="PWA12" s="8"/>
      <c r="PWB12" s="8"/>
      <c r="PWC12" s="8"/>
      <c r="PWD12" s="8"/>
      <c r="PWE12" s="8"/>
      <c r="PWF12" s="8"/>
      <c r="PWG12" s="8"/>
      <c r="PWH12" s="8"/>
      <c r="PWI12" s="8"/>
      <c r="PWJ12" s="8"/>
      <c r="PWK12" s="8"/>
      <c r="PWL12" s="8"/>
      <c r="PWM12" s="8"/>
      <c r="PWN12" s="8"/>
      <c r="PWO12" s="8"/>
      <c r="PWP12" s="8"/>
      <c r="PWQ12" s="8"/>
      <c r="PWR12" s="8"/>
      <c r="PWS12" s="8"/>
      <c r="PWT12" s="8"/>
      <c r="PWU12" s="8"/>
      <c r="PWV12" s="8"/>
      <c r="PWW12" s="8"/>
      <c r="PWX12" s="8"/>
      <c r="PWY12" s="8"/>
      <c r="PWZ12" s="8"/>
      <c r="PXA12" s="8"/>
      <c r="PXB12" s="8"/>
      <c r="PXC12" s="8"/>
      <c r="PXD12" s="8"/>
      <c r="PXE12" s="8"/>
      <c r="PXF12" s="8"/>
      <c r="PXG12" s="8"/>
      <c r="PXH12" s="8"/>
      <c r="PXI12" s="8"/>
      <c r="PXJ12" s="8"/>
      <c r="PXK12" s="8"/>
      <c r="PXL12" s="8"/>
      <c r="PXM12" s="8"/>
      <c r="PXN12" s="8"/>
      <c r="PXO12" s="8"/>
      <c r="PXP12" s="8"/>
      <c r="PXQ12" s="8"/>
      <c r="PXR12" s="8"/>
      <c r="PXS12" s="8"/>
      <c r="PXT12" s="8"/>
      <c r="PXU12" s="8"/>
      <c r="PXV12" s="8"/>
      <c r="PXW12" s="8"/>
      <c r="PXX12" s="8"/>
      <c r="PXY12" s="8"/>
      <c r="PXZ12" s="8"/>
      <c r="PYA12" s="8"/>
      <c r="PYB12" s="8"/>
      <c r="PYC12" s="8"/>
      <c r="PYD12" s="8"/>
      <c r="PYE12" s="8"/>
      <c r="PYF12" s="8"/>
      <c r="PYG12" s="8"/>
      <c r="PYH12" s="8"/>
      <c r="PYI12" s="8"/>
      <c r="PYJ12" s="8"/>
      <c r="PYK12" s="8"/>
      <c r="PYL12" s="8"/>
      <c r="PYM12" s="8"/>
      <c r="PYN12" s="8"/>
      <c r="PYO12" s="8"/>
      <c r="PYP12" s="8"/>
      <c r="PYQ12" s="8"/>
      <c r="PYR12" s="8"/>
      <c r="PYS12" s="8"/>
      <c r="PYT12" s="8"/>
      <c r="PYU12" s="8"/>
      <c r="PYV12" s="8"/>
      <c r="PYW12" s="8"/>
      <c r="PYX12" s="8"/>
      <c r="PYY12" s="8"/>
      <c r="PYZ12" s="8"/>
      <c r="PZA12" s="8"/>
      <c r="PZB12" s="8"/>
      <c r="PZC12" s="8"/>
      <c r="PZD12" s="8"/>
      <c r="PZE12" s="8"/>
      <c r="PZF12" s="8"/>
      <c r="PZG12" s="8"/>
      <c r="PZH12" s="8"/>
      <c r="PZI12" s="8"/>
      <c r="PZJ12" s="8"/>
      <c r="PZK12" s="8"/>
      <c r="PZL12" s="8"/>
      <c r="PZM12" s="8"/>
      <c r="PZN12" s="8"/>
      <c r="PZO12" s="8"/>
      <c r="PZP12" s="8"/>
      <c r="PZQ12" s="8"/>
      <c r="PZR12" s="8"/>
      <c r="PZS12" s="8"/>
      <c r="PZT12" s="8"/>
      <c r="PZU12" s="8"/>
      <c r="PZV12" s="8"/>
      <c r="PZW12" s="8"/>
      <c r="PZX12" s="8"/>
      <c r="PZY12" s="8"/>
      <c r="PZZ12" s="8"/>
      <c r="QAA12" s="8"/>
      <c r="QAB12" s="8"/>
      <c r="QAC12" s="8"/>
      <c r="QAD12" s="8"/>
      <c r="QAE12" s="8"/>
      <c r="QAF12" s="8"/>
      <c r="QAG12" s="8"/>
      <c r="QAH12" s="8"/>
      <c r="QAI12" s="8"/>
      <c r="QAJ12" s="8"/>
      <c r="QAK12" s="8"/>
      <c r="QAL12" s="8"/>
      <c r="QAM12" s="8"/>
      <c r="QAN12" s="8"/>
      <c r="QAO12" s="8"/>
      <c r="QAP12" s="8"/>
      <c r="QAQ12" s="8"/>
      <c r="QAR12" s="8"/>
      <c r="QAS12" s="8"/>
      <c r="QAT12" s="8"/>
      <c r="QAU12" s="8"/>
      <c r="QAV12" s="8"/>
      <c r="QAW12" s="8"/>
      <c r="QAX12" s="8"/>
      <c r="QAY12" s="8"/>
      <c r="QAZ12" s="8"/>
      <c r="QBA12" s="8"/>
      <c r="QBB12" s="8"/>
      <c r="QBC12" s="8"/>
      <c r="QBD12" s="8"/>
      <c r="QBE12" s="8"/>
      <c r="QBF12" s="8"/>
      <c r="QBG12" s="8"/>
      <c r="QBH12" s="8"/>
      <c r="QBI12" s="8"/>
      <c r="QBJ12" s="8"/>
      <c r="QBK12" s="8"/>
      <c r="QBL12" s="8"/>
      <c r="QBM12" s="8"/>
      <c r="QBN12" s="8"/>
      <c r="QBO12" s="8"/>
      <c r="QBP12" s="8"/>
      <c r="QBQ12" s="8"/>
      <c r="QBR12" s="8"/>
      <c r="QBS12" s="8"/>
      <c r="QBT12" s="8"/>
      <c r="QBU12" s="8"/>
      <c r="QBV12" s="8"/>
      <c r="QBW12" s="8"/>
      <c r="QBX12" s="8"/>
      <c r="QBY12" s="8"/>
      <c r="QBZ12" s="8"/>
      <c r="QCA12" s="8"/>
      <c r="QCB12" s="8"/>
      <c r="QCC12" s="8"/>
      <c r="QCD12" s="8"/>
      <c r="QCE12" s="8"/>
      <c r="QCF12" s="8"/>
      <c r="QCG12" s="8"/>
      <c r="QCH12" s="8"/>
      <c r="QCI12" s="8"/>
      <c r="QCJ12" s="8"/>
      <c r="QCK12" s="8"/>
      <c r="QCL12" s="8"/>
      <c r="QCM12" s="8"/>
      <c r="QCN12" s="8"/>
      <c r="QCO12" s="8"/>
      <c r="QCP12" s="8"/>
      <c r="QCQ12" s="8"/>
      <c r="QCR12" s="8"/>
      <c r="QCS12" s="8"/>
      <c r="QCT12" s="8"/>
      <c r="QCU12" s="8"/>
      <c r="QCV12" s="8"/>
      <c r="QCW12" s="8"/>
      <c r="QCX12" s="8"/>
      <c r="QCY12" s="8"/>
      <c r="QCZ12" s="8"/>
      <c r="QDA12" s="8"/>
      <c r="QDB12" s="8"/>
      <c r="QDC12" s="8"/>
      <c r="QDD12" s="8"/>
      <c r="QDE12" s="8"/>
      <c r="QDF12" s="8"/>
      <c r="QDG12" s="8"/>
      <c r="QDH12" s="8"/>
      <c r="QDI12" s="8"/>
      <c r="QDJ12" s="8"/>
      <c r="QDK12" s="8"/>
      <c r="QDL12" s="8"/>
      <c r="QDM12" s="8"/>
      <c r="QDN12" s="8"/>
      <c r="QDO12" s="8"/>
      <c r="QDP12" s="8"/>
      <c r="QDQ12" s="8"/>
      <c r="QDR12" s="8"/>
      <c r="QDS12" s="8"/>
      <c r="QDT12" s="8"/>
      <c r="QDU12" s="8"/>
      <c r="QDV12" s="8"/>
      <c r="QDW12" s="8"/>
      <c r="QDX12" s="8"/>
      <c r="QDY12" s="8"/>
      <c r="QDZ12" s="8"/>
      <c r="QEA12" s="8"/>
      <c r="QEB12" s="8"/>
      <c r="QEC12" s="8"/>
      <c r="QED12" s="8"/>
      <c r="QEE12" s="8"/>
      <c r="QEF12" s="8"/>
      <c r="QEG12" s="8"/>
      <c r="QEH12" s="8"/>
      <c r="QEI12" s="8"/>
      <c r="QEJ12" s="8"/>
      <c r="QEK12" s="8"/>
      <c r="QEL12" s="8"/>
      <c r="QEM12" s="8"/>
      <c r="QEN12" s="8"/>
      <c r="QEO12" s="8"/>
      <c r="QEP12" s="8"/>
      <c r="QEQ12" s="8"/>
      <c r="QER12" s="8"/>
      <c r="QES12" s="8"/>
      <c r="QET12" s="8"/>
      <c r="QEU12" s="8"/>
      <c r="QEV12" s="8"/>
      <c r="QEW12" s="8"/>
      <c r="QEX12" s="8"/>
      <c r="QEY12" s="8"/>
      <c r="QEZ12" s="8"/>
      <c r="QFA12" s="8"/>
      <c r="QFB12" s="8"/>
      <c r="QFC12" s="8"/>
      <c r="QFD12" s="8"/>
      <c r="QFE12" s="8"/>
      <c r="QFF12" s="8"/>
      <c r="QFG12" s="8"/>
      <c r="QFH12" s="8"/>
      <c r="QFI12" s="8"/>
      <c r="QFJ12" s="8"/>
      <c r="QFK12" s="8"/>
      <c r="QFL12" s="8"/>
      <c r="QFM12" s="8"/>
      <c r="QFN12" s="8"/>
      <c r="QFO12" s="8"/>
      <c r="QFP12" s="8"/>
      <c r="QFQ12" s="8"/>
      <c r="QFR12" s="8"/>
      <c r="QFS12" s="8"/>
      <c r="QFT12" s="8"/>
      <c r="QFU12" s="8"/>
      <c r="QFV12" s="8"/>
      <c r="QFW12" s="8"/>
      <c r="QFX12" s="8"/>
      <c r="QFY12" s="8"/>
      <c r="QFZ12" s="8"/>
      <c r="QGA12" s="8"/>
      <c r="QGB12" s="8"/>
      <c r="QGC12" s="8"/>
      <c r="QGD12" s="8"/>
      <c r="QGE12" s="8"/>
      <c r="QGF12" s="8"/>
      <c r="QGG12" s="8"/>
      <c r="QGH12" s="8"/>
      <c r="QGI12" s="8"/>
      <c r="QGJ12" s="8"/>
      <c r="QGK12" s="8"/>
      <c r="QGL12" s="8"/>
      <c r="QGM12" s="8"/>
      <c r="QGN12" s="8"/>
      <c r="QGO12" s="8"/>
      <c r="QGP12" s="8"/>
      <c r="QGQ12" s="8"/>
      <c r="QGR12" s="8"/>
      <c r="QGS12" s="8"/>
      <c r="QGT12" s="8"/>
      <c r="QGU12" s="8"/>
      <c r="QGV12" s="8"/>
      <c r="QGW12" s="8"/>
      <c r="QGX12" s="8"/>
      <c r="QGY12" s="8"/>
      <c r="QGZ12" s="8"/>
      <c r="QHA12" s="8"/>
      <c r="QHB12" s="8"/>
      <c r="QHC12" s="8"/>
      <c r="QHD12" s="8"/>
      <c r="QHE12" s="8"/>
      <c r="QHF12" s="8"/>
      <c r="QHG12" s="8"/>
      <c r="QHH12" s="8"/>
      <c r="QHI12" s="8"/>
      <c r="QHJ12" s="8"/>
      <c r="QHK12" s="8"/>
      <c r="QHL12" s="8"/>
      <c r="QHM12" s="8"/>
      <c r="QHN12" s="8"/>
      <c r="QHO12" s="8"/>
      <c r="QHP12" s="8"/>
      <c r="QHQ12" s="8"/>
      <c r="QHR12" s="8"/>
      <c r="QHS12" s="8"/>
      <c r="QHT12" s="8"/>
      <c r="QHU12" s="8"/>
      <c r="QHV12" s="8"/>
      <c r="QHW12" s="8"/>
      <c r="QHX12" s="8"/>
      <c r="QHY12" s="8"/>
      <c r="QHZ12" s="8"/>
      <c r="QIA12" s="8"/>
      <c r="QIB12" s="8"/>
      <c r="QIC12" s="8"/>
      <c r="QID12" s="8"/>
      <c r="QIE12" s="8"/>
      <c r="QIF12" s="8"/>
      <c r="QIG12" s="8"/>
      <c r="QIH12" s="8"/>
      <c r="QII12" s="8"/>
      <c r="QIJ12" s="8"/>
      <c r="QIK12" s="8"/>
      <c r="QIL12" s="8"/>
      <c r="QIM12" s="8"/>
      <c r="QIN12" s="8"/>
      <c r="QIO12" s="8"/>
      <c r="QIP12" s="8"/>
      <c r="QIQ12" s="8"/>
      <c r="QIR12" s="8"/>
      <c r="QIS12" s="8"/>
      <c r="QIT12" s="8"/>
      <c r="QIU12" s="8"/>
      <c r="QIV12" s="8"/>
      <c r="QIW12" s="8"/>
      <c r="QIX12" s="8"/>
      <c r="QIY12" s="8"/>
      <c r="QIZ12" s="8"/>
      <c r="QJA12" s="8"/>
      <c r="QJB12" s="8"/>
      <c r="QJC12" s="8"/>
      <c r="QJD12" s="8"/>
      <c r="QJE12" s="8"/>
      <c r="QJF12" s="8"/>
      <c r="QJG12" s="8"/>
      <c r="QJH12" s="8"/>
      <c r="QJI12" s="8"/>
      <c r="QJJ12" s="8"/>
      <c r="QJK12" s="8"/>
      <c r="QJL12" s="8"/>
      <c r="QJM12" s="8"/>
      <c r="QJN12" s="8"/>
      <c r="QJO12" s="8"/>
      <c r="QJP12" s="8"/>
      <c r="QJQ12" s="8"/>
      <c r="QJR12" s="8"/>
      <c r="QJS12" s="8"/>
      <c r="QJT12" s="8"/>
      <c r="QJU12" s="8"/>
      <c r="QJV12" s="8"/>
      <c r="QJW12" s="8"/>
      <c r="QJX12" s="8"/>
      <c r="QJY12" s="8"/>
      <c r="QJZ12" s="8"/>
      <c r="QKA12" s="8"/>
      <c r="QKB12" s="8"/>
      <c r="QKC12" s="8"/>
      <c r="QKD12" s="8"/>
      <c r="QKE12" s="8"/>
      <c r="QKF12" s="8"/>
      <c r="QKG12" s="8"/>
      <c r="QKH12" s="8"/>
      <c r="QKI12" s="8"/>
      <c r="QKJ12" s="8"/>
      <c r="QKK12" s="8"/>
      <c r="QKL12" s="8"/>
      <c r="QKM12" s="8"/>
      <c r="QKN12" s="8"/>
      <c r="QKO12" s="8"/>
      <c r="QKP12" s="8"/>
      <c r="QKQ12" s="8"/>
      <c r="QKR12" s="8"/>
      <c r="QKS12" s="8"/>
      <c r="QKT12" s="8"/>
      <c r="QKU12" s="8"/>
      <c r="QKV12" s="8"/>
      <c r="QKW12" s="8"/>
      <c r="QKX12" s="8"/>
      <c r="QKY12" s="8"/>
      <c r="QKZ12" s="8"/>
      <c r="QLA12" s="8"/>
      <c r="QLB12" s="8"/>
      <c r="QLC12" s="8"/>
      <c r="QLD12" s="8"/>
      <c r="QLE12" s="8"/>
      <c r="QLF12" s="8"/>
      <c r="QLG12" s="8"/>
      <c r="QLH12" s="8"/>
      <c r="QLI12" s="8"/>
      <c r="QLJ12" s="8"/>
      <c r="QLK12" s="8"/>
      <c r="QLL12" s="8"/>
      <c r="QLM12" s="8"/>
      <c r="QLN12" s="8"/>
      <c r="QLO12" s="8"/>
      <c r="QLP12" s="8"/>
      <c r="QLQ12" s="8"/>
      <c r="QLR12" s="8"/>
      <c r="QLS12" s="8"/>
      <c r="QLT12" s="8"/>
      <c r="QLU12" s="8"/>
      <c r="QLV12" s="8"/>
      <c r="QLW12" s="8"/>
      <c r="QLX12" s="8"/>
      <c r="QLY12" s="8"/>
      <c r="QLZ12" s="8"/>
      <c r="QMA12" s="8"/>
      <c r="QMB12" s="8"/>
      <c r="QMC12" s="8"/>
      <c r="QMD12" s="8"/>
      <c r="QME12" s="8"/>
      <c r="QMF12" s="8"/>
      <c r="QMG12" s="8"/>
      <c r="QMH12" s="8"/>
      <c r="QMI12" s="8"/>
      <c r="QMJ12" s="8"/>
      <c r="QMK12" s="8"/>
      <c r="QML12" s="8"/>
      <c r="QMM12" s="8"/>
      <c r="QMN12" s="8"/>
      <c r="QMO12" s="8"/>
      <c r="QMP12" s="8"/>
      <c r="QMQ12" s="8"/>
      <c r="QMR12" s="8"/>
      <c r="QMS12" s="8"/>
      <c r="QMT12" s="8"/>
      <c r="QMU12" s="8"/>
      <c r="QMV12" s="8"/>
      <c r="QMW12" s="8"/>
      <c r="QMX12" s="8"/>
      <c r="QMY12" s="8"/>
      <c r="QMZ12" s="8"/>
      <c r="QNA12" s="8"/>
      <c r="QNB12" s="8"/>
      <c r="QNC12" s="8"/>
      <c r="QND12" s="8"/>
      <c r="QNE12" s="8"/>
      <c r="QNF12" s="8"/>
      <c r="QNG12" s="8"/>
      <c r="QNH12" s="8"/>
      <c r="QNI12" s="8"/>
      <c r="QNJ12" s="8"/>
      <c r="QNK12" s="8"/>
      <c r="QNL12" s="8"/>
      <c r="QNM12" s="8"/>
      <c r="QNN12" s="8"/>
      <c r="QNO12" s="8"/>
      <c r="QNP12" s="8"/>
      <c r="QNQ12" s="8"/>
      <c r="QNR12" s="8"/>
      <c r="QNS12" s="8"/>
      <c r="QNT12" s="8"/>
      <c r="QNU12" s="8"/>
      <c r="QNV12" s="8"/>
      <c r="QNW12" s="8"/>
      <c r="QNX12" s="8"/>
      <c r="QNY12" s="8"/>
      <c r="QNZ12" s="8"/>
      <c r="QOA12" s="8"/>
      <c r="QOB12" s="8"/>
      <c r="QOC12" s="8"/>
      <c r="QOD12" s="8"/>
      <c r="QOE12" s="8"/>
      <c r="QOF12" s="8"/>
      <c r="QOG12" s="8"/>
      <c r="QOH12" s="8"/>
      <c r="QOI12" s="8"/>
      <c r="QOJ12" s="8"/>
      <c r="QOK12" s="8"/>
      <c r="QOL12" s="8"/>
      <c r="QOM12" s="8"/>
      <c r="QON12" s="8"/>
      <c r="QOO12" s="8"/>
      <c r="QOP12" s="8"/>
      <c r="QOQ12" s="8"/>
      <c r="QOR12" s="8"/>
      <c r="QOS12" s="8"/>
      <c r="QOT12" s="8"/>
      <c r="QOU12" s="8"/>
      <c r="QOV12" s="8"/>
      <c r="QOW12" s="8"/>
      <c r="QOX12" s="8"/>
      <c r="QOY12" s="8"/>
      <c r="QOZ12" s="8"/>
      <c r="QPA12" s="8"/>
      <c r="QPB12" s="8"/>
      <c r="QPC12" s="8"/>
      <c r="QPD12" s="8"/>
      <c r="QPE12" s="8"/>
      <c r="QPF12" s="8"/>
      <c r="QPG12" s="8"/>
      <c r="QPH12" s="8"/>
      <c r="QPI12" s="8"/>
      <c r="QPJ12" s="8"/>
      <c r="QPK12" s="8"/>
      <c r="QPL12" s="8"/>
      <c r="QPM12" s="8"/>
      <c r="QPN12" s="8"/>
      <c r="QPO12" s="8"/>
      <c r="QPP12" s="8"/>
      <c r="QPQ12" s="8"/>
      <c r="QPR12" s="8"/>
      <c r="QPS12" s="8"/>
      <c r="QPT12" s="8"/>
      <c r="QPU12" s="8"/>
      <c r="QPV12" s="8"/>
      <c r="QPW12" s="8"/>
      <c r="QPX12" s="8"/>
      <c r="QPY12" s="8"/>
      <c r="QPZ12" s="8"/>
      <c r="QQA12" s="8"/>
      <c r="QQB12" s="8"/>
      <c r="QQC12" s="8"/>
      <c r="QQD12" s="8"/>
      <c r="QQE12" s="8"/>
      <c r="QQF12" s="8"/>
      <c r="QQG12" s="8"/>
      <c r="QQH12" s="8"/>
      <c r="QQI12" s="8"/>
      <c r="QQJ12" s="8"/>
      <c r="QQK12" s="8"/>
      <c r="QQL12" s="8"/>
      <c r="QQM12" s="8"/>
      <c r="QQN12" s="8"/>
      <c r="QQO12" s="8"/>
      <c r="QQP12" s="8"/>
      <c r="QQQ12" s="8"/>
      <c r="QQR12" s="8"/>
      <c r="QQS12" s="8"/>
      <c r="QQT12" s="8"/>
      <c r="QQU12" s="8"/>
      <c r="QQV12" s="8"/>
      <c r="QQW12" s="8"/>
      <c r="QQX12" s="8"/>
      <c r="QQY12" s="8"/>
      <c r="QQZ12" s="8"/>
      <c r="QRA12" s="8"/>
      <c r="QRB12" s="8"/>
      <c r="QRC12" s="8"/>
      <c r="QRD12" s="8"/>
      <c r="QRE12" s="8"/>
      <c r="QRF12" s="8"/>
      <c r="QRG12" s="8"/>
      <c r="QRH12" s="8"/>
      <c r="QRI12" s="8"/>
      <c r="QRJ12" s="8"/>
      <c r="QRK12" s="8"/>
      <c r="QRL12" s="8"/>
      <c r="QRM12" s="8"/>
      <c r="QRN12" s="8"/>
      <c r="QRO12" s="8"/>
      <c r="QRP12" s="8"/>
      <c r="QRQ12" s="8"/>
      <c r="QRR12" s="8"/>
      <c r="QRS12" s="8"/>
      <c r="QRT12" s="8"/>
      <c r="QRU12" s="8"/>
      <c r="QRV12" s="8"/>
      <c r="QRW12" s="8"/>
      <c r="QRX12" s="8"/>
      <c r="QRY12" s="8"/>
      <c r="QRZ12" s="8"/>
      <c r="QSA12" s="8"/>
      <c r="QSB12" s="8"/>
      <c r="QSC12" s="8"/>
      <c r="QSD12" s="8"/>
      <c r="QSE12" s="8"/>
      <c r="QSF12" s="8"/>
      <c r="QSG12" s="8"/>
      <c r="QSH12" s="8"/>
      <c r="QSI12" s="8"/>
      <c r="QSJ12" s="8"/>
      <c r="QSK12" s="8"/>
      <c r="QSL12" s="8"/>
      <c r="QSM12" s="8"/>
      <c r="QSN12" s="8"/>
      <c r="QSO12" s="8"/>
      <c r="QSP12" s="8"/>
      <c r="QSQ12" s="8"/>
      <c r="QSR12" s="8"/>
      <c r="QSS12" s="8"/>
      <c r="QST12" s="8"/>
      <c r="QSU12" s="8"/>
      <c r="QSV12" s="8"/>
      <c r="QSW12" s="8"/>
      <c r="QSX12" s="8"/>
      <c r="QSY12" s="8"/>
      <c r="QSZ12" s="8"/>
      <c r="QTA12" s="8"/>
      <c r="QTB12" s="8"/>
      <c r="QTC12" s="8"/>
      <c r="QTD12" s="8"/>
      <c r="QTE12" s="8"/>
      <c r="QTF12" s="8"/>
      <c r="QTG12" s="8"/>
      <c r="QTH12" s="8"/>
      <c r="QTI12" s="8"/>
      <c r="QTJ12" s="8"/>
      <c r="QTK12" s="8"/>
      <c r="QTL12" s="8"/>
      <c r="QTM12" s="8"/>
      <c r="QTN12" s="8"/>
      <c r="QTO12" s="8"/>
      <c r="QTP12" s="8"/>
      <c r="QTQ12" s="8"/>
      <c r="QTR12" s="8"/>
      <c r="QTS12" s="8"/>
      <c r="QTT12" s="8"/>
      <c r="QTU12" s="8"/>
      <c r="QTV12" s="8"/>
      <c r="QTW12" s="8"/>
      <c r="QTX12" s="8"/>
      <c r="QTY12" s="8"/>
      <c r="QTZ12" s="8"/>
      <c r="QUA12" s="8"/>
      <c r="QUB12" s="8"/>
      <c r="QUC12" s="8"/>
      <c r="QUD12" s="8"/>
      <c r="QUE12" s="8"/>
      <c r="QUF12" s="8"/>
      <c r="QUG12" s="8"/>
      <c r="QUH12" s="8"/>
      <c r="QUI12" s="8"/>
      <c r="QUJ12" s="8"/>
      <c r="QUK12" s="8"/>
      <c r="QUL12" s="8"/>
      <c r="QUM12" s="8"/>
      <c r="QUN12" s="8"/>
      <c r="QUO12" s="8"/>
      <c r="QUP12" s="8"/>
      <c r="QUQ12" s="8"/>
      <c r="QUR12" s="8"/>
      <c r="QUS12" s="8"/>
      <c r="QUT12" s="8"/>
      <c r="QUU12" s="8"/>
      <c r="QUV12" s="8"/>
      <c r="QUW12" s="8"/>
      <c r="QUX12" s="8"/>
      <c r="QUY12" s="8"/>
      <c r="QUZ12" s="8"/>
      <c r="QVA12" s="8"/>
      <c r="QVB12" s="8"/>
      <c r="QVC12" s="8"/>
      <c r="QVD12" s="8"/>
      <c r="QVE12" s="8"/>
      <c r="QVF12" s="8"/>
      <c r="QVG12" s="8"/>
      <c r="QVH12" s="8"/>
      <c r="QVI12" s="8"/>
      <c r="QVJ12" s="8"/>
      <c r="QVK12" s="8"/>
      <c r="QVL12" s="8"/>
      <c r="QVM12" s="8"/>
      <c r="QVN12" s="8"/>
      <c r="QVO12" s="8"/>
      <c r="QVP12" s="8"/>
      <c r="QVQ12" s="8"/>
      <c r="QVR12" s="8"/>
      <c r="QVS12" s="8"/>
      <c r="QVT12" s="8"/>
      <c r="QVU12" s="8"/>
      <c r="QVV12" s="8"/>
      <c r="QVW12" s="8"/>
      <c r="QVX12" s="8"/>
      <c r="QVY12" s="8"/>
      <c r="QVZ12" s="8"/>
      <c r="QWA12" s="8"/>
      <c r="QWB12" s="8"/>
      <c r="QWC12" s="8"/>
      <c r="QWD12" s="8"/>
      <c r="QWE12" s="8"/>
      <c r="QWF12" s="8"/>
      <c r="QWG12" s="8"/>
      <c r="QWH12" s="8"/>
      <c r="QWI12" s="8"/>
      <c r="QWJ12" s="8"/>
      <c r="QWK12" s="8"/>
      <c r="QWL12" s="8"/>
      <c r="QWM12" s="8"/>
      <c r="QWN12" s="8"/>
      <c r="QWO12" s="8"/>
      <c r="QWP12" s="8"/>
      <c r="QWQ12" s="8"/>
      <c r="QWR12" s="8"/>
      <c r="QWS12" s="8"/>
      <c r="QWT12" s="8"/>
      <c r="QWU12" s="8"/>
      <c r="QWV12" s="8"/>
      <c r="QWW12" s="8"/>
      <c r="QWX12" s="8"/>
      <c r="QWY12" s="8"/>
      <c r="QWZ12" s="8"/>
      <c r="QXA12" s="8"/>
      <c r="QXB12" s="8"/>
      <c r="QXC12" s="8"/>
      <c r="QXD12" s="8"/>
      <c r="QXE12" s="8"/>
      <c r="QXF12" s="8"/>
      <c r="QXG12" s="8"/>
      <c r="QXH12" s="8"/>
      <c r="QXI12" s="8"/>
      <c r="QXJ12" s="8"/>
      <c r="QXK12" s="8"/>
      <c r="QXL12" s="8"/>
      <c r="QXM12" s="8"/>
      <c r="QXN12" s="8"/>
      <c r="QXO12" s="8"/>
      <c r="QXP12" s="8"/>
      <c r="QXQ12" s="8"/>
      <c r="QXR12" s="8"/>
      <c r="QXS12" s="8"/>
      <c r="QXT12" s="8"/>
      <c r="QXU12" s="8"/>
      <c r="QXV12" s="8"/>
      <c r="QXW12" s="8"/>
      <c r="QXX12" s="8"/>
      <c r="QXY12" s="8"/>
      <c r="QXZ12" s="8"/>
      <c r="QYA12" s="8"/>
      <c r="QYB12" s="8"/>
      <c r="QYC12" s="8"/>
      <c r="QYD12" s="8"/>
      <c r="QYE12" s="8"/>
      <c r="QYF12" s="8"/>
      <c r="QYG12" s="8"/>
      <c r="QYH12" s="8"/>
      <c r="QYI12" s="8"/>
      <c r="QYJ12" s="8"/>
      <c r="QYK12" s="8"/>
      <c r="QYL12" s="8"/>
      <c r="QYM12" s="8"/>
      <c r="QYN12" s="8"/>
      <c r="QYO12" s="8"/>
      <c r="QYP12" s="8"/>
      <c r="QYQ12" s="8"/>
      <c r="QYR12" s="8"/>
      <c r="QYS12" s="8"/>
      <c r="QYT12" s="8"/>
      <c r="QYU12" s="8"/>
      <c r="QYV12" s="8"/>
      <c r="QYW12" s="8"/>
      <c r="QYX12" s="8"/>
      <c r="QYY12" s="8"/>
      <c r="QYZ12" s="8"/>
      <c r="QZA12" s="8"/>
      <c r="QZB12" s="8"/>
      <c r="QZC12" s="8"/>
      <c r="QZD12" s="8"/>
      <c r="QZE12" s="8"/>
      <c r="QZF12" s="8"/>
      <c r="QZG12" s="8"/>
      <c r="QZH12" s="8"/>
      <c r="QZI12" s="8"/>
      <c r="QZJ12" s="8"/>
      <c r="QZK12" s="8"/>
      <c r="QZL12" s="8"/>
      <c r="QZM12" s="8"/>
      <c r="QZN12" s="8"/>
      <c r="QZO12" s="8"/>
      <c r="QZP12" s="8"/>
      <c r="QZQ12" s="8"/>
      <c r="QZR12" s="8"/>
      <c r="QZS12" s="8"/>
      <c r="QZT12" s="8"/>
      <c r="QZU12" s="8"/>
      <c r="QZV12" s="8"/>
      <c r="QZW12" s="8"/>
      <c r="QZX12" s="8"/>
      <c r="QZY12" s="8"/>
      <c r="QZZ12" s="8"/>
      <c r="RAA12" s="8"/>
      <c r="RAB12" s="8"/>
      <c r="RAC12" s="8"/>
      <c r="RAD12" s="8"/>
      <c r="RAE12" s="8"/>
      <c r="RAF12" s="8"/>
      <c r="RAG12" s="8"/>
      <c r="RAH12" s="8"/>
      <c r="RAI12" s="8"/>
      <c r="RAJ12" s="8"/>
      <c r="RAK12" s="8"/>
      <c r="RAL12" s="8"/>
      <c r="RAM12" s="8"/>
      <c r="RAN12" s="8"/>
      <c r="RAO12" s="8"/>
      <c r="RAP12" s="8"/>
      <c r="RAQ12" s="8"/>
      <c r="RAR12" s="8"/>
      <c r="RAS12" s="8"/>
      <c r="RAT12" s="8"/>
      <c r="RAU12" s="8"/>
      <c r="RAV12" s="8"/>
      <c r="RAW12" s="8"/>
      <c r="RAX12" s="8"/>
      <c r="RAY12" s="8"/>
      <c r="RAZ12" s="8"/>
      <c r="RBA12" s="8"/>
      <c r="RBB12" s="8"/>
      <c r="RBC12" s="8"/>
      <c r="RBD12" s="8"/>
      <c r="RBE12" s="8"/>
      <c r="RBF12" s="8"/>
      <c r="RBG12" s="8"/>
      <c r="RBH12" s="8"/>
      <c r="RBI12" s="8"/>
      <c r="RBJ12" s="8"/>
      <c r="RBK12" s="8"/>
      <c r="RBL12" s="8"/>
      <c r="RBM12" s="8"/>
      <c r="RBN12" s="8"/>
      <c r="RBO12" s="8"/>
      <c r="RBP12" s="8"/>
      <c r="RBQ12" s="8"/>
      <c r="RBR12" s="8"/>
      <c r="RBS12" s="8"/>
      <c r="RBT12" s="8"/>
      <c r="RBU12" s="8"/>
      <c r="RBV12" s="8"/>
      <c r="RBW12" s="8"/>
      <c r="RBX12" s="8"/>
      <c r="RBY12" s="8"/>
      <c r="RBZ12" s="8"/>
      <c r="RCA12" s="8"/>
      <c r="RCB12" s="8"/>
      <c r="RCC12" s="8"/>
      <c r="RCD12" s="8"/>
      <c r="RCE12" s="8"/>
      <c r="RCF12" s="8"/>
      <c r="RCG12" s="8"/>
      <c r="RCH12" s="8"/>
      <c r="RCI12" s="8"/>
      <c r="RCJ12" s="8"/>
      <c r="RCK12" s="8"/>
      <c r="RCL12" s="8"/>
      <c r="RCM12" s="8"/>
      <c r="RCN12" s="8"/>
      <c r="RCO12" s="8"/>
      <c r="RCP12" s="8"/>
      <c r="RCQ12" s="8"/>
      <c r="RCR12" s="8"/>
      <c r="RCS12" s="8"/>
      <c r="RCT12" s="8"/>
      <c r="RCU12" s="8"/>
      <c r="RCV12" s="8"/>
      <c r="RCW12" s="8"/>
      <c r="RCX12" s="8"/>
      <c r="RCY12" s="8"/>
      <c r="RCZ12" s="8"/>
      <c r="RDA12" s="8"/>
      <c r="RDB12" s="8"/>
      <c r="RDC12" s="8"/>
      <c r="RDD12" s="8"/>
      <c r="RDE12" s="8"/>
      <c r="RDF12" s="8"/>
      <c r="RDG12" s="8"/>
      <c r="RDH12" s="8"/>
      <c r="RDI12" s="8"/>
      <c r="RDJ12" s="8"/>
      <c r="RDK12" s="8"/>
      <c r="RDL12" s="8"/>
      <c r="RDM12" s="8"/>
      <c r="RDN12" s="8"/>
      <c r="RDO12" s="8"/>
      <c r="RDP12" s="8"/>
      <c r="RDQ12" s="8"/>
      <c r="RDR12" s="8"/>
      <c r="RDS12" s="8"/>
      <c r="RDT12" s="8"/>
      <c r="RDU12" s="8"/>
      <c r="RDV12" s="8"/>
      <c r="RDW12" s="8"/>
      <c r="RDX12" s="8"/>
      <c r="RDY12" s="8"/>
      <c r="RDZ12" s="8"/>
      <c r="REA12" s="8"/>
      <c r="REB12" s="8"/>
      <c r="REC12" s="8"/>
      <c r="RED12" s="8"/>
      <c r="REE12" s="8"/>
      <c r="REF12" s="8"/>
      <c r="REG12" s="8"/>
      <c r="REH12" s="8"/>
      <c r="REI12" s="8"/>
      <c r="REJ12" s="8"/>
      <c r="REK12" s="8"/>
      <c r="REL12" s="8"/>
      <c r="REM12" s="8"/>
      <c r="REN12" s="8"/>
      <c r="REO12" s="8"/>
      <c r="REP12" s="8"/>
      <c r="REQ12" s="8"/>
      <c r="RER12" s="8"/>
      <c r="RES12" s="8"/>
      <c r="RET12" s="8"/>
      <c r="REU12" s="8"/>
      <c r="REV12" s="8"/>
      <c r="REW12" s="8"/>
      <c r="REX12" s="8"/>
      <c r="REY12" s="8"/>
      <c r="REZ12" s="8"/>
      <c r="RFA12" s="8"/>
      <c r="RFB12" s="8"/>
      <c r="RFC12" s="8"/>
      <c r="RFD12" s="8"/>
      <c r="RFE12" s="8"/>
      <c r="RFF12" s="8"/>
      <c r="RFG12" s="8"/>
      <c r="RFH12" s="8"/>
      <c r="RFI12" s="8"/>
      <c r="RFJ12" s="8"/>
      <c r="RFK12" s="8"/>
      <c r="RFL12" s="8"/>
      <c r="RFM12" s="8"/>
      <c r="RFN12" s="8"/>
      <c r="RFO12" s="8"/>
      <c r="RFP12" s="8"/>
      <c r="RFQ12" s="8"/>
      <c r="RFR12" s="8"/>
      <c r="RFS12" s="8"/>
      <c r="RFT12" s="8"/>
      <c r="RFU12" s="8"/>
      <c r="RFV12" s="8"/>
      <c r="RFW12" s="8"/>
      <c r="RFX12" s="8"/>
      <c r="RFY12" s="8"/>
      <c r="RFZ12" s="8"/>
      <c r="RGA12" s="8"/>
      <c r="RGB12" s="8"/>
      <c r="RGC12" s="8"/>
      <c r="RGD12" s="8"/>
      <c r="RGE12" s="8"/>
      <c r="RGF12" s="8"/>
      <c r="RGG12" s="8"/>
      <c r="RGH12" s="8"/>
      <c r="RGI12" s="8"/>
      <c r="RGJ12" s="8"/>
      <c r="RGK12" s="8"/>
      <c r="RGL12" s="8"/>
      <c r="RGM12" s="8"/>
      <c r="RGN12" s="8"/>
      <c r="RGO12" s="8"/>
      <c r="RGP12" s="8"/>
      <c r="RGQ12" s="8"/>
      <c r="RGR12" s="8"/>
      <c r="RGS12" s="8"/>
      <c r="RGT12" s="8"/>
      <c r="RGU12" s="8"/>
      <c r="RGV12" s="8"/>
      <c r="RGW12" s="8"/>
      <c r="RGX12" s="8"/>
      <c r="RGY12" s="8"/>
      <c r="RGZ12" s="8"/>
      <c r="RHA12" s="8"/>
      <c r="RHB12" s="8"/>
      <c r="RHC12" s="8"/>
      <c r="RHD12" s="8"/>
      <c r="RHE12" s="8"/>
      <c r="RHF12" s="8"/>
      <c r="RHG12" s="8"/>
      <c r="RHH12" s="8"/>
      <c r="RHI12" s="8"/>
      <c r="RHJ12" s="8"/>
      <c r="RHK12" s="8"/>
      <c r="RHL12" s="8"/>
      <c r="RHM12" s="8"/>
      <c r="RHN12" s="8"/>
      <c r="RHO12" s="8"/>
      <c r="RHP12" s="8"/>
      <c r="RHQ12" s="8"/>
      <c r="RHR12" s="8"/>
      <c r="RHS12" s="8"/>
      <c r="RHT12" s="8"/>
      <c r="RHU12" s="8"/>
      <c r="RHV12" s="8"/>
      <c r="RHW12" s="8"/>
      <c r="RHX12" s="8"/>
      <c r="RHY12" s="8"/>
      <c r="RHZ12" s="8"/>
      <c r="RIA12" s="8"/>
      <c r="RIB12" s="8"/>
      <c r="RIC12" s="8"/>
      <c r="RID12" s="8"/>
      <c r="RIE12" s="8"/>
      <c r="RIF12" s="8"/>
      <c r="RIG12" s="8"/>
      <c r="RIH12" s="8"/>
      <c r="RII12" s="8"/>
      <c r="RIJ12" s="8"/>
      <c r="RIK12" s="8"/>
      <c r="RIL12" s="8"/>
      <c r="RIM12" s="8"/>
      <c r="RIN12" s="8"/>
      <c r="RIO12" s="8"/>
      <c r="RIP12" s="8"/>
      <c r="RIQ12" s="8"/>
      <c r="RIR12" s="8"/>
      <c r="RIS12" s="8"/>
      <c r="RIT12" s="8"/>
      <c r="RIU12" s="8"/>
      <c r="RIV12" s="8"/>
      <c r="RIW12" s="8"/>
      <c r="RIX12" s="8"/>
      <c r="RIY12" s="8"/>
      <c r="RIZ12" s="8"/>
      <c r="RJA12" s="8"/>
      <c r="RJB12" s="8"/>
      <c r="RJC12" s="8"/>
      <c r="RJD12" s="8"/>
      <c r="RJE12" s="8"/>
      <c r="RJF12" s="8"/>
      <c r="RJG12" s="8"/>
      <c r="RJH12" s="8"/>
      <c r="RJI12" s="8"/>
      <c r="RJJ12" s="8"/>
      <c r="RJK12" s="8"/>
      <c r="RJL12" s="8"/>
      <c r="RJM12" s="8"/>
      <c r="RJN12" s="8"/>
      <c r="RJO12" s="8"/>
      <c r="RJP12" s="8"/>
      <c r="RJQ12" s="8"/>
      <c r="RJR12" s="8"/>
      <c r="RJS12" s="8"/>
      <c r="RJT12" s="8"/>
      <c r="RJU12" s="8"/>
      <c r="RJV12" s="8"/>
      <c r="RJW12" s="8"/>
      <c r="RJX12" s="8"/>
      <c r="RJY12" s="8"/>
      <c r="RJZ12" s="8"/>
      <c r="RKA12" s="8"/>
      <c r="RKB12" s="8"/>
      <c r="RKC12" s="8"/>
      <c r="RKD12" s="8"/>
      <c r="RKE12" s="8"/>
      <c r="RKF12" s="8"/>
      <c r="RKG12" s="8"/>
      <c r="RKH12" s="8"/>
      <c r="RKI12" s="8"/>
      <c r="RKJ12" s="8"/>
      <c r="RKK12" s="8"/>
      <c r="RKL12" s="8"/>
      <c r="RKM12" s="8"/>
      <c r="RKN12" s="8"/>
      <c r="RKO12" s="8"/>
      <c r="RKP12" s="8"/>
      <c r="RKQ12" s="8"/>
      <c r="RKR12" s="8"/>
      <c r="RKS12" s="8"/>
      <c r="RKT12" s="8"/>
      <c r="RKU12" s="8"/>
      <c r="RKV12" s="8"/>
      <c r="RKW12" s="8"/>
      <c r="RKX12" s="8"/>
      <c r="RKY12" s="8"/>
      <c r="RKZ12" s="8"/>
      <c r="RLA12" s="8"/>
      <c r="RLB12" s="8"/>
      <c r="RLC12" s="8"/>
      <c r="RLD12" s="8"/>
      <c r="RLE12" s="8"/>
      <c r="RLF12" s="8"/>
      <c r="RLG12" s="8"/>
      <c r="RLH12" s="8"/>
      <c r="RLI12" s="8"/>
      <c r="RLJ12" s="8"/>
      <c r="RLK12" s="8"/>
      <c r="RLL12" s="8"/>
      <c r="RLM12" s="8"/>
      <c r="RLN12" s="8"/>
      <c r="RLO12" s="8"/>
      <c r="RLP12" s="8"/>
      <c r="RLQ12" s="8"/>
      <c r="RLR12" s="8"/>
      <c r="RLS12" s="8"/>
      <c r="RLT12" s="8"/>
      <c r="RLU12" s="8"/>
      <c r="RLV12" s="8"/>
      <c r="RLW12" s="8"/>
      <c r="RLX12" s="8"/>
      <c r="RLY12" s="8"/>
      <c r="RLZ12" s="8"/>
      <c r="RMA12" s="8"/>
      <c r="RMB12" s="8"/>
      <c r="RMC12" s="8"/>
      <c r="RMD12" s="8"/>
      <c r="RME12" s="8"/>
      <c r="RMF12" s="8"/>
      <c r="RMG12" s="8"/>
      <c r="RMH12" s="8"/>
      <c r="RMI12" s="8"/>
      <c r="RMJ12" s="8"/>
      <c r="RMK12" s="8"/>
      <c r="RML12" s="8"/>
      <c r="RMM12" s="8"/>
      <c r="RMN12" s="8"/>
      <c r="RMO12" s="8"/>
      <c r="RMP12" s="8"/>
      <c r="RMQ12" s="8"/>
      <c r="RMR12" s="8"/>
      <c r="RMS12" s="8"/>
      <c r="RMT12" s="8"/>
      <c r="RMU12" s="8"/>
      <c r="RMV12" s="8"/>
      <c r="RMW12" s="8"/>
      <c r="RMX12" s="8"/>
      <c r="RMY12" s="8"/>
      <c r="RMZ12" s="8"/>
      <c r="RNA12" s="8"/>
      <c r="RNB12" s="8"/>
      <c r="RNC12" s="8"/>
      <c r="RND12" s="8"/>
      <c r="RNE12" s="8"/>
      <c r="RNF12" s="8"/>
      <c r="RNG12" s="8"/>
      <c r="RNH12" s="8"/>
      <c r="RNI12" s="8"/>
      <c r="RNJ12" s="8"/>
      <c r="RNK12" s="8"/>
      <c r="RNL12" s="8"/>
      <c r="RNM12" s="8"/>
      <c r="RNN12" s="8"/>
      <c r="RNO12" s="8"/>
      <c r="RNP12" s="8"/>
      <c r="RNQ12" s="8"/>
      <c r="RNR12" s="8"/>
      <c r="RNS12" s="8"/>
      <c r="RNT12" s="8"/>
      <c r="RNU12" s="8"/>
      <c r="RNV12" s="8"/>
      <c r="RNW12" s="8"/>
      <c r="RNX12" s="8"/>
      <c r="RNY12" s="8"/>
      <c r="RNZ12" s="8"/>
      <c r="ROA12" s="8"/>
      <c r="ROB12" s="8"/>
      <c r="ROC12" s="8"/>
      <c r="ROD12" s="8"/>
      <c r="ROE12" s="8"/>
      <c r="ROF12" s="8"/>
      <c r="ROG12" s="8"/>
      <c r="ROH12" s="8"/>
      <c r="ROI12" s="8"/>
      <c r="ROJ12" s="8"/>
      <c r="ROK12" s="8"/>
      <c r="ROL12" s="8"/>
      <c r="ROM12" s="8"/>
      <c r="RON12" s="8"/>
      <c r="ROO12" s="8"/>
      <c r="ROP12" s="8"/>
      <c r="ROQ12" s="8"/>
      <c r="ROR12" s="8"/>
      <c r="ROS12" s="8"/>
      <c r="ROT12" s="8"/>
      <c r="ROU12" s="8"/>
      <c r="ROV12" s="8"/>
      <c r="ROW12" s="8"/>
      <c r="ROX12" s="8"/>
      <c r="ROY12" s="8"/>
      <c r="ROZ12" s="8"/>
      <c r="RPA12" s="8"/>
      <c r="RPB12" s="8"/>
      <c r="RPC12" s="8"/>
      <c r="RPD12" s="8"/>
      <c r="RPE12" s="8"/>
      <c r="RPF12" s="8"/>
      <c r="RPG12" s="8"/>
      <c r="RPH12" s="8"/>
      <c r="RPI12" s="8"/>
      <c r="RPJ12" s="8"/>
      <c r="RPK12" s="8"/>
      <c r="RPL12" s="8"/>
      <c r="RPM12" s="8"/>
      <c r="RPN12" s="8"/>
      <c r="RPO12" s="8"/>
      <c r="RPP12" s="8"/>
      <c r="RPQ12" s="8"/>
      <c r="RPR12" s="8"/>
      <c r="RPS12" s="8"/>
      <c r="RPT12" s="8"/>
      <c r="RPU12" s="8"/>
      <c r="RPV12" s="8"/>
      <c r="RPW12" s="8"/>
      <c r="RPX12" s="8"/>
      <c r="RPY12" s="8"/>
      <c r="RPZ12" s="8"/>
      <c r="RQA12" s="8"/>
      <c r="RQB12" s="8"/>
      <c r="RQC12" s="8"/>
      <c r="RQD12" s="8"/>
      <c r="RQE12" s="8"/>
      <c r="RQF12" s="8"/>
      <c r="RQG12" s="8"/>
      <c r="RQH12" s="8"/>
      <c r="RQI12" s="8"/>
      <c r="RQJ12" s="8"/>
      <c r="RQK12" s="8"/>
      <c r="RQL12" s="8"/>
      <c r="RQM12" s="8"/>
      <c r="RQN12" s="8"/>
      <c r="RQO12" s="8"/>
      <c r="RQP12" s="8"/>
      <c r="RQQ12" s="8"/>
      <c r="RQR12" s="8"/>
      <c r="RQS12" s="8"/>
      <c r="RQT12" s="8"/>
      <c r="RQU12" s="8"/>
      <c r="RQV12" s="8"/>
      <c r="RQW12" s="8"/>
      <c r="RQX12" s="8"/>
      <c r="RQY12" s="8"/>
      <c r="RQZ12" s="8"/>
      <c r="RRA12" s="8"/>
      <c r="RRB12" s="8"/>
      <c r="RRC12" s="8"/>
      <c r="RRD12" s="8"/>
      <c r="RRE12" s="8"/>
      <c r="RRF12" s="8"/>
      <c r="RRG12" s="8"/>
      <c r="RRH12" s="8"/>
      <c r="RRI12" s="8"/>
      <c r="RRJ12" s="8"/>
      <c r="RRK12" s="8"/>
      <c r="RRL12" s="8"/>
      <c r="RRM12" s="8"/>
      <c r="RRN12" s="8"/>
      <c r="RRO12" s="8"/>
      <c r="RRP12" s="8"/>
      <c r="RRQ12" s="8"/>
      <c r="RRR12" s="8"/>
      <c r="RRS12" s="8"/>
      <c r="RRT12" s="8"/>
      <c r="RRU12" s="8"/>
      <c r="RRV12" s="8"/>
      <c r="RRW12" s="8"/>
      <c r="RRX12" s="8"/>
      <c r="RRY12" s="8"/>
      <c r="RRZ12" s="8"/>
      <c r="RSA12" s="8"/>
      <c r="RSB12" s="8"/>
      <c r="RSC12" s="8"/>
      <c r="RSD12" s="8"/>
      <c r="RSE12" s="8"/>
      <c r="RSF12" s="8"/>
      <c r="RSG12" s="8"/>
      <c r="RSH12" s="8"/>
      <c r="RSI12" s="8"/>
      <c r="RSJ12" s="8"/>
      <c r="RSK12" s="8"/>
      <c r="RSL12" s="8"/>
      <c r="RSM12" s="8"/>
      <c r="RSN12" s="8"/>
      <c r="RSO12" s="8"/>
      <c r="RSP12" s="8"/>
      <c r="RSQ12" s="8"/>
      <c r="RSR12" s="8"/>
      <c r="RSS12" s="8"/>
      <c r="RST12" s="8"/>
      <c r="RSU12" s="8"/>
      <c r="RSV12" s="8"/>
      <c r="RSW12" s="8"/>
      <c r="RSX12" s="8"/>
      <c r="RSY12" s="8"/>
      <c r="RSZ12" s="8"/>
      <c r="RTA12" s="8"/>
      <c r="RTB12" s="8"/>
      <c r="RTC12" s="8"/>
      <c r="RTD12" s="8"/>
      <c r="RTE12" s="8"/>
      <c r="RTF12" s="8"/>
      <c r="RTG12" s="8"/>
      <c r="RTH12" s="8"/>
      <c r="RTI12" s="8"/>
      <c r="RTJ12" s="8"/>
      <c r="RTK12" s="8"/>
      <c r="RTL12" s="8"/>
      <c r="RTM12" s="8"/>
      <c r="RTN12" s="8"/>
      <c r="RTO12" s="8"/>
      <c r="RTP12" s="8"/>
      <c r="RTQ12" s="8"/>
      <c r="RTR12" s="8"/>
      <c r="RTS12" s="8"/>
      <c r="RTT12" s="8"/>
      <c r="RTU12" s="8"/>
      <c r="RTV12" s="8"/>
      <c r="RTW12" s="8"/>
      <c r="RTX12" s="8"/>
      <c r="RTY12" s="8"/>
      <c r="RTZ12" s="8"/>
      <c r="RUA12" s="8"/>
      <c r="RUB12" s="8"/>
      <c r="RUC12" s="8"/>
      <c r="RUD12" s="8"/>
      <c r="RUE12" s="8"/>
      <c r="RUF12" s="8"/>
      <c r="RUG12" s="8"/>
      <c r="RUH12" s="8"/>
      <c r="RUI12" s="8"/>
      <c r="RUJ12" s="8"/>
      <c r="RUK12" s="8"/>
      <c r="RUL12" s="8"/>
      <c r="RUM12" s="8"/>
      <c r="RUN12" s="8"/>
      <c r="RUO12" s="8"/>
      <c r="RUP12" s="8"/>
      <c r="RUQ12" s="8"/>
      <c r="RUR12" s="8"/>
      <c r="RUS12" s="8"/>
      <c r="RUT12" s="8"/>
      <c r="RUU12" s="8"/>
      <c r="RUV12" s="8"/>
      <c r="RUW12" s="8"/>
      <c r="RUX12" s="8"/>
      <c r="RUY12" s="8"/>
      <c r="RUZ12" s="8"/>
      <c r="RVA12" s="8"/>
      <c r="RVB12" s="8"/>
      <c r="RVC12" s="8"/>
      <c r="RVD12" s="8"/>
      <c r="RVE12" s="8"/>
      <c r="RVF12" s="8"/>
      <c r="RVG12" s="8"/>
      <c r="RVH12" s="8"/>
      <c r="RVI12" s="8"/>
      <c r="RVJ12" s="8"/>
      <c r="RVK12" s="8"/>
      <c r="RVL12" s="8"/>
      <c r="RVM12" s="8"/>
      <c r="RVN12" s="8"/>
      <c r="RVO12" s="8"/>
      <c r="RVP12" s="8"/>
      <c r="RVQ12" s="8"/>
      <c r="RVR12" s="8"/>
      <c r="RVS12" s="8"/>
      <c r="RVT12" s="8"/>
      <c r="RVU12" s="8"/>
      <c r="RVV12" s="8"/>
      <c r="RVW12" s="8"/>
      <c r="RVX12" s="8"/>
      <c r="RVY12" s="8"/>
      <c r="RVZ12" s="8"/>
      <c r="RWA12" s="8"/>
      <c r="RWB12" s="8"/>
      <c r="RWC12" s="8"/>
      <c r="RWD12" s="8"/>
      <c r="RWE12" s="8"/>
      <c r="RWF12" s="8"/>
      <c r="RWG12" s="8"/>
      <c r="RWH12" s="8"/>
      <c r="RWI12" s="8"/>
      <c r="RWJ12" s="8"/>
      <c r="RWK12" s="8"/>
      <c r="RWL12" s="8"/>
      <c r="RWM12" s="8"/>
      <c r="RWN12" s="8"/>
      <c r="RWO12" s="8"/>
      <c r="RWP12" s="8"/>
      <c r="RWQ12" s="8"/>
      <c r="RWR12" s="8"/>
      <c r="RWS12" s="8"/>
      <c r="RWT12" s="8"/>
      <c r="RWU12" s="8"/>
      <c r="RWV12" s="8"/>
      <c r="RWW12" s="8"/>
      <c r="RWX12" s="8"/>
      <c r="RWY12" s="8"/>
      <c r="RWZ12" s="8"/>
      <c r="RXA12" s="8"/>
      <c r="RXB12" s="8"/>
      <c r="RXC12" s="8"/>
      <c r="RXD12" s="8"/>
      <c r="RXE12" s="8"/>
      <c r="RXF12" s="8"/>
      <c r="RXG12" s="8"/>
      <c r="RXH12" s="8"/>
      <c r="RXI12" s="8"/>
      <c r="RXJ12" s="8"/>
      <c r="RXK12" s="8"/>
      <c r="RXL12" s="8"/>
      <c r="RXM12" s="8"/>
      <c r="RXN12" s="8"/>
      <c r="RXO12" s="8"/>
      <c r="RXP12" s="8"/>
      <c r="RXQ12" s="8"/>
      <c r="RXR12" s="8"/>
      <c r="RXS12" s="8"/>
      <c r="RXT12" s="8"/>
      <c r="RXU12" s="8"/>
      <c r="RXV12" s="8"/>
      <c r="RXW12" s="8"/>
      <c r="RXX12" s="8"/>
      <c r="RXY12" s="8"/>
      <c r="RXZ12" s="8"/>
      <c r="RYA12" s="8"/>
      <c r="RYB12" s="8"/>
      <c r="RYC12" s="8"/>
      <c r="RYD12" s="8"/>
      <c r="RYE12" s="8"/>
      <c r="RYF12" s="8"/>
      <c r="RYG12" s="8"/>
      <c r="RYH12" s="8"/>
      <c r="RYI12" s="8"/>
      <c r="RYJ12" s="8"/>
      <c r="RYK12" s="8"/>
      <c r="RYL12" s="8"/>
      <c r="RYM12" s="8"/>
      <c r="RYN12" s="8"/>
      <c r="RYO12" s="8"/>
      <c r="RYP12" s="8"/>
      <c r="RYQ12" s="8"/>
      <c r="RYR12" s="8"/>
      <c r="RYS12" s="8"/>
      <c r="RYT12" s="8"/>
      <c r="RYU12" s="8"/>
      <c r="RYV12" s="8"/>
      <c r="RYW12" s="8"/>
      <c r="RYX12" s="8"/>
      <c r="RYY12" s="8"/>
      <c r="RYZ12" s="8"/>
      <c r="RZA12" s="8"/>
      <c r="RZB12" s="8"/>
      <c r="RZC12" s="8"/>
      <c r="RZD12" s="8"/>
      <c r="RZE12" s="8"/>
      <c r="RZF12" s="8"/>
      <c r="RZG12" s="8"/>
      <c r="RZH12" s="8"/>
      <c r="RZI12" s="8"/>
      <c r="RZJ12" s="8"/>
      <c r="RZK12" s="8"/>
      <c r="RZL12" s="8"/>
      <c r="RZM12" s="8"/>
      <c r="RZN12" s="8"/>
      <c r="RZO12" s="8"/>
      <c r="RZP12" s="8"/>
      <c r="RZQ12" s="8"/>
      <c r="RZR12" s="8"/>
      <c r="RZS12" s="8"/>
      <c r="RZT12" s="8"/>
      <c r="RZU12" s="8"/>
      <c r="RZV12" s="8"/>
      <c r="RZW12" s="8"/>
      <c r="RZX12" s="8"/>
      <c r="RZY12" s="8"/>
      <c r="RZZ12" s="8"/>
      <c r="SAA12" s="8"/>
      <c r="SAB12" s="8"/>
      <c r="SAC12" s="8"/>
      <c r="SAD12" s="8"/>
      <c r="SAE12" s="8"/>
      <c r="SAF12" s="8"/>
      <c r="SAG12" s="8"/>
      <c r="SAH12" s="8"/>
      <c r="SAI12" s="8"/>
      <c r="SAJ12" s="8"/>
      <c r="SAK12" s="8"/>
      <c r="SAL12" s="8"/>
      <c r="SAM12" s="8"/>
      <c r="SAN12" s="8"/>
      <c r="SAO12" s="8"/>
      <c r="SAP12" s="8"/>
      <c r="SAQ12" s="8"/>
      <c r="SAR12" s="8"/>
      <c r="SAS12" s="8"/>
      <c r="SAT12" s="8"/>
      <c r="SAU12" s="8"/>
      <c r="SAV12" s="8"/>
      <c r="SAW12" s="8"/>
      <c r="SAX12" s="8"/>
      <c r="SAY12" s="8"/>
      <c r="SAZ12" s="8"/>
      <c r="SBA12" s="8"/>
      <c r="SBB12" s="8"/>
      <c r="SBC12" s="8"/>
      <c r="SBD12" s="8"/>
      <c r="SBE12" s="8"/>
      <c r="SBF12" s="8"/>
      <c r="SBG12" s="8"/>
      <c r="SBH12" s="8"/>
      <c r="SBI12" s="8"/>
      <c r="SBJ12" s="8"/>
      <c r="SBK12" s="8"/>
      <c r="SBL12" s="8"/>
      <c r="SBM12" s="8"/>
      <c r="SBN12" s="8"/>
      <c r="SBO12" s="8"/>
      <c r="SBP12" s="8"/>
      <c r="SBQ12" s="8"/>
      <c r="SBR12" s="8"/>
      <c r="SBS12" s="8"/>
      <c r="SBT12" s="8"/>
      <c r="SBU12" s="8"/>
      <c r="SBV12" s="8"/>
      <c r="SBW12" s="8"/>
      <c r="SBX12" s="8"/>
      <c r="SBY12" s="8"/>
      <c r="SBZ12" s="8"/>
      <c r="SCA12" s="8"/>
      <c r="SCB12" s="8"/>
      <c r="SCC12" s="8"/>
      <c r="SCD12" s="8"/>
      <c r="SCE12" s="8"/>
      <c r="SCF12" s="8"/>
      <c r="SCG12" s="8"/>
      <c r="SCH12" s="8"/>
      <c r="SCI12" s="8"/>
      <c r="SCJ12" s="8"/>
      <c r="SCK12" s="8"/>
      <c r="SCL12" s="8"/>
      <c r="SCM12" s="8"/>
      <c r="SCN12" s="8"/>
      <c r="SCO12" s="8"/>
      <c r="SCP12" s="8"/>
      <c r="SCQ12" s="8"/>
      <c r="SCR12" s="8"/>
      <c r="SCS12" s="8"/>
      <c r="SCT12" s="8"/>
      <c r="SCU12" s="8"/>
      <c r="SCV12" s="8"/>
      <c r="SCW12" s="8"/>
      <c r="SCX12" s="8"/>
      <c r="SCY12" s="8"/>
      <c r="SCZ12" s="8"/>
      <c r="SDA12" s="8"/>
      <c r="SDB12" s="8"/>
      <c r="SDC12" s="8"/>
      <c r="SDD12" s="8"/>
      <c r="SDE12" s="8"/>
      <c r="SDF12" s="8"/>
      <c r="SDG12" s="8"/>
      <c r="SDH12" s="8"/>
      <c r="SDI12" s="8"/>
      <c r="SDJ12" s="8"/>
      <c r="SDK12" s="8"/>
      <c r="SDL12" s="8"/>
      <c r="SDM12" s="8"/>
      <c r="SDN12" s="8"/>
      <c r="SDO12" s="8"/>
      <c r="SDP12" s="8"/>
      <c r="SDQ12" s="8"/>
      <c r="SDR12" s="8"/>
      <c r="SDS12" s="8"/>
      <c r="SDT12" s="8"/>
      <c r="SDU12" s="8"/>
      <c r="SDV12" s="8"/>
      <c r="SDW12" s="8"/>
      <c r="SDX12" s="8"/>
      <c r="SDY12" s="8"/>
      <c r="SDZ12" s="8"/>
      <c r="SEA12" s="8"/>
      <c r="SEB12" s="8"/>
      <c r="SEC12" s="8"/>
      <c r="SED12" s="8"/>
      <c r="SEE12" s="8"/>
      <c r="SEF12" s="8"/>
      <c r="SEG12" s="8"/>
      <c r="SEH12" s="8"/>
      <c r="SEI12" s="8"/>
      <c r="SEJ12" s="8"/>
      <c r="SEK12" s="8"/>
      <c r="SEL12" s="8"/>
      <c r="SEM12" s="8"/>
      <c r="SEN12" s="8"/>
      <c r="SEO12" s="8"/>
      <c r="SEP12" s="8"/>
      <c r="SEQ12" s="8"/>
      <c r="SER12" s="8"/>
      <c r="SES12" s="8"/>
      <c r="SET12" s="8"/>
      <c r="SEU12" s="8"/>
      <c r="SEV12" s="8"/>
      <c r="SEW12" s="8"/>
      <c r="SEX12" s="8"/>
      <c r="SEY12" s="8"/>
      <c r="SEZ12" s="8"/>
      <c r="SFA12" s="8"/>
      <c r="SFB12" s="8"/>
      <c r="SFC12" s="8"/>
      <c r="SFD12" s="8"/>
      <c r="SFE12" s="8"/>
      <c r="SFF12" s="8"/>
      <c r="SFG12" s="8"/>
      <c r="SFH12" s="8"/>
      <c r="SFI12" s="8"/>
      <c r="SFJ12" s="8"/>
      <c r="SFK12" s="8"/>
      <c r="SFL12" s="8"/>
      <c r="SFM12" s="8"/>
      <c r="SFN12" s="8"/>
      <c r="SFO12" s="8"/>
      <c r="SFP12" s="8"/>
      <c r="SFQ12" s="8"/>
      <c r="SFR12" s="8"/>
      <c r="SFS12" s="8"/>
      <c r="SFT12" s="8"/>
      <c r="SFU12" s="8"/>
      <c r="SFV12" s="8"/>
      <c r="SFW12" s="8"/>
      <c r="SFX12" s="8"/>
      <c r="SFY12" s="8"/>
      <c r="SFZ12" s="8"/>
      <c r="SGA12" s="8"/>
      <c r="SGB12" s="8"/>
      <c r="SGC12" s="8"/>
      <c r="SGD12" s="8"/>
      <c r="SGE12" s="8"/>
      <c r="SGF12" s="8"/>
      <c r="SGG12" s="8"/>
      <c r="SGH12" s="8"/>
      <c r="SGI12" s="8"/>
      <c r="SGJ12" s="8"/>
      <c r="SGK12" s="8"/>
      <c r="SGL12" s="8"/>
      <c r="SGM12" s="8"/>
      <c r="SGN12" s="8"/>
      <c r="SGO12" s="8"/>
      <c r="SGP12" s="8"/>
      <c r="SGQ12" s="8"/>
      <c r="SGR12" s="8"/>
      <c r="SGS12" s="8"/>
      <c r="SGT12" s="8"/>
      <c r="SGU12" s="8"/>
      <c r="SGV12" s="8"/>
      <c r="SGW12" s="8"/>
      <c r="SGX12" s="8"/>
      <c r="SGY12" s="8"/>
      <c r="SGZ12" s="8"/>
      <c r="SHA12" s="8"/>
      <c r="SHB12" s="8"/>
      <c r="SHC12" s="8"/>
      <c r="SHD12" s="8"/>
      <c r="SHE12" s="8"/>
      <c r="SHF12" s="8"/>
      <c r="SHG12" s="8"/>
      <c r="SHH12" s="8"/>
      <c r="SHI12" s="8"/>
      <c r="SHJ12" s="8"/>
      <c r="SHK12" s="8"/>
      <c r="SHL12" s="8"/>
      <c r="SHM12" s="8"/>
      <c r="SHN12" s="8"/>
      <c r="SHO12" s="8"/>
      <c r="SHP12" s="8"/>
      <c r="SHQ12" s="8"/>
      <c r="SHR12" s="8"/>
      <c r="SHS12" s="8"/>
      <c r="SHT12" s="8"/>
      <c r="SHU12" s="8"/>
      <c r="SHV12" s="8"/>
      <c r="SHW12" s="8"/>
      <c r="SHX12" s="8"/>
      <c r="SHY12" s="8"/>
      <c r="SHZ12" s="8"/>
      <c r="SIA12" s="8"/>
      <c r="SIB12" s="8"/>
      <c r="SIC12" s="8"/>
      <c r="SID12" s="8"/>
      <c r="SIE12" s="8"/>
      <c r="SIF12" s="8"/>
      <c r="SIG12" s="8"/>
      <c r="SIH12" s="8"/>
      <c r="SII12" s="8"/>
      <c r="SIJ12" s="8"/>
      <c r="SIK12" s="8"/>
      <c r="SIL12" s="8"/>
      <c r="SIM12" s="8"/>
      <c r="SIN12" s="8"/>
      <c r="SIO12" s="8"/>
      <c r="SIP12" s="8"/>
      <c r="SIQ12" s="8"/>
      <c r="SIR12" s="8"/>
      <c r="SIS12" s="8"/>
      <c r="SIT12" s="8"/>
      <c r="SIU12" s="8"/>
      <c r="SIV12" s="8"/>
      <c r="SIW12" s="8"/>
      <c r="SIX12" s="8"/>
      <c r="SIY12" s="8"/>
      <c r="SIZ12" s="8"/>
      <c r="SJA12" s="8"/>
      <c r="SJB12" s="8"/>
      <c r="SJC12" s="8"/>
      <c r="SJD12" s="8"/>
      <c r="SJE12" s="8"/>
      <c r="SJF12" s="8"/>
      <c r="SJG12" s="8"/>
      <c r="SJH12" s="8"/>
      <c r="SJI12" s="8"/>
      <c r="SJJ12" s="8"/>
      <c r="SJK12" s="8"/>
      <c r="SJL12" s="8"/>
      <c r="SJM12" s="8"/>
      <c r="SJN12" s="8"/>
      <c r="SJO12" s="8"/>
      <c r="SJP12" s="8"/>
      <c r="SJQ12" s="8"/>
      <c r="SJR12" s="8"/>
      <c r="SJS12" s="8"/>
      <c r="SJT12" s="8"/>
      <c r="SJU12" s="8"/>
      <c r="SJV12" s="8"/>
      <c r="SJW12" s="8"/>
      <c r="SJX12" s="8"/>
      <c r="SJY12" s="8"/>
      <c r="SJZ12" s="8"/>
      <c r="SKA12" s="8"/>
      <c r="SKB12" s="8"/>
      <c r="SKC12" s="8"/>
      <c r="SKD12" s="8"/>
      <c r="SKE12" s="8"/>
      <c r="SKF12" s="8"/>
      <c r="SKG12" s="8"/>
      <c r="SKH12" s="8"/>
      <c r="SKI12" s="8"/>
      <c r="SKJ12" s="8"/>
      <c r="SKK12" s="8"/>
      <c r="SKL12" s="8"/>
      <c r="SKM12" s="8"/>
      <c r="SKN12" s="8"/>
      <c r="SKO12" s="8"/>
      <c r="SKP12" s="8"/>
      <c r="SKQ12" s="8"/>
      <c r="SKR12" s="8"/>
      <c r="SKS12" s="8"/>
      <c r="SKT12" s="8"/>
      <c r="SKU12" s="8"/>
      <c r="SKV12" s="8"/>
      <c r="SKW12" s="8"/>
      <c r="SKX12" s="8"/>
      <c r="SKY12" s="8"/>
      <c r="SKZ12" s="8"/>
      <c r="SLA12" s="8"/>
      <c r="SLB12" s="8"/>
      <c r="SLC12" s="8"/>
      <c r="SLD12" s="8"/>
      <c r="SLE12" s="8"/>
      <c r="SLF12" s="8"/>
      <c r="SLG12" s="8"/>
      <c r="SLH12" s="8"/>
      <c r="SLI12" s="8"/>
      <c r="SLJ12" s="8"/>
      <c r="SLK12" s="8"/>
      <c r="SLL12" s="8"/>
      <c r="SLM12" s="8"/>
      <c r="SLN12" s="8"/>
      <c r="SLO12" s="8"/>
      <c r="SLP12" s="8"/>
      <c r="SLQ12" s="8"/>
      <c r="SLR12" s="8"/>
      <c r="SLS12" s="8"/>
      <c r="SLT12" s="8"/>
      <c r="SLU12" s="8"/>
      <c r="SLV12" s="8"/>
      <c r="SLW12" s="8"/>
      <c r="SLX12" s="8"/>
      <c r="SLY12" s="8"/>
      <c r="SLZ12" s="8"/>
      <c r="SMA12" s="8"/>
      <c r="SMB12" s="8"/>
      <c r="SMC12" s="8"/>
      <c r="SMD12" s="8"/>
      <c r="SME12" s="8"/>
      <c r="SMF12" s="8"/>
      <c r="SMG12" s="8"/>
      <c r="SMH12" s="8"/>
      <c r="SMI12" s="8"/>
      <c r="SMJ12" s="8"/>
      <c r="SMK12" s="8"/>
      <c r="SML12" s="8"/>
      <c r="SMM12" s="8"/>
      <c r="SMN12" s="8"/>
      <c r="SMO12" s="8"/>
      <c r="SMP12" s="8"/>
      <c r="SMQ12" s="8"/>
      <c r="SMR12" s="8"/>
      <c r="SMS12" s="8"/>
      <c r="SMT12" s="8"/>
      <c r="SMU12" s="8"/>
      <c r="SMV12" s="8"/>
      <c r="SMW12" s="8"/>
      <c r="SMX12" s="8"/>
      <c r="SMY12" s="8"/>
      <c r="SMZ12" s="8"/>
      <c r="SNA12" s="8"/>
      <c r="SNB12" s="8"/>
      <c r="SNC12" s="8"/>
      <c r="SND12" s="8"/>
      <c r="SNE12" s="8"/>
      <c r="SNF12" s="8"/>
      <c r="SNG12" s="8"/>
      <c r="SNH12" s="8"/>
      <c r="SNI12" s="8"/>
      <c r="SNJ12" s="8"/>
      <c r="SNK12" s="8"/>
      <c r="SNL12" s="8"/>
      <c r="SNM12" s="8"/>
      <c r="SNN12" s="8"/>
      <c r="SNO12" s="8"/>
      <c r="SNP12" s="8"/>
      <c r="SNQ12" s="8"/>
      <c r="SNR12" s="8"/>
      <c r="SNS12" s="8"/>
      <c r="SNT12" s="8"/>
      <c r="SNU12" s="8"/>
      <c r="SNV12" s="8"/>
      <c r="SNW12" s="8"/>
      <c r="SNX12" s="8"/>
      <c r="SNY12" s="8"/>
      <c r="SNZ12" s="8"/>
      <c r="SOA12" s="8"/>
      <c r="SOB12" s="8"/>
      <c r="SOC12" s="8"/>
      <c r="SOD12" s="8"/>
      <c r="SOE12" s="8"/>
      <c r="SOF12" s="8"/>
      <c r="SOG12" s="8"/>
      <c r="SOH12" s="8"/>
      <c r="SOI12" s="8"/>
      <c r="SOJ12" s="8"/>
      <c r="SOK12" s="8"/>
      <c r="SOL12" s="8"/>
      <c r="SOM12" s="8"/>
      <c r="SON12" s="8"/>
      <c r="SOO12" s="8"/>
      <c r="SOP12" s="8"/>
      <c r="SOQ12" s="8"/>
      <c r="SOR12" s="8"/>
      <c r="SOS12" s="8"/>
      <c r="SOT12" s="8"/>
      <c r="SOU12" s="8"/>
      <c r="SOV12" s="8"/>
      <c r="SOW12" s="8"/>
      <c r="SOX12" s="8"/>
      <c r="SOY12" s="8"/>
      <c r="SOZ12" s="8"/>
      <c r="SPA12" s="8"/>
      <c r="SPB12" s="8"/>
      <c r="SPC12" s="8"/>
      <c r="SPD12" s="8"/>
      <c r="SPE12" s="8"/>
      <c r="SPF12" s="8"/>
      <c r="SPG12" s="8"/>
      <c r="SPH12" s="8"/>
      <c r="SPI12" s="8"/>
      <c r="SPJ12" s="8"/>
      <c r="SPK12" s="8"/>
      <c r="SPL12" s="8"/>
      <c r="SPM12" s="8"/>
      <c r="SPN12" s="8"/>
      <c r="SPO12" s="8"/>
      <c r="SPP12" s="8"/>
      <c r="SPQ12" s="8"/>
      <c r="SPR12" s="8"/>
      <c r="SPS12" s="8"/>
      <c r="SPT12" s="8"/>
      <c r="SPU12" s="8"/>
      <c r="SPV12" s="8"/>
      <c r="SPW12" s="8"/>
      <c r="SPX12" s="8"/>
      <c r="SPY12" s="8"/>
      <c r="SPZ12" s="8"/>
      <c r="SQA12" s="8"/>
      <c r="SQB12" s="8"/>
      <c r="SQC12" s="8"/>
      <c r="SQD12" s="8"/>
      <c r="SQE12" s="8"/>
      <c r="SQF12" s="8"/>
      <c r="SQG12" s="8"/>
      <c r="SQH12" s="8"/>
      <c r="SQI12" s="8"/>
      <c r="SQJ12" s="8"/>
      <c r="SQK12" s="8"/>
      <c r="SQL12" s="8"/>
      <c r="SQM12" s="8"/>
      <c r="SQN12" s="8"/>
      <c r="SQO12" s="8"/>
      <c r="SQP12" s="8"/>
      <c r="SQQ12" s="8"/>
      <c r="SQR12" s="8"/>
      <c r="SQS12" s="8"/>
      <c r="SQT12" s="8"/>
      <c r="SQU12" s="8"/>
      <c r="SQV12" s="8"/>
      <c r="SQW12" s="8"/>
      <c r="SQX12" s="8"/>
      <c r="SQY12" s="8"/>
      <c r="SQZ12" s="8"/>
      <c r="SRA12" s="8"/>
      <c r="SRB12" s="8"/>
      <c r="SRC12" s="8"/>
      <c r="SRD12" s="8"/>
      <c r="SRE12" s="8"/>
      <c r="SRF12" s="8"/>
      <c r="SRG12" s="8"/>
      <c r="SRH12" s="8"/>
      <c r="SRI12" s="8"/>
      <c r="SRJ12" s="8"/>
      <c r="SRK12" s="8"/>
      <c r="SRL12" s="8"/>
      <c r="SRM12" s="8"/>
      <c r="SRN12" s="8"/>
      <c r="SRO12" s="8"/>
      <c r="SRP12" s="8"/>
      <c r="SRQ12" s="8"/>
      <c r="SRR12" s="8"/>
      <c r="SRS12" s="8"/>
      <c r="SRT12" s="8"/>
      <c r="SRU12" s="8"/>
      <c r="SRV12" s="8"/>
      <c r="SRW12" s="8"/>
      <c r="SRX12" s="8"/>
      <c r="SRY12" s="8"/>
      <c r="SRZ12" s="8"/>
      <c r="SSA12" s="8"/>
      <c r="SSB12" s="8"/>
      <c r="SSC12" s="8"/>
      <c r="SSD12" s="8"/>
      <c r="SSE12" s="8"/>
      <c r="SSF12" s="8"/>
      <c r="SSG12" s="8"/>
      <c r="SSH12" s="8"/>
      <c r="SSI12" s="8"/>
      <c r="SSJ12" s="8"/>
      <c r="SSK12" s="8"/>
      <c r="SSL12" s="8"/>
      <c r="SSM12" s="8"/>
      <c r="SSN12" s="8"/>
      <c r="SSO12" s="8"/>
      <c r="SSP12" s="8"/>
      <c r="SSQ12" s="8"/>
      <c r="SSR12" s="8"/>
      <c r="SSS12" s="8"/>
      <c r="SST12" s="8"/>
      <c r="SSU12" s="8"/>
      <c r="SSV12" s="8"/>
      <c r="SSW12" s="8"/>
      <c r="SSX12" s="8"/>
      <c r="SSY12" s="8"/>
      <c r="SSZ12" s="8"/>
      <c r="STA12" s="8"/>
      <c r="STB12" s="8"/>
      <c r="STC12" s="8"/>
      <c r="STD12" s="8"/>
      <c r="STE12" s="8"/>
      <c r="STF12" s="8"/>
      <c r="STG12" s="8"/>
      <c r="STH12" s="8"/>
      <c r="STI12" s="8"/>
      <c r="STJ12" s="8"/>
      <c r="STK12" s="8"/>
      <c r="STL12" s="8"/>
      <c r="STM12" s="8"/>
      <c r="STN12" s="8"/>
      <c r="STO12" s="8"/>
      <c r="STP12" s="8"/>
      <c r="STQ12" s="8"/>
      <c r="STR12" s="8"/>
      <c r="STS12" s="8"/>
      <c r="STT12" s="8"/>
      <c r="STU12" s="8"/>
      <c r="STV12" s="8"/>
      <c r="STW12" s="8"/>
      <c r="STX12" s="8"/>
      <c r="STY12" s="8"/>
      <c r="STZ12" s="8"/>
      <c r="SUA12" s="8"/>
      <c r="SUB12" s="8"/>
      <c r="SUC12" s="8"/>
      <c r="SUD12" s="8"/>
      <c r="SUE12" s="8"/>
      <c r="SUF12" s="8"/>
      <c r="SUG12" s="8"/>
      <c r="SUH12" s="8"/>
      <c r="SUI12" s="8"/>
      <c r="SUJ12" s="8"/>
      <c r="SUK12" s="8"/>
      <c r="SUL12" s="8"/>
      <c r="SUM12" s="8"/>
      <c r="SUN12" s="8"/>
      <c r="SUO12" s="8"/>
      <c r="SUP12" s="8"/>
      <c r="SUQ12" s="8"/>
      <c r="SUR12" s="8"/>
      <c r="SUS12" s="8"/>
      <c r="SUT12" s="8"/>
      <c r="SUU12" s="8"/>
      <c r="SUV12" s="8"/>
      <c r="SUW12" s="8"/>
      <c r="SUX12" s="8"/>
      <c r="SUY12" s="8"/>
      <c r="SUZ12" s="8"/>
      <c r="SVA12" s="8"/>
      <c r="SVB12" s="8"/>
      <c r="SVC12" s="8"/>
      <c r="SVD12" s="8"/>
      <c r="SVE12" s="8"/>
      <c r="SVF12" s="8"/>
      <c r="SVG12" s="8"/>
      <c r="SVH12" s="8"/>
      <c r="SVI12" s="8"/>
      <c r="SVJ12" s="8"/>
      <c r="SVK12" s="8"/>
      <c r="SVL12" s="8"/>
      <c r="SVM12" s="8"/>
      <c r="SVN12" s="8"/>
      <c r="SVO12" s="8"/>
      <c r="SVP12" s="8"/>
      <c r="SVQ12" s="8"/>
      <c r="SVR12" s="8"/>
      <c r="SVS12" s="8"/>
      <c r="SVT12" s="8"/>
      <c r="SVU12" s="8"/>
      <c r="SVV12" s="8"/>
      <c r="SVW12" s="8"/>
      <c r="SVX12" s="8"/>
      <c r="SVY12" s="8"/>
      <c r="SVZ12" s="8"/>
      <c r="SWA12" s="8"/>
      <c r="SWB12" s="8"/>
      <c r="SWC12" s="8"/>
      <c r="SWD12" s="8"/>
      <c r="SWE12" s="8"/>
      <c r="SWF12" s="8"/>
      <c r="SWG12" s="8"/>
      <c r="SWH12" s="8"/>
      <c r="SWI12" s="8"/>
      <c r="SWJ12" s="8"/>
      <c r="SWK12" s="8"/>
      <c r="SWL12" s="8"/>
      <c r="SWM12" s="8"/>
      <c r="SWN12" s="8"/>
      <c r="SWO12" s="8"/>
      <c r="SWP12" s="8"/>
      <c r="SWQ12" s="8"/>
      <c r="SWR12" s="8"/>
      <c r="SWS12" s="8"/>
      <c r="SWT12" s="8"/>
      <c r="SWU12" s="8"/>
      <c r="SWV12" s="8"/>
      <c r="SWW12" s="8"/>
      <c r="SWX12" s="8"/>
      <c r="SWY12" s="8"/>
      <c r="SWZ12" s="8"/>
      <c r="SXA12" s="8"/>
      <c r="SXB12" s="8"/>
      <c r="SXC12" s="8"/>
      <c r="SXD12" s="8"/>
      <c r="SXE12" s="8"/>
      <c r="SXF12" s="8"/>
      <c r="SXG12" s="8"/>
      <c r="SXH12" s="8"/>
      <c r="SXI12" s="8"/>
      <c r="SXJ12" s="8"/>
      <c r="SXK12" s="8"/>
      <c r="SXL12" s="8"/>
      <c r="SXM12" s="8"/>
      <c r="SXN12" s="8"/>
      <c r="SXO12" s="8"/>
      <c r="SXP12" s="8"/>
      <c r="SXQ12" s="8"/>
      <c r="SXR12" s="8"/>
      <c r="SXS12" s="8"/>
      <c r="SXT12" s="8"/>
      <c r="SXU12" s="8"/>
      <c r="SXV12" s="8"/>
      <c r="SXW12" s="8"/>
      <c r="SXX12" s="8"/>
      <c r="SXY12" s="8"/>
      <c r="SXZ12" s="8"/>
      <c r="SYA12" s="8"/>
      <c r="SYB12" s="8"/>
      <c r="SYC12" s="8"/>
      <c r="SYD12" s="8"/>
      <c r="SYE12" s="8"/>
      <c r="SYF12" s="8"/>
      <c r="SYG12" s="8"/>
      <c r="SYH12" s="8"/>
      <c r="SYI12" s="8"/>
      <c r="SYJ12" s="8"/>
      <c r="SYK12" s="8"/>
      <c r="SYL12" s="8"/>
      <c r="SYM12" s="8"/>
      <c r="SYN12" s="8"/>
      <c r="SYO12" s="8"/>
      <c r="SYP12" s="8"/>
      <c r="SYQ12" s="8"/>
      <c r="SYR12" s="8"/>
      <c r="SYS12" s="8"/>
      <c r="SYT12" s="8"/>
      <c r="SYU12" s="8"/>
      <c r="SYV12" s="8"/>
      <c r="SYW12" s="8"/>
      <c r="SYX12" s="8"/>
      <c r="SYY12" s="8"/>
      <c r="SYZ12" s="8"/>
      <c r="SZA12" s="8"/>
      <c r="SZB12" s="8"/>
      <c r="SZC12" s="8"/>
      <c r="SZD12" s="8"/>
      <c r="SZE12" s="8"/>
      <c r="SZF12" s="8"/>
      <c r="SZG12" s="8"/>
      <c r="SZH12" s="8"/>
      <c r="SZI12" s="8"/>
      <c r="SZJ12" s="8"/>
      <c r="SZK12" s="8"/>
      <c r="SZL12" s="8"/>
      <c r="SZM12" s="8"/>
      <c r="SZN12" s="8"/>
      <c r="SZO12" s="8"/>
      <c r="SZP12" s="8"/>
      <c r="SZQ12" s="8"/>
      <c r="SZR12" s="8"/>
      <c r="SZS12" s="8"/>
      <c r="SZT12" s="8"/>
      <c r="SZU12" s="8"/>
      <c r="SZV12" s="8"/>
      <c r="SZW12" s="8"/>
      <c r="SZX12" s="8"/>
      <c r="SZY12" s="8"/>
      <c r="SZZ12" s="8"/>
      <c r="TAA12" s="8"/>
      <c r="TAB12" s="8"/>
      <c r="TAC12" s="8"/>
      <c r="TAD12" s="8"/>
      <c r="TAE12" s="8"/>
      <c r="TAF12" s="8"/>
      <c r="TAG12" s="8"/>
      <c r="TAH12" s="8"/>
      <c r="TAI12" s="8"/>
      <c r="TAJ12" s="8"/>
      <c r="TAK12" s="8"/>
      <c r="TAL12" s="8"/>
      <c r="TAM12" s="8"/>
      <c r="TAN12" s="8"/>
      <c r="TAO12" s="8"/>
      <c r="TAP12" s="8"/>
      <c r="TAQ12" s="8"/>
      <c r="TAR12" s="8"/>
      <c r="TAS12" s="8"/>
      <c r="TAT12" s="8"/>
      <c r="TAU12" s="8"/>
      <c r="TAV12" s="8"/>
      <c r="TAW12" s="8"/>
      <c r="TAX12" s="8"/>
      <c r="TAY12" s="8"/>
      <c r="TAZ12" s="8"/>
      <c r="TBA12" s="8"/>
      <c r="TBB12" s="8"/>
      <c r="TBC12" s="8"/>
      <c r="TBD12" s="8"/>
      <c r="TBE12" s="8"/>
      <c r="TBF12" s="8"/>
      <c r="TBG12" s="8"/>
      <c r="TBH12" s="8"/>
      <c r="TBI12" s="8"/>
      <c r="TBJ12" s="8"/>
      <c r="TBK12" s="8"/>
      <c r="TBL12" s="8"/>
      <c r="TBM12" s="8"/>
      <c r="TBN12" s="8"/>
      <c r="TBO12" s="8"/>
      <c r="TBP12" s="8"/>
      <c r="TBQ12" s="8"/>
      <c r="TBR12" s="8"/>
      <c r="TBS12" s="8"/>
      <c r="TBT12" s="8"/>
      <c r="TBU12" s="8"/>
      <c r="TBV12" s="8"/>
      <c r="TBW12" s="8"/>
      <c r="TBX12" s="8"/>
      <c r="TBY12" s="8"/>
      <c r="TBZ12" s="8"/>
      <c r="TCA12" s="8"/>
      <c r="TCB12" s="8"/>
      <c r="TCC12" s="8"/>
      <c r="TCD12" s="8"/>
      <c r="TCE12" s="8"/>
      <c r="TCF12" s="8"/>
      <c r="TCG12" s="8"/>
      <c r="TCH12" s="8"/>
      <c r="TCI12" s="8"/>
      <c r="TCJ12" s="8"/>
      <c r="TCK12" s="8"/>
      <c r="TCL12" s="8"/>
      <c r="TCM12" s="8"/>
      <c r="TCN12" s="8"/>
      <c r="TCO12" s="8"/>
      <c r="TCP12" s="8"/>
      <c r="TCQ12" s="8"/>
      <c r="TCR12" s="8"/>
      <c r="TCS12" s="8"/>
      <c r="TCT12" s="8"/>
      <c r="TCU12" s="8"/>
      <c r="TCV12" s="8"/>
      <c r="TCW12" s="8"/>
      <c r="TCX12" s="8"/>
      <c r="TCY12" s="8"/>
      <c r="TCZ12" s="8"/>
      <c r="TDA12" s="8"/>
      <c r="TDB12" s="8"/>
      <c r="TDC12" s="8"/>
      <c r="TDD12" s="8"/>
      <c r="TDE12" s="8"/>
      <c r="TDF12" s="8"/>
      <c r="TDG12" s="8"/>
      <c r="TDH12" s="8"/>
      <c r="TDI12" s="8"/>
      <c r="TDJ12" s="8"/>
      <c r="TDK12" s="8"/>
      <c r="TDL12" s="8"/>
      <c r="TDM12" s="8"/>
      <c r="TDN12" s="8"/>
      <c r="TDO12" s="8"/>
      <c r="TDP12" s="8"/>
      <c r="TDQ12" s="8"/>
      <c r="TDR12" s="8"/>
      <c r="TDS12" s="8"/>
      <c r="TDT12" s="8"/>
      <c r="TDU12" s="8"/>
      <c r="TDV12" s="8"/>
      <c r="TDW12" s="8"/>
      <c r="TDX12" s="8"/>
      <c r="TDY12" s="8"/>
      <c r="TDZ12" s="8"/>
      <c r="TEA12" s="8"/>
      <c r="TEB12" s="8"/>
      <c r="TEC12" s="8"/>
      <c r="TED12" s="8"/>
      <c r="TEE12" s="8"/>
      <c r="TEF12" s="8"/>
      <c r="TEG12" s="8"/>
      <c r="TEH12" s="8"/>
      <c r="TEI12" s="8"/>
      <c r="TEJ12" s="8"/>
      <c r="TEK12" s="8"/>
      <c r="TEL12" s="8"/>
      <c r="TEM12" s="8"/>
      <c r="TEN12" s="8"/>
      <c r="TEO12" s="8"/>
      <c r="TEP12" s="8"/>
      <c r="TEQ12" s="8"/>
      <c r="TER12" s="8"/>
      <c r="TES12" s="8"/>
      <c r="TET12" s="8"/>
      <c r="TEU12" s="8"/>
      <c r="TEV12" s="8"/>
      <c r="TEW12" s="8"/>
      <c r="TEX12" s="8"/>
      <c r="TEY12" s="8"/>
      <c r="TEZ12" s="8"/>
      <c r="TFA12" s="8"/>
      <c r="TFB12" s="8"/>
      <c r="TFC12" s="8"/>
      <c r="TFD12" s="8"/>
      <c r="TFE12" s="8"/>
      <c r="TFF12" s="8"/>
      <c r="TFG12" s="8"/>
      <c r="TFH12" s="8"/>
      <c r="TFI12" s="8"/>
      <c r="TFJ12" s="8"/>
      <c r="TFK12" s="8"/>
      <c r="TFL12" s="8"/>
      <c r="TFM12" s="8"/>
      <c r="TFN12" s="8"/>
      <c r="TFO12" s="8"/>
      <c r="TFP12" s="8"/>
      <c r="TFQ12" s="8"/>
      <c r="TFR12" s="8"/>
      <c r="TFS12" s="8"/>
      <c r="TFT12" s="8"/>
      <c r="TFU12" s="8"/>
      <c r="TFV12" s="8"/>
      <c r="TFW12" s="8"/>
      <c r="TFX12" s="8"/>
      <c r="TFY12" s="8"/>
      <c r="TFZ12" s="8"/>
      <c r="TGA12" s="8"/>
      <c r="TGB12" s="8"/>
      <c r="TGC12" s="8"/>
      <c r="TGD12" s="8"/>
      <c r="TGE12" s="8"/>
      <c r="TGF12" s="8"/>
      <c r="TGG12" s="8"/>
      <c r="TGH12" s="8"/>
      <c r="TGI12" s="8"/>
      <c r="TGJ12" s="8"/>
      <c r="TGK12" s="8"/>
      <c r="TGL12" s="8"/>
      <c r="TGM12" s="8"/>
      <c r="TGN12" s="8"/>
      <c r="TGO12" s="8"/>
      <c r="TGP12" s="8"/>
      <c r="TGQ12" s="8"/>
      <c r="TGR12" s="8"/>
      <c r="TGS12" s="8"/>
      <c r="TGT12" s="8"/>
      <c r="TGU12" s="8"/>
      <c r="TGV12" s="8"/>
      <c r="TGW12" s="8"/>
      <c r="TGX12" s="8"/>
      <c r="TGY12" s="8"/>
      <c r="TGZ12" s="8"/>
      <c r="THA12" s="8"/>
      <c r="THB12" s="8"/>
      <c r="THC12" s="8"/>
      <c r="THD12" s="8"/>
      <c r="THE12" s="8"/>
      <c r="THF12" s="8"/>
      <c r="THG12" s="8"/>
      <c r="THH12" s="8"/>
      <c r="THI12" s="8"/>
      <c r="THJ12" s="8"/>
      <c r="THK12" s="8"/>
      <c r="THL12" s="8"/>
      <c r="THM12" s="8"/>
      <c r="THN12" s="8"/>
      <c r="THO12" s="8"/>
      <c r="THP12" s="8"/>
      <c r="THQ12" s="8"/>
      <c r="THR12" s="8"/>
      <c r="THS12" s="8"/>
      <c r="THT12" s="8"/>
      <c r="THU12" s="8"/>
      <c r="THV12" s="8"/>
      <c r="THW12" s="8"/>
      <c r="THX12" s="8"/>
      <c r="THY12" s="8"/>
      <c r="THZ12" s="8"/>
      <c r="TIA12" s="8"/>
      <c r="TIB12" s="8"/>
      <c r="TIC12" s="8"/>
      <c r="TID12" s="8"/>
      <c r="TIE12" s="8"/>
      <c r="TIF12" s="8"/>
      <c r="TIG12" s="8"/>
      <c r="TIH12" s="8"/>
      <c r="TII12" s="8"/>
      <c r="TIJ12" s="8"/>
      <c r="TIK12" s="8"/>
      <c r="TIL12" s="8"/>
      <c r="TIM12" s="8"/>
      <c r="TIN12" s="8"/>
      <c r="TIO12" s="8"/>
      <c r="TIP12" s="8"/>
      <c r="TIQ12" s="8"/>
      <c r="TIR12" s="8"/>
      <c r="TIS12" s="8"/>
      <c r="TIT12" s="8"/>
      <c r="TIU12" s="8"/>
      <c r="TIV12" s="8"/>
      <c r="TIW12" s="8"/>
      <c r="TIX12" s="8"/>
      <c r="TIY12" s="8"/>
      <c r="TIZ12" s="8"/>
      <c r="TJA12" s="8"/>
      <c r="TJB12" s="8"/>
      <c r="TJC12" s="8"/>
      <c r="TJD12" s="8"/>
      <c r="TJE12" s="8"/>
      <c r="TJF12" s="8"/>
      <c r="TJG12" s="8"/>
      <c r="TJH12" s="8"/>
      <c r="TJI12" s="8"/>
      <c r="TJJ12" s="8"/>
      <c r="TJK12" s="8"/>
      <c r="TJL12" s="8"/>
      <c r="TJM12" s="8"/>
      <c r="TJN12" s="8"/>
      <c r="TJO12" s="8"/>
      <c r="TJP12" s="8"/>
      <c r="TJQ12" s="8"/>
      <c r="TJR12" s="8"/>
      <c r="TJS12" s="8"/>
      <c r="TJT12" s="8"/>
      <c r="TJU12" s="8"/>
      <c r="TJV12" s="8"/>
      <c r="TJW12" s="8"/>
      <c r="TJX12" s="8"/>
      <c r="TJY12" s="8"/>
      <c r="TJZ12" s="8"/>
      <c r="TKA12" s="8"/>
      <c r="TKB12" s="8"/>
      <c r="TKC12" s="8"/>
      <c r="TKD12" s="8"/>
      <c r="TKE12" s="8"/>
      <c r="TKF12" s="8"/>
      <c r="TKG12" s="8"/>
      <c r="TKH12" s="8"/>
      <c r="TKI12" s="8"/>
      <c r="TKJ12" s="8"/>
      <c r="TKK12" s="8"/>
      <c r="TKL12" s="8"/>
      <c r="TKM12" s="8"/>
      <c r="TKN12" s="8"/>
      <c r="TKO12" s="8"/>
      <c r="TKP12" s="8"/>
      <c r="TKQ12" s="8"/>
      <c r="TKR12" s="8"/>
      <c r="TKS12" s="8"/>
      <c r="TKT12" s="8"/>
      <c r="TKU12" s="8"/>
      <c r="TKV12" s="8"/>
      <c r="TKW12" s="8"/>
      <c r="TKX12" s="8"/>
      <c r="TKY12" s="8"/>
      <c r="TKZ12" s="8"/>
      <c r="TLA12" s="8"/>
      <c r="TLB12" s="8"/>
      <c r="TLC12" s="8"/>
      <c r="TLD12" s="8"/>
      <c r="TLE12" s="8"/>
      <c r="TLF12" s="8"/>
      <c r="TLG12" s="8"/>
      <c r="TLH12" s="8"/>
      <c r="TLI12" s="8"/>
      <c r="TLJ12" s="8"/>
      <c r="TLK12" s="8"/>
      <c r="TLL12" s="8"/>
      <c r="TLM12" s="8"/>
      <c r="TLN12" s="8"/>
      <c r="TLO12" s="8"/>
      <c r="TLP12" s="8"/>
      <c r="TLQ12" s="8"/>
      <c r="TLR12" s="8"/>
      <c r="TLS12" s="8"/>
      <c r="TLT12" s="8"/>
      <c r="TLU12" s="8"/>
      <c r="TLV12" s="8"/>
      <c r="TLW12" s="8"/>
      <c r="TLX12" s="8"/>
      <c r="TLY12" s="8"/>
      <c r="TLZ12" s="8"/>
      <c r="TMA12" s="8"/>
      <c r="TMB12" s="8"/>
      <c r="TMC12" s="8"/>
      <c r="TMD12" s="8"/>
      <c r="TME12" s="8"/>
      <c r="TMF12" s="8"/>
      <c r="TMG12" s="8"/>
      <c r="TMH12" s="8"/>
      <c r="TMI12" s="8"/>
      <c r="TMJ12" s="8"/>
      <c r="TMK12" s="8"/>
      <c r="TML12" s="8"/>
      <c r="TMM12" s="8"/>
      <c r="TMN12" s="8"/>
      <c r="TMO12" s="8"/>
      <c r="TMP12" s="8"/>
      <c r="TMQ12" s="8"/>
      <c r="TMR12" s="8"/>
      <c r="TMS12" s="8"/>
      <c r="TMT12" s="8"/>
      <c r="TMU12" s="8"/>
      <c r="TMV12" s="8"/>
      <c r="TMW12" s="8"/>
      <c r="TMX12" s="8"/>
      <c r="TMY12" s="8"/>
      <c r="TMZ12" s="8"/>
      <c r="TNA12" s="8"/>
      <c r="TNB12" s="8"/>
      <c r="TNC12" s="8"/>
      <c r="TND12" s="8"/>
      <c r="TNE12" s="8"/>
      <c r="TNF12" s="8"/>
      <c r="TNG12" s="8"/>
      <c r="TNH12" s="8"/>
      <c r="TNI12" s="8"/>
      <c r="TNJ12" s="8"/>
      <c r="TNK12" s="8"/>
      <c r="TNL12" s="8"/>
      <c r="TNM12" s="8"/>
      <c r="TNN12" s="8"/>
      <c r="TNO12" s="8"/>
      <c r="TNP12" s="8"/>
      <c r="TNQ12" s="8"/>
      <c r="TNR12" s="8"/>
      <c r="TNS12" s="8"/>
      <c r="TNT12" s="8"/>
      <c r="TNU12" s="8"/>
      <c r="TNV12" s="8"/>
      <c r="TNW12" s="8"/>
      <c r="TNX12" s="8"/>
      <c r="TNY12" s="8"/>
      <c r="TNZ12" s="8"/>
      <c r="TOA12" s="8"/>
      <c r="TOB12" s="8"/>
      <c r="TOC12" s="8"/>
      <c r="TOD12" s="8"/>
      <c r="TOE12" s="8"/>
      <c r="TOF12" s="8"/>
      <c r="TOG12" s="8"/>
      <c r="TOH12" s="8"/>
      <c r="TOI12" s="8"/>
      <c r="TOJ12" s="8"/>
      <c r="TOK12" s="8"/>
      <c r="TOL12" s="8"/>
      <c r="TOM12" s="8"/>
      <c r="TON12" s="8"/>
      <c r="TOO12" s="8"/>
      <c r="TOP12" s="8"/>
      <c r="TOQ12" s="8"/>
      <c r="TOR12" s="8"/>
      <c r="TOS12" s="8"/>
      <c r="TOT12" s="8"/>
      <c r="TOU12" s="8"/>
      <c r="TOV12" s="8"/>
      <c r="TOW12" s="8"/>
      <c r="TOX12" s="8"/>
      <c r="TOY12" s="8"/>
      <c r="TOZ12" s="8"/>
      <c r="TPA12" s="8"/>
      <c r="TPB12" s="8"/>
      <c r="TPC12" s="8"/>
      <c r="TPD12" s="8"/>
      <c r="TPE12" s="8"/>
      <c r="TPF12" s="8"/>
      <c r="TPG12" s="8"/>
      <c r="TPH12" s="8"/>
      <c r="TPI12" s="8"/>
      <c r="TPJ12" s="8"/>
      <c r="TPK12" s="8"/>
      <c r="TPL12" s="8"/>
      <c r="TPM12" s="8"/>
      <c r="TPN12" s="8"/>
      <c r="TPO12" s="8"/>
      <c r="TPP12" s="8"/>
      <c r="TPQ12" s="8"/>
      <c r="TPR12" s="8"/>
      <c r="TPS12" s="8"/>
      <c r="TPT12" s="8"/>
      <c r="TPU12" s="8"/>
      <c r="TPV12" s="8"/>
      <c r="TPW12" s="8"/>
      <c r="TPX12" s="8"/>
      <c r="TPY12" s="8"/>
      <c r="TPZ12" s="8"/>
      <c r="TQA12" s="8"/>
      <c r="TQB12" s="8"/>
      <c r="TQC12" s="8"/>
      <c r="TQD12" s="8"/>
      <c r="TQE12" s="8"/>
      <c r="TQF12" s="8"/>
      <c r="TQG12" s="8"/>
      <c r="TQH12" s="8"/>
      <c r="TQI12" s="8"/>
      <c r="TQJ12" s="8"/>
      <c r="TQK12" s="8"/>
      <c r="TQL12" s="8"/>
      <c r="TQM12" s="8"/>
      <c r="TQN12" s="8"/>
      <c r="TQO12" s="8"/>
      <c r="TQP12" s="8"/>
      <c r="TQQ12" s="8"/>
      <c r="TQR12" s="8"/>
      <c r="TQS12" s="8"/>
      <c r="TQT12" s="8"/>
      <c r="TQU12" s="8"/>
      <c r="TQV12" s="8"/>
      <c r="TQW12" s="8"/>
      <c r="TQX12" s="8"/>
      <c r="TQY12" s="8"/>
      <c r="TQZ12" s="8"/>
      <c r="TRA12" s="8"/>
      <c r="TRB12" s="8"/>
      <c r="TRC12" s="8"/>
      <c r="TRD12" s="8"/>
      <c r="TRE12" s="8"/>
      <c r="TRF12" s="8"/>
      <c r="TRG12" s="8"/>
      <c r="TRH12" s="8"/>
      <c r="TRI12" s="8"/>
      <c r="TRJ12" s="8"/>
      <c r="TRK12" s="8"/>
      <c r="TRL12" s="8"/>
      <c r="TRM12" s="8"/>
      <c r="TRN12" s="8"/>
      <c r="TRO12" s="8"/>
      <c r="TRP12" s="8"/>
      <c r="TRQ12" s="8"/>
      <c r="TRR12" s="8"/>
      <c r="TRS12" s="8"/>
      <c r="TRT12" s="8"/>
      <c r="TRU12" s="8"/>
      <c r="TRV12" s="8"/>
      <c r="TRW12" s="8"/>
      <c r="TRX12" s="8"/>
      <c r="TRY12" s="8"/>
      <c r="TRZ12" s="8"/>
      <c r="TSA12" s="8"/>
      <c r="TSB12" s="8"/>
      <c r="TSC12" s="8"/>
      <c r="TSD12" s="8"/>
      <c r="TSE12" s="8"/>
      <c r="TSF12" s="8"/>
      <c r="TSG12" s="8"/>
      <c r="TSH12" s="8"/>
      <c r="TSI12" s="8"/>
      <c r="TSJ12" s="8"/>
      <c r="TSK12" s="8"/>
      <c r="TSL12" s="8"/>
      <c r="TSM12" s="8"/>
      <c r="TSN12" s="8"/>
      <c r="TSO12" s="8"/>
      <c r="TSP12" s="8"/>
      <c r="TSQ12" s="8"/>
      <c r="TSR12" s="8"/>
      <c r="TSS12" s="8"/>
      <c r="TST12" s="8"/>
      <c r="TSU12" s="8"/>
      <c r="TSV12" s="8"/>
      <c r="TSW12" s="8"/>
      <c r="TSX12" s="8"/>
      <c r="TSY12" s="8"/>
      <c r="TSZ12" s="8"/>
      <c r="TTA12" s="8"/>
      <c r="TTB12" s="8"/>
      <c r="TTC12" s="8"/>
      <c r="TTD12" s="8"/>
      <c r="TTE12" s="8"/>
      <c r="TTF12" s="8"/>
      <c r="TTG12" s="8"/>
      <c r="TTH12" s="8"/>
      <c r="TTI12" s="8"/>
      <c r="TTJ12" s="8"/>
      <c r="TTK12" s="8"/>
      <c r="TTL12" s="8"/>
      <c r="TTM12" s="8"/>
      <c r="TTN12" s="8"/>
      <c r="TTO12" s="8"/>
      <c r="TTP12" s="8"/>
      <c r="TTQ12" s="8"/>
      <c r="TTR12" s="8"/>
      <c r="TTS12" s="8"/>
      <c r="TTT12" s="8"/>
      <c r="TTU12" s="8"/>
      <c r="TTV12" s="8"/>
      <c r="TTW12" s="8"/>
      <c r="TTX12" s="8"/>
      <c r="TTY12" s="8"/>
      <c r="TTZ12" s="8"/>
      <c r="TUA12" s="8"/>
      <c r="TUB12" s="8"/>
      <c r="TUC12" s="8"/>
      <c r="TUD12" s="8"/>
      <c r="TUE12" s="8"/>
      <c r="TUF12" s="8"/>
      <c r="TUG12" s="8"/>
      <c r="TUH12" s="8"/>
      <c r="TUI12" s="8"/>
      <c r="TUJ12" s="8"/>
      <c r="TUK12" s="8"/>
      <c r="TUL12" s="8"/>
      <c r="TUM12" s="8"/>
      <c r="TUN12" s="8"/>
      <c r="TUO12" s="8"/>
      <c r="TUP12" s="8"/>
      <c r="TUQ12" s="8"/>
      <c r="TUR12" s="8"/>
      <c r="TUS12" s="8"/>
      <c r="TUT12" s="8"/>
      <c r="TUU12" s="8"/>
      <c r="TUV12" s="8"/>
      <c r="TUW12" s="8"/>
      <c r="TUX12" s="8"/>
      <c r="TUY12" s="8"/>
      <c r="TUZ12" s="8"/>
      <c r="TVA12" s="8"/>
      <c r="TVB12" s="8"/>
      <c r="TVC12" s="8"/>
      <c r="TVD12" s="8"/>
      <c r="TVE12" s="8"/>
      <c r="TVF12" s="8"/>
      <c r="TVG12" s="8"/>
      <c r="TVH12" s="8"/>
      <c r="TVI12" s="8"/>
      <c r="TVJ12" s="8"/>
      <c r="TVK12" s="8"/>
      <c r="TVL12" s="8"/>
      <c r="TVM12" s="8"/>
      <c r="TVN12" s="8"/>
      <c r="TVO12" s="8"/>
      <c r="TVP12" s="8"/>
      <c r="TVQ12" s="8"/>
      <c r="TVR12" s="8"/>
      <c r="TVS12" s="8"/>
      <c r="TVT12" s="8"/>
      <c r="TVU12" s="8"/>
      <c r="TVV12" s="8"/>
      <c r="TVW12" s="8"/>
      <c r="TVX12" s="8"/>
      <c r="TVY12" s="8"/>
      <c r="TVZ12" s="8"/>
      <c r="TWA12" s="8"/>
      <c r="TWB12" s="8"/>
      <c r="TWC12" s="8"/>
      <c r="TWD12" s="8"/>
      <c r="TWE12" s="8"/>
      <c r="TWF12" s="8"/>
      <c r="TWG12" s="8"/>
      <c r="TWH12" s="8"/>
      <c r="TWI12" s="8"/>
      <c r="TWJ12" s="8"/>
      <c r="TWK12" s="8"/>
      <c r="TWL12" s="8"/>
      <c r="TWM12" s="8"/>
      <c r="TWN12" s="8"/>
      <c r="TWO12" s="8"/>
      <c r="TWP12" s="8"/>
      <c r="TWQ12" s="8"/>
      <c r="TWR12" s="8"/>
      <c r="TWS12" s="8"/>
      <c r="TWT12" s="8"/>
      <c r="TWU12" s="8"/>
      <c r="TWV12" s="8"/>
      <c r="TWW12" s="8"/>
      <c r="TWX12" s="8"/>
      <c r="TWY12" s="8"/>
      <c r="TWZ12" s="8"/>
      <c r="TXA12" s="8"/>
      <c r="TXB12" s="8"/>
      <c r="TXC12" s="8"/>
      <c r="TXD12" s="8"/>
      <c r="TXE12" s="8"/>
      <c r="TXF12" s="8"/>
      <c r="TXG12" s="8"/>
      <c r="TXH12" s="8"/>
      <c r="TXI12" s="8"/>
      <c r="TXJ12" s="8"/>
      <c r="TXK12" s="8"/>
      <c r="TXL12" s="8"/>
      <c r="TXM12" s="8"/>
      <c r="TXN12" s="8"/>
      <c r="TXO12" s="8"/>
      <c r="TXP12" s="8"/>
      <c r="TXQ12" s="8"/>
      <c r="TXR12" s="8"/>
      <c r="TXS12" s="8"/>
      <c r="TXT12" s="8"/>
      <c r="TXU12" s="8"/>
      <c r="TXV12" s="8"/>
      <c r="TXW12" s="8"/>
      <c r="TXX12" s="8"/>
      <c r="TXY12" s="8"/>
      <c r="TXZ12" s="8"/>
      <c r="TYA12" s="8"/>
      <c r="TYB12" s="8"/>
      <c r="TYC12" s="8"/>
      <c r="TYD12" s="8"/>
      <c r="TYE12" s="8"/>
      <c r="TYF12" s="8"/>
      <c r="TYG12" s="8"/>
      <c r="TYH12" s="8"/>
      <c r="TYI12" s="8"/>
      <c r="TYJ12" s="8"/>
      <c r="TYK12" s="8"/>
      <c r="TYL12" s="8"/>
      <c r="TYM12" s="8"/>
      <c r="TYN12" s="8"/>
      <c r="TYO12" s="8"/>
      <c r="TYP12" s="8"/>
      <c r="TYQ12" s="8"/>
      <c r="TYR12" s="8"/>
      <c r="TYS12" s="8"/>
      <c r="TYT12" s="8"/>
      <c r="TYU12" s="8"/>
      <c r="TYV12" s="8"/>
      <c r="TYW12" s="8"/>
      <c r="TYX12" s="8"/>
      <c r="TYY12" s="8"/>
      <c r="TYZ12" s="8"/>
      <c r="TZA12" s="8"/>
      <c r="TZB12" s="8"/>
      <c r="TZC12" s="8"/>
      <c r="TZD12" s="8"/>
      <c r="TZE12" s="8"/>
      <c r="TZF12" s="8"/>
      <c r="TZG12" s="8"/>
      <c r="TZH12" s="8"/>
      <c r="TZI12" s="8"/>
      <c r="TZJ12" s="8"/>
      <c r="TZK12" s="8"/>
      <c r="TZL12" s="8"/>
      <c r="TZM12" s="8"/>
      <c r="TZN12" s="8"/>
      <c r="TZO12" s="8"/>
      <c r="TZP12" s="8"/>
      <c r="TZQ12" s="8"/>
      <c r="TZR12" s="8"/>
      <c r="TZS12" s="8"/>
      <c r="TZT12" s="8"/>
      <c r="TZU12" s="8"/>
      <c r="TZV12" s="8"/>
      <c r="TZW12" s="8"/>
      <c r="TZX12" s="8"/>
      <c r="TZY12" s="8"/>
      <c r="TZZ12" s="8"/>
      <c r="UAA12" s="8"/>
      <c r="UAB12" s="8"/>
      <c r="UAC12" s="8"/>
      <c r="UAD12" s="8"/>
      <c r="UAE12" s="8"/>
      <c r="UAF12" s="8"/>
      <c r="UAG12" s="8"/>
      <c r="UAH12" s="8"/>
      <c r="UAI12" s="8"/>
      <c r="UAJ12" s="8"/>
      <c r="UAK12" s="8"/>
      <c r="UAL12" s="8"/>
      <c r="UAM12" s="8"/>
      <c r="UAN12" s="8"/>
      <c r="UAO12" s="8"/>
      <c r="UAP12" s="8"/>
      <c r="UAQ12" s="8"/>
      <c r="UAR12" s="8"/>
      <c r="UAS12" s="8"/>
      <c r="UAT12" s="8"/>
      <c r="UAU12" s="8"/>
      <c r="UAV12" s="8"/>
      <c r="UAW12" s="8"/>
      <c r="UAX12" s="8"/>
      <c r="UAY12" s="8"/>
      <c r="UAZ12" s="8"/>
      <c r="UBA12" s="8"/>
      <c r="UBB12" s="8"/>
      <c r="UBC12" s="8"/>
      <c r="UBD12" s="8"/>
      <c r="UBE12" s="8"/>
      <c r="UBF12" s="8"/>
      <c r="UBG12" s="8"/>
      <c r="UBH12" s="8"/>
      <c r="UBI12" s="8"/>
      <c r="UBJ12" s="8"/>
      <c r="UBK12" s="8"/>
      <c r="UBL12" s="8"/>
      <c r="UBM12" s="8"/>
      <c r="UBN12" s="8"/>
      <c r="UBO12" s="8"/>
      <c r="UBP12" s="8"/>
      <c r="UBQ12" s="8"/>
      <c r="UBR12" s="8"/>
      <c r="UBS12" s="8"/>
      <c r="UBT12" s="8"/>
      <c r="UBU12" s="8"/>
      <c r="UBV12" s="8"/>
      <c r="UBW12" s="8"/>
      <c r="UBX12" s="8"/>
      <c r="UBY12" s="8"/>
      <c r="UBZ12" s="8"/>
      <c r="UCA12" s="8"/>
      <c r="UCB12" s="8"/>
      <c r="UCC12" s="8"/>
      <c r="UCD12" s="8"/>
      <c r="UCE12" s="8"/>
      <c r="UCF12" s="8"/>
      <c r="UCG12" s="8"/>
      <c r="UCH12" s="8"/>
      <c r="UCI12" s="8"/>
      <c r="UCJ12" s="8"/>
      <c r="UCK12" s="8"/>
      <c r="UCL12" s="8"/>
      <c r="UCM12" s="8"/>
      <c r="UCN12" s="8"/>
      <c r="UCO12" s="8"/>
      <c r="UCP12" s="8"/>
      <c r="UCQ12" s="8"/>
      <c r="UCR12" s="8"/>
      <c r="UCS12" s="8"/>
      <c r="UCT12" s="8"/>
      <c r="UCU12" s="8"/>
      <c r="UCV12" s="8"/>
      <c r="UCW12" s="8"/>
      <c r="UCX12" s="8"/>
      <c r="UCY12" s="8"/>
      <c r="UCZ12" s="8"/>
      <c r="UDA12" s="8"/>
      <c r="UDB12" s="8"/>
      <c r="UDC12" s="8"/>
      <c r="UDD12" s="8"/>
      <c r="UDE12" s="8"/>
      <c r="UDF12" s="8"/>
      <c r="UDG12" s="8"/>
      <c r="UDH12" s="8"/>
      <c r="UDI12" s="8"/>
      <c r="UDJ12" s="8"/>
      <c r="UDK12" s="8"/>
      <c r="UDL12" s="8"/>
      <c r="UDM12" s="8"/>
      <c r="UDN12" s="8"/>
      <c r="UDO12" s="8"/>
      <c r="UDP12" s="8"/>
      <c r="UDQ12" s="8"/>
      <c r="UDR12" s="8"/>
      <c r="UDS12" s="8"/>
      <c r="UDT12" s="8"/>
      <c r="UDU12" s="8"/>
      <c r="UDV12" s="8"/>
      <c r="UDW12" s="8"/>
      <c r="UDX12" s="8"/>
      <c r="UDY12" s="8"/>
      <c r="UDZ12" s="8"/>
      <c r="UEA12" s="8"/>
      <c r="UEB12" s="8"/>
      <c r="UEC12" s="8"/>
      <c r="UED12" s="8"/>
      <c r="UEE12" s="8"/>
      <c r="UEF12" s="8"/>
      <c r="UEG12" s="8"/>
      <c r="UEH12" s="8"/>
      <c r="UEI12" s="8"/>
      <c r="UEJ12" s="8"/>
      <c r="UEK12" s="8"/>
      <c r="UEL12" s="8"/>
      <c r="UEM12" s="8"/>
      <c r="UEN12" s="8"/>
      <c r="UEO12" s="8"/>
      <c r="UEP12" s="8"/>
      <c r="UEQ12" s="8"/>
      <c r="UER12" s="8"/>
      <c r="UES12" s="8"/>
      <c r="UET12" s="8"/>
      <c r="UEU12" s="8"/>
      <c r="UEV12" s="8"/>
      <c r="UEW12" s="8"/>
      <c r="UEX12" s="8"/>
      <c r="UEY12" s="8"/>
      <c r="UEZ12" s="8"/>
      <c r="UFA12" s="8"/>
      <c r="UFB12" s="8"/>
      <c r="UFC12" s="8"/>
      <c r="UFD12" s="8"/>
      <c r="UFE12" s="8"/>
      <c r="UFF12" s="8"/>
      <c r="UFG12" s="8"/>
      <c r="UFH12" s="8"/>
      <c r="UFI12" s="8"/>
      <c r="UFJ12" s="8"/>
      <c r="UFK12" s="8"/>
      <c r="UFL12" s="8"/>
      <c r="UFM12" s="8"/>
      <c r="UFN12" s="8"/>
      <c r="UFO12" s="8"/>
      <c r="UFP12" s="8"/>
      <c r="UFQ12" s="8"/>
      <c r="UFR12" s="8"/>
      <c r="UFS12" s="8"/>
      <c r="UFT12" s="8"/>
      <c r="UFU12" s="8"/>
      <c r="UFV12" s="8"/>
      <c r="UFW12" s="8"/>
      <c r="UFX12" s="8"/>
      <c r="UFY12" s="8"/>
      <c r="UFZ12" s="8"/>
      <c r="UGA12" s="8"/>
      <c r="UGB12" s="8"/>
      <c r="UGC12" s="8"/>
      <c r="UGD12" s="8"/>
      <c r="UGE12" s="8"/>
      <c r="UGF12" s="8"/>
      <c r="UGG12" s="8"/>
      <c r="UGH12" s="8"/>
      <c r="UGI12" s="8"/>
      <c r="UGJ12" s="8"/>
      <c r="UGK12" s="8"/>
      <c r="UGL12" s="8"/>
      <c r="UGM12" s="8"/>
      <c r="UGN12" s="8"/>
      <c r="UGO12" s="8"/>
      <c r="UGP12" s="8"/>
      <c r="UGQ12" s="8"/>
      <c r="UGR12" s="8"/>
      <c r="UGS12" s="8"/>
      <c r="UGT12" s="8"/>
      <c r="UGU12" s="8"/>
      <c r="UGV12" s="8"/>
      <c r="UGW12" s="8"/>
      <c r="UGX12" s="8"/>
      <c r="UGY12" s="8"/>
      <c r="UGZ12" s="8"/>
      <c r="UHA12" s="8"/>
      <c r="UHB12" s="8"/>
      <c r="UHC12" s="8"/>
      <c r="UHD12" s="8"/>
      <c r="UHE12" s="8"/>
      <c r="UHF12" s="8"/>
      <c r="UHG12" s="8"/>
      <c r="UHH12" s="8"/>
      <c r="UHI12" s="8"/>
      <c r="UHJ12" s="8"/>
      <c r="UHK12" s="8"/>
      <c r="UHL12" s="8"/>
      <c r="UHM12" s="8"/>
      <c r="UHN12" s="8"/>
      <c r="UHO12" s="8"/>
      <c r="UHP12" s="8"/>
      <c r="UHQ12" s="8"/>
      <c r="UHR12" s="8"/>
      <c r="UHS12" s="8"/>
      <c r="UHT12" s="8"/>
      <c r="UHU12" s="8"/>
      <c r="UHV12" s="8"/>
      <c r="UHW12" s="8"/>
      <c r="UHX12" s="8"/>
      <c r="UHY12" s="8"/>
      <c r="UHZ12" s="8"/>
      <c r="UIA12" s="8"/>
      <c r="UIB12" s="8"/>
      <c r="UIC12" s="8"/>
      <c r="UID12" s="8"/>
      <c r="UIE12" s="8"/>
      <c r="UIF12" s="8"/>
      <c r="UIG12" s="8"/>
      <c r="UIH12" s="8"/>
      <c r="UII12" s="8"/>
      <c r="UIJ12" s="8"/>
      <c r="UIK12" s="8"/>
      <c r="UIL12" s="8"/>
      <c r="UIM12" s="8"/>
      <c r="UIN12" s="8"/>
      <c r="UIO12" s="8"/>
      <c r="UIP12" s="8"/>
      <c r="UIQ12" s="8"/>
      <c r="UIR12" s="8"/>
      <c r="UIS12" s="8"/>
      <c r="UIT12" s="8"/>
      <c r="UIU12" s="8"/>
      <c r="UIV12" s="8"/>
      <c r="UIW12" s="8"/>
      <c r="UIX12" s="8"/>
      <c r="UIY12" s="8"/>
      <c r="UIZ12" s="8"/>
      <c r="UJA12" s="8"/>
      <c r="UJB12" s="8"/>
      <c r="UJC12" s="8"/>
      <c r="UJD12" s="8"/>
      <c r="UJE12" s="8"/>
      <c r="UJF12" s="8"/>
      <c r="UJG12" s="8"/>
      <c r="UJH12" s="8"/>
      <c r="UJI12" s="8"/>
      <c r="UJJ12" s="8"/>
      <c r="UJK12" s="8"/>
      <c r="UJL12" s="8"/>
      <c r="UJM12" s="8"/>
      <c r="UJN12" s="8"/>
      <c r="UJO12" s="8"/>
      <c r="UJP12" s="8"/>
      <c r="UJQ12" s="8"/>
      <c r="UJR12" s="8"/>
      <c r="UJS12" s="8"/>
      <c r="UJT12" s="8"/>
      <c r="UJU12" s="8"/>
      <c r="UJV12" s="8"/>
      <c r="UJW12" s="8"/>
      <c r="UJX12" s="8"/>
      <c r="UJY12" s="8"/>
      <c r="UJZ12" s="8"/>
      <c r="UKA12" s="8"/>
      <c r="UKB12" s="8"/>
      <c r="UKC12" s="8"/>
      <c r="UKD12" s="8"/>
      <c r="UKE12" s="8"/>
      <c r="UKF12" s="8"/>
      <c r="UKG12" s="8"/>
      <c r="UKH12" s="8"/>
      <c r="UKI12" s="8"/>
      <c r="UKJ12" s="8"/>
      <c r="UKK12" s="8"/>
      <c r="UKL12" s="8"/>
      <c r="UKM12" s="8"/>
      <c r="UKN12" s="8"/>
      <c r="UKO12" s="8"/>
      <c r="UKP12" s="8"/>
      <c r="UKQ12" s="8"/>
      <c r="UKR12" s="8"/>
      <c r="UKS12" s="8"/>
      <c r="UKT12" s="8"/>
      <c r="UKU12" s="8"/>
      <c r="UKV12" s="8"/>
      <c r="UKW12" s="8"/>
      <c r="UKX12" s="8"/>
      <c r="UKY12" s="8"/>
      <c r="UKZ12" s="8"/>
      <c r="ULA12" s="8"/>
      <c r="ULB12" s="8"/>
      <c r="ULC12" s="8"/>
      <c r="ULD12" s="8"/>
      <c r="ULE12" s="8"/>
      <c r="ULF12" s="8"/>
      <c r="ULG12" s="8"/>
      <c r="ULH12" s="8"/>
      <c r="ULI12" s="8"/>
      <c r="ULJ12" s="8"/>
      <c r="ULK12" s="8"/>
      <c r="ULL12" s="8"/>
      <c r="ULM12" s="8"/>
      <c r="ULN12" s="8"/>
      <c r="ULO12" s="8"/>
      <c r="ULP12" s="8"/>
      <c r="ULQ12" s="8"/>
      <c r="ULR12" s="8"/>
      <c r="ULS12" s="8"/>
      <c r="ULT12" s="8"/>
      <c r="ULU12" s="8"/>
      <c r="ULV12" s="8"/>
      <c r="ULW12" s="8"/>
      <c r="ULX12" s="8"/>
      <c r="ULY12" s="8"/>
      <c r="ULZ12" s="8"/>
      <c r="UMA12" s="8"/>
      <c r="UMB12" s="8"/>
      <c r="UMC12" s="8"/>
      <c r="UMD12" s="8"/>
      <c r="UME12" s="8"/>
      <c r="UMF12" s="8"/>
      <c r="UMG12" s="8"/>
      <c r="UMH12" s="8"/>
      <c r="UMI12" s="8"/>
      <c r="UMJ12" s="8"/>
      <c r="UMK12" s="8"/>
      <c r="UML12" s="8"/>
      <c r="UMM12" s="8"/>
      <c r="UMN12" s="8"/>
      <c r="UMO12" s="8"/>
      <c r="UMP12" s="8"/>
      <c r="UMQ12" s="8"/>
      <c r="UMR12" s="8"/>
      <c r="UMS12" s="8"/>
      <c r="UMT12" s="8"/>
      <c r="UMU12" s="8"/>
      <c r="UMV12" s="8"/>
      <c r="UMW12" s="8"/>
      <c r="UMX12" s="8"/>
      <c r="UMY12" s="8"/>
      <c r="UMZ12" s="8"/>
      <c r="UNA12" s="8"/>
      <c r="UNB12" s="8"/>
      <c r="UNC12" s="8"/>
      <c r="UND12" s="8"/>
      <c r="UNE12" s="8"/>
      <c r="UNF12" s="8"/>
      <c r="UNG12" s="8"/>
      <c r="UNH12" s="8"/>
      <c r="UNI12" s="8"/>
      <c r="UNJ12" s="8"/>
      <c r="UNK12" s="8"/>
      <c r="UNL12" s="8"/>
      <c r="UNM12" s="8"/>
      <c r="UNN12" s="8"/>
      <c r="UNO12" s="8"/>
      <c r="UNP12" s="8"/>
      <c r="UNQ12" s="8"/>
      <c r="UNR12" s="8"/>
      <c r="UNS12" s="8"/>
      <c r="UNT12" s="8"/>
      <c r="UNU12" s="8"/>
      <c r="UNV12" s="8"/>
      <c r="UNW12" s="8"/>
      <c r="UNX12" s="8"/>
      <c r="UNY12" s="8"/>
      <c r="UNZ12" s="8"/>
      <c r="UOA12" s="8"/>
      <c r="UOB12" s="8"/>
      <c r="UOC12" s="8"/>
      <c r="UOD12" s="8"/>
      <c r="UOE12" s="8"/>
      <c r="UOF12" s="8"/>
      <c r="UOG12" s="8"/>
      <c r="UOH12" s="8"/>
      <c r="UOI12" s="8"/>
      <c r="UOJ12" s="8"/>
      <c r="UOK12" s="8"/>
      <c r="UOL12" s="8"/>
      <c r="UOM12" s="8"/>
      <c r="UON12" s="8"/>
      <c r="UOO12" s="8"/>
      <c r="UOP12" s="8"/>
      <c r="UOQ12" s="8"/>
      <c r="UOR12" s="8"/>
      <c r="UOS12" s="8"/>
      <c r="UOT12" s="8"/>
      <c r="UOU12" s="8"/>
      <c r="UOV12" s="8"/>
      <c r="UOW12" s="8"/>
      <c r="UOX12" s="8"/>
      <c r="UOY12" s="8"/>
      <c r="UOZ12" s="8"/>
      <c r="UPA12" s="8"/>
      <c r="UPB12" s="8"/>
      <c r="UPC12" s="8"/>
      <c r="UPD12" s="8"/>
      <c r="UPE12" s="8"/>
      <c r="UPF12" s="8"/>
      <c r="UPG12" s="8"/>
      <c r="UPH12" s="8"/>
      <c r="UPI12" s="8"/>
      <c r="UPJ12" s="8"/>
      <c r="UPK12" s="8"/>
      <c r="UPL12" s="8"/>
      <c r="UPM12" s="8"/>
      <c r="UPN12" s="8"/>
      <c r="UPO12" s="8"/>
      <c r="UPP12" s="8"/>
      <c r="UPQ12" s="8"/>
      <c r="UPR12" s="8"/>
      <c r="UPS12" s="8"/>
      <c r="UPT12" s="8"/>
      <c r="UPU12" s="8"/>
      <c r="UPV12" s="8"/>
      <c r="UPW12" s="8"/>
      <c r="UPX12" s="8"/>
      <c r="UPY12" s="8"/>
      <c r="UPZ12" s="8"/>
      <c r="UQA12" s="8"/>
      <c r="UQB12" s="8"/>
      <c r="UQC12" s="8"/>
      <c r="UQD12" s="8"/>
      <c r="UQE12" s="8"/>
      <c r="UQF12" s="8"/>
      <c r="UQG12" s="8"/>
      <c r="UQH12" s="8"/>
      <c r="UQI12" s="8"/>
      <c r="UQJ12" s="8"/>
      <c r="UQK12" s="8"/>
      <c r="UQL12" s="8"/>
      <c r="UQM12" s="8"/>
      <c r="UQN12" s="8"/>
      <c r="UQO12" s="8"/>
      <c r="UQP12" s="8"/>
      <c r="UQQ12" s="8"/>
      <c r="UQR12" s="8"/>
      <c r="UQS12" s="8"/>
      <c r="UQT12" s="8"/>
      <c r="UQU12" s="8"/>
      <c r="UQV12" s="8"/>
      <c r="UQW12" s="8"/>
      <c r="UQX12" s="8"/>
      <c r="UQY12" s="8"/>
      <c r="UQZ12" s="8"/>
      <c r="URA12" s="8"/>
      <c r="URB12" s="8"/>
      <c r="URC12" s="8"/>
      <c r="URD12" s="8"/>
      <c r="URE12" s="8"/>
      <c r="URF12" s="8"/>
      <c r="URG12" s="8"/>
      <c r="URH12" s="8"/>
      <c r="URI12" s="8"/>
      <c r="URJ12" s="8"/>
      <c r="URK12" s="8"/>
      <c r="URL12" s="8"/>
      <c r="URM12" s="8"/>
      <c r="URN12" s="8"/>
      <c r="URO12" s="8"/>
      <c r="URP12" s="8"/>
      <c r="URQ12" s="8"/>
      <c r="URR12" s="8"/>
      <c r="URS12" s="8"/>
      <c r="URT12" s="8"/>
      <c r="URU12" s="8"/>
      <c r="URV12" s="8"/>
      <c r="URW12" s="8"/>
      <c r="URX12" s="8"/>
      <c r="URY12" s="8"/>
      <c r="URZ12" s="8"/>
      <c r="USA12" s="8"/>
      <c r="USB12" s="8"/>
      <c r="USC12" s="8"/>
      <c r="USD12" s="8"/>
      <c r="USE12" s="8"/>
      <c r="USF12" s="8"/>
      <c r="USG12" s="8"/>
      <c r="USH12" s="8"/>
      <c r="USI12" s="8"/>
      <c r="USJ12" s="8"/>
      <c r="USK12" s="8"/>
      <c r="USL12" s="8"/>
      <c r="USM12" s="8"/>
      <c r="USN12" s="8"/>
      <c r="USO12" s="8"/>
      <c r="USP12" s="8"/>
      <c r="USQ12" s="8"/>
      <c r="USR12" s="8"/>
      <c r="USS12" s="8"/>
      <c r="UST12" s="8"/>
      <c r="USU12" s="8"/>
      <c r="USV12" s="8"/>
      <c r="USW12" s="8"/>
      <c r="USX12" s="8"/>
      <c r="USY12" s="8"/>
      <c r="USZ12" s="8"/>
      <c r="UTA12" s="8"/>
      <c r="UTB12" s="8"/>
      <c r="UTC12" s="8"/>
      <c r="UTD12" s="8"/>
      <c r="UTE12" s="8"/>
      <c r="UTF12" s="8"/>
      <c r="UTG12" s="8"/>
      <c r="UTH12" s="8"/>
      <c r="UTI12" s="8"/>
      <c r="UTJ12" s="8"/>
      <c r="UTK12" s="8"/>
      <c r="UTL12" s="8"/>
      <c r="UTM12" s="8"/>
      <c r="UTN12" s="8"/>
      <c r="UTO12" s="8"/>
      <c r="UTP12" s="8"/>
      <c r="UTQ12" s="8"/>
      <c r="UTR12" s="8"/>
      <c r="UTS12" s="8"/>
      <c r="UTT12" s="8"/>
      <c r="UTU12" s="8"/>
      <c r="UTV12" s="8"/>
      <c r="UTW12" s="8"/>
      <c r="UTX12" s="8"/>
      <c r="UTY12" s="8"/>
      <c r="UTZ12" s="8"/>
      <c r="UUA12" s="8"/>
      <c r="UUB12" s="8"/>
      <c r="UUC12" s="8"/>
      <c r="UUD12" s="8"/>
      <c r="UUE12" s="8"/>
      <c r="UUF12" s="8"/>
      <c r="UUG12" s="8"/>
      <c r="UUH12" s="8"/>
      <c r="UUI12" s="8"/>
      <c r="UUJ12" s="8"/>
      <c r="UUK12" s="8"/>
      <c r="UUL12" s="8"/>
      <c r="UUM12" s="8"/>
      <c r="UUN12" s="8"/>
      <c r="UUO12" s="8"/>
      <c r="UUP12" s="8"/>
      <c r="UUQ12" s="8"/>
      <c r="UUR12" s="8"/>
      <c r="UUS12" s="8"/>
      <c r="UUT12" s="8"/>
      <c r="UUU12" s="8"/>
      <c r="UUV12" s="8"/>
      <c r="UUW12" s="8"/>
      <c r="UUX12" s="8"/>
      <c r="UUY12" s="8"/>
      <c r="UUZ12" s="8"/>
      <c r="UVA12" s="8"/>
      <c r="UVB12" s="8"/>
      <c r="UVC12" s="8"/>
      <c r="UVD12" s="8"/>
      <c r="UVE12" s="8"/>
      <c r="UVF12" s="8"/>
      <c r="UVG12" s="8"/>
      <c r="UVH12" s="8"/>
      <c r="UVI12" s="8"/>
      <c r="UVJ12" s="8"/>
      <c r="UVK12" s="8"/>
      <c r="UVL12" s="8"/>
      <c r="UVM12" s="8"/>
      <c r="UVN12" s="8"/>
      <c r="UVO12" s="8"/>
      <c r="UVP12" s="8"/>
      <c r="UVQ12" s="8"/>
      <c r="UVR12" s="8"/>
      <c r="UVS12" s="8"/>
      <c r="UVT12" s="8"/>
      <c r="UVU12" s="8"/>
      <c r="UVV12" s="8"/>
      <c r="UVW12" s="8"/>
      <c r="UVX12" s="8"/>
      <c r="UVY12" s="8"/>
      <c r="UVZ12" s="8"/>
      <c r="UWA12" s="8"/>
      <c r="UWB12" s="8"/>
      <c r="UWC12" s="8"/>
      <c r="UWD12" s="8"/>
      <c r="UWE12" s="8"/>
      <c r="UWF12" s="8"/>
      <c r="UWG12" s="8"/>
      <c r="UWH12" s="8"/>
      <c r="UWI12" s="8"/>
      <c r="UWJ12" s="8"/>
      <c r="UWK12" s="8"/>
      <c r="UWL12" s="8"/>
      <c r="UWM12" s="8"/>
      <c r="UWN12" s="8"/>
      <c r="UWO12" s="8"/>
      <c r="UWP12" s="8"/>
      <c r="UWQ12" s="8"/>
      <c r="UWR12" s="8"/>
      <c r="UWS12" s="8"/>
      <c r="UWT12" s="8"/>
      <c r="UWU12" s="8"/>
      <c r="UWV12" s="8"/>
      <c r="UWW12" s="8"/>
      <c r="UWX12" s="8"/>
      <c r="UWY12" s="8"/>
      <c r="UWZ12" s="8"/>
      <c r="UXA12" s="8"/>
      <c r="UXB12" s="8"/>
      <c r="UXC12" s="8"/>
      <c r="UXD12" s="8"/>
      <c r="UXE12" s="8"/>
      <c r="UXF12" s="8"/>
      <c r="UXG12" s="8"/>
      <c r="UXH12" s="8"/>
      <c r="UXI12" s="8"/>
      <c r="UXJ12" s="8"/>
      <c r="UXK12" s="8"/>
      <c r="UXL12" s="8"/>
      <c r="UXM12" s="8"/>
      <c r="UXN12" s="8"/>
      <c r="UXO12" s="8"/>
      <c r="UXP12" s="8"/>
      <c r="UXQ12" s="8"/>
      <c r="UXR12" s="8"/>
      <c r="UXS12" s="8"/>
      <c r="UXT12" s="8"/>
      <c r="UXU12" s="8"/>
      <c r="UXV12" s="8"/>
      <c r="UXW12" s="8"/>
      <c r="UXX12" s="8"/>
      <c r="UXY12" s="8"/>
      <c r="UXZ12" s="8"/>
      <c r="UYA12" s="8"/>
      <c r="UYB12" s="8"/>
      <c r="UYC12" s="8"/>
      <c r="UYD12" s="8"/>
      <c r="UYE12" s="8"/>
      <c r="UYF12" s="8"/>
      <c r="UYG12" s="8"/>
      <c r="UYH12" s="8"/>
      <c r="UYI12" s="8"/>
      <c r="UYJ12" s="8"/>
      <c r="UYK12" s="8"/>
      <c r="UYL12" s="8"/>
      <c r="UYM12" s="8"/>
      <c r="UYN12" s="8"/>
      <c r="UYO12" s="8"/>
      <c r="UYP12" s="8"/>
      <c r="UYQ12" s="8"/>
      <c r="UYR12" s="8"/>
      <c r="UYS12" s="8"/>
      <c r="UYT12" s="8"/>
      <c r="UYU12" s="8"/>
      <c r="UYV12" s="8"/>
      <c r="UYW12" s="8"/>
      <c r="UYX12" s="8"/>
      <c r="UYY12" s="8"/>
      <c r="UYZ12" s="8"/>
      <c r="UZA12" s="8"/>
      <c r="UZB12" s="8"/>
      <c r="UZC12" s="8"/>
      <c r="UZD12" s="8"/>
      <c r="UZE12" s="8"/>
      <c r="UZF12" s="8"/>
      <c r="UZG12" s="8"/>
      <c r="UZH12" s="8"/>
      <c r="UZI12" s="8"/>
      <c r="UZJ12" s="8"/>
      <c r="UZK12" s="8"/>
      <c r="UZL12" s="8"/>
      <c r="UZM12" s="8"/>
      <c r="UZN12" s="8"/>
      <c r="UZO12" s="8"/>
      <c r="UZP12" s="8"/>
      <c r="UZQ12" s="8"/>
      <c r="UZR12" s="8"/>
      <c r="UZS12" s="8"/>
      <c r="UZT12" s="8"/>
      <c r="UZU12" s="8"/>
      <c r="UZV12" s="8"/>
      <c r="UZW12" s="8"/>
      <c r="UZX12" s="8"/>
      <c r="UZY12" s="8"/>
      <c r="UZZ12" s="8"/>
      <c r="VAA12" s="8"/>
      <c r="VAB12" s="8"/>
      <c r="VAC12" s="8"/>
      <c r="VAD12" s="8"/>
      <c r="VAE12" s="8"/>
      <c r="VAF12" s="8"/>
      <c r="VAG12" s="8"/>
      <c r="VAH12" s="8"/>
      <c r="VAI12" s="8"/>
      <c r="VAJ12" s="8"/>
      <c r="VAK12" s="8"/>
      <c r="VAL12" s="8"/>
      <c r="VAM12" s="8"/>
      <c r="VAN12" s="8"/>
      <c r="VAO12" s="8"/>
      <c r="VAP12" s="8"/>
      <c r="VAQ12" s="8"/>
      <c r="VAR12" s="8"/>
      <c r="VAS12" s="8"/>
      <c r="VAT12" s="8"/>
      <c r="VAU12" s="8"/>
      <c r="VAV12" s="8"/>
      <c r="VAW12" s="8"/>
      <c r="VAX12" s="8"/>
      <c r="VAY12" s="8"/>
      <c r="VAZ12" s="8"/>
      <c r="VBA12" s="8"/>
      <c r="VBB12" s="8"/>
      <c r="VBC12" s="8"/>
      <c r="VBD12" s="8"/>
      <c r="VBE12" s="8"/>
      <c r="VBF12" s="8"/>
      <c r="VBG12" s="8"/>
      <c r="VBH12" s="8"/>
      <c r="VBI12" s="8"/>
      <c r="VBJ12" s="8"/>
      <c r="VBK12" s="8"/>
      <c r="VBL12" s="8"/>
      <c r="VBM12" s="8"/>
      <c r="VBN12" s="8"/>
      <c r="VBO12" s="8"/>
      <c r="VBP12" s="8"/>
      <c r="VBQ12" s="8"/>
      <c r="VBR12" s="8"/>
      <c r="VBS12" s="8"/>
      <c r="VBT12" s="8"/>
      <c r="VBU12" s="8"/>
      <c r="VBV12" s="8"/>
      <c r="VBW12" s="8"/>
      <c r="VBX12" s="8"/>
      <c r="VBY12" s="8"/>
      <c r="VBZ12" s="8"/>
      <c r="VCA12" s="8"/>
      <c r="VCB12" s="8"/>
      <c r="VCC12" s="8"/>
      <c r="VCD12" s="8"/>
      <c r="VCE12" s="8"/>
      <c r="VCF12" s="8"/>
      <c r="VCG12" s="8"/>
      <c r="VCH12" s="8"/>
      <c r="VCI12" s="8"/>
      <c r="VCJ12" s="8"/>
      <c r="VCK12" s="8"/>
      <c r="VCL12" s="8"/>
      <c r="VCM12" s="8"/>
      <c r="VCN12" s="8"/>
      <c r="VCO12" s="8"/>
      <c r="VCP12" s="8"/>
      <c r="VCQ12" s="8"/>
      <c r="VCR12" s="8"/>
      <c r="VCS12" s="8"/>
      <c r="VCT12" s="8"/>
      <c r="VCU12" s="8"/>
      <c r="VCV12" s="8"/>
      <c r="VCW12" s="8"/>
      <c r="VCX12" s="8"/>
      <c r="VCY12" s="8"/>
      <c r="VCZ12" s="8"/>
      <c r="VDA12" s="8"/>
      <c r="VDB12" s="8"/>
      <c r="VDC12" s="8"/>
      <c r="VDD12" s="8"/>
      <c r="VDE12" s="8"/>
      <c r="VDF12" s="8"/>
      <c r="VDG12" s="8"/>
      <c r="VDH12" s="8"/>
      <c r="VDI12" s="8"/>
      <c r="VDJ12" s="8"/>
      <c r="VDK12" s="8"/>
      <c r="VDL12" s="8"/>
      <c r="VDM12" s="8"/>
      <c r="VDN12" s="8"/>
      <c r="VDO12" s="8"/>
      <c r="VDP12" s="8"/>
      <c r="VDQ12" s="8"/>
      <c r="VDR12" s="8"/>
      <c r="VDS12" s="8"/>
      <c r="VDT12" s="8"/>
      <c r="VDU12" s="8"/>
      <c r="VDV12" s="8"/>
      <c r="VDW12" s="8"/>
      <c r="VDX12" s="8"/>
      <c r="VDY12" s="8"/>
      <c r="VDZ12" s="8"/>
      <c r="VEA12" s="8"/>
      <c r="VEB12" s="8"/>
      <c r="VEC12" s="8"/>
      <c r="VED12" s="8"/>
      <c r="VEE12" s="8"/>
      <c r="VEF12" s="8"/>
      <c r="VEG12" s="8"/>
      <c r="VEH12" s="8"/>
      <c r="VEI12" s="8"/>
      <c r="VEJ12" s="8"/>
      <c r="VEK12" s="8"/>
      <c r="VEL12" s="8"/>
      <c r="VEM12" s="8"/>
      <c r="VEN12" s="8"/>
      <c r="VEO12" s="8"/>
      <c r="VEP12" s="8"/>
      <c r="VEQ12" s="8"/>
      <c r="VER12" s="8"/>
      <c r="VES12" s="8"/>
      <c r="VET12" s="8"/>
      <c r="VEU12" s="8"/>
      <c r="VEV12" s="8"/>
      <c r="VEW12" s="8"/>
      <c r="VEX12" s="8"/>
      <c r="VEY12" s="8"/>
      <c r="VEZ12" s="8"/>
      <c r="VFA12" s="8"/>
      <c r="VFB12" s="8"/>
      <c r="VFC12" s="8"/>
      <c r="VFD12" s="8"/>
      <c r="VFE12" s="8"/>
      <c r="VFF12" s="8"/>
      <c r="VFG12" s="8"/>
      <c r="VFH12" s="8"/>
      <c r="VFI12" s="8"/>
      <c r="VFJ12" s="8"/>
      <c r="VFK12" s="8"/>
      <c r="VFL12" s="8"/>
      <c r="VFM12" s="8"/>
      <c r="VFN12" s="8"/>
      <c r="VFO12" s="8"/>
      <c r="VFP12" s="8"/>
      <c r="VFQ12" s="8"/>
      <c r="VFR12" s="8"/>
      <c r="VFS12" s="8"/>
      <c r="VFT12" s="8"/>
      <c r="VFU12" s="8"/>
      <c r="VFV12" s="8"/>
      <c r="VFW12" s="8"/>
      <c r="VFX12" s="8"/>
      <c r="VFY12" s="8"/>
      <c r="VFZ12" s="8"/>
      <c r="VGA12" s="8"/>
      <c r="VGB12" s="8"/>
      <c r="VGC12" s="8"/>
      <c r="VGD12" s="8"/>
      <c r="VGE12" s="8"/>
      <c r="VGF12" s="8"/>
      <c r="VGG12" s="8"/>
      <c r="VGH12" s="8"/>
      <c r="VGI12" s="8"/>
      <c r="VGJ12" s="8"/>
      <c r="VGK12" s="8"/>
      <c r="VGL12" s="8"/>
      <c r="VGM12" s="8"/>
      <c r="VGN12" s="8"/>
      <c r="VGO12" s="8"/>
      <c r="VGP12" s="8"/>
      <c r="VGQ12" s="8"/>
      <c r="VGR12" s="8"/>
      <c r="VGS12" s="8"/>
      <c r="VGT12" s="8"/>
      <c r="VGU12" s="8"/>
      <c r="VGV12" s="8"/>
      <c r="VGW12" s="8"/>
      <c r="VGX12" s="8"/>
      <c r="VGY12" s="8"/>
      <c r="VGZ12" s="8"/>
      <c r="VHA12" s="8"/>
      <c r="VHB12" s="8"/>
      <c r="VHC12" s="8"/>
      <c r="VHD12" s="8"/>
      <c r="VHE12" s="8"/>
      <c r="VHF12" s="8"/>
      <c r="VHG12" s="8"/>
      <c r="VHH12" s="8"/>
      <c r="VHI12" s="8"/>
      <c r="VHJ12" s="8"/>
      <c r="VHK12" s="8"/>
      <c r="VHL12" s="8"/>
      <c r="VHM12" s="8"/>
      <c r="VHN12" s="8"/>
      <c r="VHO12" s="8"/>
      <c r="VHP12" s="8"/>
      <c r="VHQ12" s="8"/>
      <c r="VHR12" s="8"/>
      <c r="VHS12" s="8"/>
      <c r="VHT12" s="8"/>
      <c r="VHU12" s="8"/>
      <c r="VHV12" s="8"/>
      <c r="VHW12" s="8"/>
      <c r="VHX12" s="8"/>
      <c r="VHY12" s="8"/>
      <c r="VHZ12" s="8"/>
      <c r="VIA12" s="8"/>
      <c r="VIB12" s="8"/>
      <c r="VIC12" s="8"/>
      <c r="VID12" s="8"/>
      <c r="VIE12" s="8"/>
      <c r="VIF12" s="8"/>
      <c r="VIG12" s="8"/>
      <c r="VIH12" s="8"/>
      <c r="VII12" s="8"/>
      <c r="VIJ12" s="8"/>
      <c r="VIK12" s="8"/>
      <c r="VIL12" s="8"/>
      <c r="VIM12" s="8"/>
      <c r="VIN12" s="8"/>
      <c r="VIO12" s="8"/>
      <c r="VIP12" s="8"/>
      <c r="VIQ12" s="8"/>
      <c r="VIR12" s="8"/>
      <c r="VIS12" s="8"/>
      <c r="VIT12" s="8"/>
      <c r="VIU12" s="8"/>
      <c r="VIV12" s="8"/>
      <c r="VIW12" s="8"/>
      <c r="VIX12" s="8"/>
      <c r="VIY12" s="8"/>
      <c r="VIZ12" s="8"/>
      <c r="VJA12" s="8"/>
      <c r="VJB12" s="8"/>
      <c r="VJC12" s="8"/>
      <c r="VJD12" s="8"/>
      <c r="VJE12" s="8"/>
      <c r="VJF12" s="8"/>
      <c r="VJG12" s="8"/>
      <c r="VJH12" s="8"/>
      <c r="VJI12" s="8"/>
      <c r="VJJ12" s="8"/>
      <c r="VJK12" s="8"/>
      <c r="VJL12" s="8"/>
      <c r="VJM12" s="8"/>
      <c r="VJN12" s="8"/>
      <c r="VJO12" s="8"/>
      <c r="VJP12" s="8"/>
      <c r="VJQ12" s="8"/>
      <c r="VJR12" s="8"/>
      <c r="VJS12" s="8"/>
      <c r="VJT12" s="8"/>
      <c r="VJU12" s="8"/>
      <c r="VJV12" s="8"/>
      <c r="VJW12" s="8"/>
      <c r="VJX12" s="8"/>
      <c r="VJY12" s="8"/>
      <c r="VJZ12" s="8"/>
      <c r="VKA12" s="8"/>
      <c r="VKB12" s="8"/>
      <c r="VKC12" s="8"/>
      <c r="VKD12" s="8"/>
      <c r="VKE12" s="8"/>
      <c r="VKF12" s="8"/>
      <c r="VKG12" s="8"/>
      <c r="VKH12" s="8"/>
      <c r="VKI12" s="8"/>
      <c r="VKJ12" s="8"/>
      <c r="VKK12" s="8"/>
      <c r="VKL12" s="8"/>
      <c r="VKM12" s="8"/>
      <c r="VKN12" s="8"/>
      <c r="VKO12" s="8"/>
      <c r="VKP12" s="8"/>
      <c r="VKQ12" s="8"/>
      <c r="VKR12" s="8"/>
      <c r="VKS12" s="8"/>
      <c r="VKT12" s="8"/>
      <c r="VKU12" s="8"/>
      <c r="VKV12" s="8"/>
      <c r="VKW12" s="8"/>
      <c r="VKX12" s="8"/>
      <c r="VKY12" s="8"/>
      <c r="VKZ12" s="8"/>
      <c r="VLA12" s="8"/>
      <c r="VLB12" s="8"/>
      <c r="VLC12" s="8"/>
      <c r="VLD12" s="8"/>
      <c r="VLE12" s="8"/>
      <c r="VLF12" s="8"/>
      <c r="VLG12" s="8"/>
      <c r="VLH12" s="8"/>
      <c r="VLI12" s="8"/>
      <c r="VLJ12" s="8"/>
      <c r="VLK12" s="8"/>
      <c r="VLL12" s="8"/>
      <c r="VLM12" s="8"/>
      <c r="VLN12" s="8"/>
      <c r="VLO12" s="8"/>
      <c r="VLP12" s="8"/>
      <c r="VLQ12" s="8"/>
      <c r="VLR12" s="8"/>
      <c r="VLS12" s="8"/>
      <c r="VLT12" s="8"/>
      <c r="VLU12" s="8"/>
      <c r="VLV12" s="8"/>
      <c r="VLW12" s="8"/>
      <c r="VLX12" s="8"/>
      <c r="VLY12" s="8"/>
      <c r="VLZ12" s="8"/>
      <c r="VMA12" s="8"/>
      <c r="VMB12" s="8"/>
      <c r="VMC12" s="8"/>
      <c r="VMD12" s="8"/>
      <c r="VME12" s="8"/>
      <c r="VMF12" s="8"/>
      <c r="VMG12" s="8"/>
      <c r="VMH12" s="8"/>
      <c r="VMI12" s="8"/>
      <c r="VMJ12" s="8"/>
      <c r="VMK12" s="8"/>
      <c r="VML12" s="8"/>
      <c r="VMM12" s="8"/>
      <c r="VMN12" s="8"/>
      <c r="VMO12" s="8"/>
      <c r="VMP12" s="8"/>
      <c r="VMQ12" s="8"/>
      <c r="VMR12" s="8"/>
      <c r="VMS12" s="8"/>
      <c r="VMT12" s="8"/>
      <c r="VMU12" s="8"/>
      <c r="VMV12" s="8"/>
      <c r="VMW12" s="8"/>
      <c r="VMX12" s="8"/>
      <c r="VMY12" s="8"/>
      <c r="VMZ12" s="8"/>
      <c r="VNA12" s="8"/>
      <c r="VNB12" s="8"/>
      <c r="VNC12" s="8"/>
      <c r="VND12" s="8"/>
      <c r="VNE12" s="8"/>
      <c r="VNF12" s="8"/>
      <c r="VNG12" s="8"/>
      <c r="VNH12" s="8"/>
      <c r="VNI12" s="8"/>
      <c r="VNJ12" s="8"/>
      <c r="VNK12" s="8"/>
      <c r="VNL12" s="8"/>
      <c r="VNM12" s="8"/>
      <c r="VNN12" s="8"/>
      <c r="VNO12" s="8"/>
      <c r="VNP12" s="8"/>
      <c r="VNQ12" s="8"/>
      <c r="VNR12" s="8"/>
      <c r="VNS12" s="8"/>
      <c r="VNT12" s="8"/>
      <c r="VNU12" s="8"/>
      <c r="VNV12" s="8"/>
      <c r="VNW12" s="8"/>
      <c r="VNX12" s="8"/>
      <c r="VNY12" s="8"/>
      <c r="VNZ12" s="8"/>
      <c r="VOA12" s="8"/>
      <c r="VOB12" s="8"/>
      <c r="VOC12" s="8"/>
      <c r="VOD12" s="8"/>
      <c r="VOE12" s="8"/>
      <c r="VOF12" s="8"/>
      <c r="VOG12" s="8"/>
      <c r="VOH12" s="8"/>
      <c r="VOI12" s="8"/>
      <c r="VOJ12" s="8"/>
      <c r="VOK12" s="8"/>
      <c r="VOL12" s="8"/>
      <c r="VOM12" s="8"/>
      <c r="VON12" s="8"/>
      <c r="VOO12" s="8"/>
      <c r="VOP12" s="8"/>
      <c r="VOQ12" s="8"/>
      <c r="VOR12" s="8"/>
      <c r="VOS12" s="8"/>
      <c r="VOT12" s="8"/>
      <c r="VOU12" s="8"/>
      <c r="VOV12" s="8"/>
      <c r="VOW12" s="8"/>
      <c r="VOX12" s="8"/>
      <c r="VOY12" s="8"/>
      <c r="VOZ12" s="8"/>
      <c r="VPA12" s="8"/>
      <c r="VPB12" s="8"/>
      <c r="VPC12" s="8"/>
      <c r="VPD12" s="8"/>
      <c r="VPE12" s="8"/>
      <c r="VPF12" s="8"/>
      <c r="VPG12" s="8"/>
      <c r="VPH12" s="8"/>
      <c r="VPI12" s="8"/>
      <c r="VPJ12" s="8"/>
      <c r="VPK12" s="8"/>
      <c r="VPL12" s="8"/>
      <c r="VPM12" s="8"/>
      <c r="VPN12" s="8"/>
      <c r="VPO12" s="8"/>
      <c r="VPP12" s="8"/>
      <c r="VPQ12" s="8"/>
      <c r="VPR12" s="8"/>
      <c r="VPS12" s="8"/>
      <c r="VPT12" s="8"/>
      <c r="VPU12" s="8"/>
      <c r="VPV12" s="8"/>
      <c r="VPW12" s="8"/>
      <c r="VPX12" s="8"/>
      <c r="VPY12" s="8"/>
      <c r="VPZ12" s="8"/>
      <c r="VQA12" s="8"/>
      <c r="VQB12" s="8"/>
      <c r="VQC12" s="8"/>
      <c r="VQD12" s="8"/>
      <c r="VQE12" s="8"/>
      <c r="VQF12" s="8"/>
      <c r="VQG12" s="8"/>
      <c r="VQH12" s="8"/>
      <c r="VQI12" s="8"/>
      <c r="VQJ12" s="8"/>
      <c r="VQK12" s="8"/>
      <c r="VQL12" s="8"/>
      <c r="VQM12" s="8"/>
      <c r="VQN12" s="8"/>
      <c r="VQO12" s="8"/>
      <c r="VQP12" s="8"/>
      <c r="VQQ12" s="8"/>
      <c r="VQR12" s="8"/>
      <c r="VQS12" s="8"/>
      <c r="VQT12" s="8"/>
      <c r="VQU12" s="8"/>
      <c r="VQV12" s="8"/>
      <c r="VQW12" s="8"/>
      <c r="VQX12" s="8"/>
      <c r="VQY12" s="8"/>
      <c r="VQZ12" s="8"/>
      <c r="VRA12" s="8"/>
      <c r="VRB12" s="8"/>
      <c r="VRC12" s="8"/>
      <c r="VRD12" s="8"/>
      <c r="VRE12" s="8"/>
      <c r="VRF12" s="8"/>
      <c r="VRG12" s="8"/>
      <c r="VRH12" s="8"/>
      <c r="VRI12" s="8"/>
      <c r="VRJ12" s="8"/>
      <c r="VRK12" s="8"/>
      <c r="VRL12" s="8"/>
      <c r="VRM12" s="8"/>
      <c r="VRN12" s="8"/>
      <c r="VRO12" s="8"/>
      <c r="VRP12" s="8"/>
      <c r="VRQ12" s="8"/>
      <c r="VRR12" s="8"/>
      <c r="VRS12" s="8"/>
      <c r="VRT12" s="8"/>
      <c r="VRU12" s="8"/>
      <c r="VRV12" s="8"/>
      <c r="VRW12" s="8"/>
      <c r="VRX12" s="8"/>
      <c r="VRY12" s="8"/>
      <c r="VRZ12" s="8"/>
      <c r="VSA12" s="8"/>
      <c r="VSB12" s="8"/>
      <c r="VSC12" s="8"/>
      <c r="VSD12" s="8"/>
      <c r="VSE12" s="8"/>
      <c r="VSF12" s="8"/>
      <c r="VSG12" s="8"/>
      <c r="VSH12" s="8"/>
      <c r="VSI12" s="8"/>
      <c r="VSJ12" s="8"/>
      <c r="VSK12" s="8"/>
      <c r="VSL12" s="8"/>
      <c r="VSM12" s="8"/>
      <c r="VSN12" s="8"/>
      <c r="VSO12" s="8"/>
      <c r="VSP12" s="8"/>
      <c r="VSQ12" s="8"/>
      <c r="VSR12" s="8"/>
      <c r="VSS12" s="8"/>
      <c r="VST12" s="8"/>
      <c r="VSU12" s="8"/>
      <c r="VSV12" s="8"/>
      <c r="VSW12" s="8"/>
      <c r="VSX12" s="8"/>
      <c r="VSY12" s="8"/>
      <c r="VSZ12" s="8"/>
      <c r="VTA12" s="8"/>
      <c r="VTB12" s="8"/>
      <c r="VTC12" s="8"/>
      <c r="VTD12" s="8"/>
      <c r="VTE12" s="8"/>
      <c r="VTF12" s="8"/>
      <c r="VTG12" s="8"/>
      <c r="VTH12" s="8"/>
      <c r="VTI12" s="8"/>
      <c r="VTJ12" s="8"/>
      <c r="VTK12" s="8"/>
      <c r="VTL12" s="8"/>
      <c r="VTM12" s="8"/>
      <c r="VTN12" s="8"/>
      <c r="VTO12" s="8"/>
      <c r="VTP12" s="8"/>
      <c r="VTQ12" s="8"/>
      <c r="VTR12" s="8"/>
      <c r="VTS12" s="8"/>
      <c r="VTT12" s="8"/>
      <c r="VTU12" s="8"/>
      <c r="VTV12" s="8"/>
      <c r="VTW12" s="8"/>
      <c r="VTX12" s="8"/>
      <c r="VTY12" s="8"/>
      <c r="VTZ12" s="8"/>
      <c r="VUA12" s="8"/>
      <c r="VUB12" s="8"/>
      <c r="VUC12" s="8"/>
      <c r="VUD12" s="8"/>
      <c r="VUE12" s="8"/>
      <c r="VUF12" s="8"/>
      <c r="VUG12" s="8"/>
      <c r="VUH12" s="8"/>
      <c r="VUI12" s="8"/>
      <c r="VUJ12" s="8"/>
      <c r="VUK12" s="8"/>
      <c r="VUL12" s="8"/>
      <c r="VUM12" s="8"/>
      <c r="VUN12" s="8"/>
      <c r="VUO12" s="8"/>
      <c r="VUP12" s="8"/>
      <c r="VUQ12" s="8"/>
      <c r="VUR12" s="8"/>
      <c r="VUS12" s="8"/>
      <c r="VUT12" s="8"/>
      <c r="VUU12" s="8"/>
      <c r="VUV12" s="8"/>
      <c r="VUW12" s="8"/>
      <c r="VUX12" s="8"/>
      <c r="VUY12" s="8"/>
      <c r="VUZ12" s="8"/>
      <c r="VVA12" s="8"/>
      <c r="VVB12" s="8"/>
      <c r="VVC12" s="8"/>
      <c r="VVD12" s="8"/>
      <c r="VVE12" s="8"/>
      <c r="VVF12" s="8"/>
      <c r="VVG12" s="8"/>
      <c r="VVH12" s="8"/>
      <c r="VVI12" s="8"/>
      <c r="VVJ12" s="8"/>
      <c r="VVK12" s="8"/>
      <c r="VVL12" s="8"/>
      <c r="VVM12" s="8"/>
      <c r="VVN12" s="8"/>
      <c r="VVO12" s="8"/>
      <c r="VVP12" s="8"/>
      <c r="VVQ12" s="8"/>
      <c r="VVR12" s="8"/>
      <c r="VVS12" s="8"/>
      <c r="VVT12" s="8"/>
      <c r="VVU12" s="8"/>
      <c r="VVV12" s="8"/>
      <c r="VVW12" s="8"/>
      <c r="VVX12" s="8"/>
      <c r="VVY12" s="8"/>
      <c r="VVZ12" s="8"/>
      <c r="VWA12" s="8"/>
      <c r="VWB12" s="8"/>
      <c r="VWC12" s="8"/>
      <c r="VWD12" s="8"/>
      <c r="VWE12" s="8"/>
      <c r="VWF12" s="8"/>
      <c r="VWG12" s="8"/>
      <c r="VWH12" s="8"/>
      <c r="VWI12" s="8"/>
      <c r="VWJ12" s="8"/>
      <c r="VWK12" s="8"/>
      <c r="VWL12" s="8"/>
      <c r="VWM12" s="8"/>
      <c r="VWN12" s="8"/>
      <c r="VWO12" s="8"/>
      <c r="VWP12" s="8"/>
      <c r="VWQ12" s="8"/>
      <c r="VWR12" s="8"/>
      <c r="VWS12" s="8"/>
      <c r="VWT12" s="8"/>
      <c r="VWU12" s="8"/>
      <c r="VWV12" s="8"/>
      <c r="VWW12" s="8"/>
      <c r="VWX12" s="8"/>
      <c r="VWY12" s="8"/>
      <c r="VWZ12" s="8"/>
      <c r="VXA12" s="8"/>
      <c r="VXB12" s="8"/>
      <c r="VXC12" s="8"/>
      <c r="VXD12" s="8"/>
      <c r="VXE12" s="8"/>
      <c r="VXF12" s="8"/>
      <c r="VXG12" s="8"/>
      <c r="VXH12" s="8"/>
      <c r="VXI12" s="8"/>
      <c r="VXJ12" s="8"/>
      <c r="VXK12" s="8"/>
      <c r="VXL12" s="8"/>
      <c r="VXM12" s="8"/>
      <c r="VXN12" s="8"/>
      <c r="VXO12" s="8"/>
      <c r="VXP12" s="8"/>
      <c r="VXQ12" s="8"/>
      <c r="VXR12" s="8"/>
      <c r="VXS12" s="8"/>
      <c r="VXT12" s="8"/>
      <c r="VXU12" s="8"/>
      <c r="VXV12" s="8"/>
      <c r="VXW12" s="8"/>
      <c r="VXX12" s="8"/>
      <c r="VXY12" s="8"/>
      <c r="VXZ12" s="8"/>
      <c r="VYA12" s="8"/>
      <c r="VYB12" s="8"/>
      <c r="VYC12" s="8"/>
      <c r="VYD12" s="8"/>
      <c r="VYE12" s="8"/>
      <c r="VYF12" s="8"/>
      <c r="VYG12" s="8"/>
      <c r="VYH12" s="8"/>
      <c r="VYI12" s="8"/>
      <c r="VYJ12" s="8"/>
      <c r="VYK12" s="8"/>
      <c r="VYL12" s="8"/>
      <c r="VYM12" s="8"/>
      <c r="VYN12" s="8"/>
      <c r="VYO12" s="8"/>
      <c r="VYP12" s="8"/>
      <c r="VYQ12" s="8"/>
      <c r="VYR12" s="8"/>
      <c r="VYS12" s="8"/>
      <c r="VYT12" s="8"/>
      <c r="VYU12" s="8"/>
      <c r="VYV12" s="8"/>
      <c r="VYW12" s="8"/>
      <c r="VYX12" s="8"/>
      <c r="VYY12" s="8"/>
      <c r="VYZ12" s="8"/>
      <c r="VZA12" s="8"/>
      <c r="VZB12" s="8"/>
      <c r="VZC12" s="8"/>
      <c r="VZD12" s="8"/>
      <c r="VZE12" s="8"/>
      <c r="VZF12" s="8"/>
      <c r="VZG12" s="8"/>
      <c r="VZH12" s="8"/>
      <c r="VZI12" s="8"/>
      <c r="VZJ12" s="8"/>
      <c r="VZK12" s="8"/>
      <c r="VZL12" s="8"/>
      <c r="VZM12" s="8"/>
      <c r="VZN12" s="8"/>
      <c r="VZO12" s="8"/>
      <c r="VZP12" s="8"/>
      <c r="VZQ12" s="8"/>
      <c r="VZR12" s="8"/>
      <c r="VZS12" s="8"/>
      <c r="VZT12" s="8"/>
      <c r="VZU12" s="8"/>
      <c r="VZV12" s="8"/>
      <c r="VZW12" s="8"/>
      <c r="VZX12" s="8"/>
      <c r="VZY12" s="8"/>
      <c r="VZZ12" s="8"/>
      <c r="WAA12" s="8"/>
      <c r="WAB12" s="8"/>
      <c r="WAC12" s="8"/>
      <c r="WAD12" s="8"/>
      <c r="WAE12" s="8"/>
      <c r="WAF12" s="8"/>
      <c r="WAG12" s="8"/>
      <c r="WAH12" s="8"/>
      <c r="WAI12" s="8"/>
      <c r="WAJ12" s="8"/>
      <c r="WAK12" s="8"/>
      <c r="WAL12" s="8"/>
      <c r="WAM12" s="8"/>
      <c r="WAN12" s="8"/>
      <c r="WAO12" s="8"/>
      <c r="WAP12" s="8"/>
      <c r="WAQ12" s="8"/>
      <c r="WAR12" s="8"/>
      <c r="WAS12" s="8"/>
      <c r="WAT12" s="8"/>
      <c r="WAU12" s="8"/>
      <c r="WAV12" s="8"/>
      <c r="WAW12" s="8"/>
      <c r="WAX12" s="8"/>
      <c r="WAY12" s="8"/>
      <c r="WAZ12" s="8"/>
      <c r="WBA12" s="8"/>
      <c r="WBB12" s="8"/>
      <c r="WBC12" s="8"/>
      <c r="WBD12" s="8"/>
      <c r="WBE12" s="8"/>
      <c r="WBF12" s="8"/>
      <c r="WBG12" s="8"/>
      <c r="WBH12" s="8"/>
      <c r="WBI12" s="8"/>
      <c r="WBJ12" s="8"/>
      <c r="WBK12" s="8"/>
      <c r="WBL12" s="8"/>
      <c r="WBM12" s="8"/>
      <c r="WBN12" s="8"/>
      <c r="WBO12" s="8"/>
      <c r="WBP12" s="8"/>
      <c r="WBQ12" s="8"/>
      <c r="WBR12" s="8"/>
      <c r="WBS12" s="8"/>
      <c r="WBT12" s="8"/>
      <c r="WBU12" s="8"/>
      <c r="WBV12" s="8"/>
      <c r="WBW12" s="8"/>
      <c r="WBX12" s="8"/>
      <c r="WBY12" s="8"/>
      <c r="WBZ12" s="8"/>
      <c r="WCA12" s="8"/>
      <c r="WCB12" s="8"/>
      <c r="WCC12" s="8"/>
      <c r="WCD12" s="8"/>
      <c r="WCE12" s="8"/>
      <c r="WCF12" s="8"/>
      <c r="WCG12" s="8"/>
      <c r="WCH12" s="8"/>
      <c r="WCI12" s="8"/>
      <c r="WCJ12" s="8"/>
      <c r="WCK12" s="8"/>
      <c r="WCL12" s="8"/>
      <c r="WCM12" s="8"/>
      <c r="WCN12" s="8"/>
      <c r="WCO12" s="8"/>
      <c r="WCP12" s="8"/>
      <c r="WCQ12" s="8"/>
      <c r="WCR12" s="8"/>
      <c r="WCS12" s="8"/>
      <c r="WCT12" s="8"/>
      <c r="WCU12" s="8"/>
      <c r="WCV12" s="8"/>
      <c r="WCW12" s="8"/>
      <c r="WCX12" s="8"/>
      <c r="WCY12" s="8"/>
      <c r="WCZ12" s="8"/>
      <c r="WDA12" s="8"/>
      <c r="WDB12" s="8"/>
      <c r="WDC12" s="8"/>
      <c r="WDD12" s="8"/>
      <c r="WDE12" s="8"/>
      <c r="WDF12" s="8"/>
      <c r="WDG12" s="8"/>
      <c r="WDH12" s="8"/>
      <c r="WDI12" s="8"/>
      <c r="WDJ12" s="8"/>
      <c r="WDK12" s="8"/>
      <c r="WDL12" s="8"/>
      <c r="WDM12" s="8"/>
      <c r="WDN12" s="8"/>
      <c r="WDO12" s="8"/>
      <c r="WDP12" s="8"/>
      <c r="WDQ12" s="8"/>
      <c r="WDR12" s="8"/>
      <c r="WDS12" s="8"/>
      <c r="WDT12" s="8"/>
      <c r="WDU12" s="8"/>
      <c r="WDV12" s="8"/>
      <c r="WDW12" s="8"/>
      <c r="WDX12" s="8"/>
      <c r="WDY12" s="8"/>
      <c r="WDZ12" s="8"/>
      <c r="WEA12" s="8"/>
      <c r="WEB12" s="8"/>
      <c r="WEC12" s="8"/>
      <c r="WED12" s="8"/>
      <c r="WEE12" s="8"/>
      <c r="WEF12" s="8"/>
      <c r="WEG12" s="8"/>
      <c r="WEH12" s="8"/>
      <c r="WEI12" s="8"/>
      <c r="WEJ12" s="8"/>
      <c r="WEK12" s="8"/>
      <c r="WEL12" s="8"/>
      <c r="WEM12" s="8"/>
      <c r="WEN12" s="8"/>
      <c r="WEO12" s="8"/>
      <c r="WEP12" s="8"/>
      <c r="WEQ12" s="8"/>
      <c r="WER12" s="8"/>
      <c r="WES12" s="8"/>
      <c r="WET12" s="8"/>
      <c r="WEU12" s="8"/>
      <c r="WEV12" s="8"/>
      <c r="WEW12" s="8"/>
      <c r="WEX12" s="8"/>
      <c r="WEY12" s="8"/>
      <c r="WEZ12" s="8"/>
      <c r="WFA12" s="8"/>
      <c r="WFB12" s="8"/>
      <c r="WFC12" s="8"/>
      <c r="WFD12" s="8"/>
      <c r="WFE12" s="8"/>
      <c r="WFF12" s="8"/>
      <c r="WFG12" s="8"/>
      <c r="WFH12" s="8"/>
      <c r="WFI12" s="8"/>
      <c r="WFJ12" s="8"/>
      <c r="WFK12" s="8"/>
      <c r="WFL12" s="8"/>
      <c r="WFM12" s="8"/>
      <c r="WFN12" s="8"/>
      <c r="WFO12" s="8"/>
      <c r="WFP12" s="8"/>
      <c r="WFQ12" s="8"/>
      <c r="WFR12" s="8"/>
      <c r="WFS12" s="8"/>
      <c r="WFT12" s="8"/>
      <c r="WFU12" s="8"/>
      <c r="WFV12" s="8"/>
      <c r="WFW12" s="8"/>
      <c r="WFX12" s="8"/>
      <c r="WFY12" s="8"/>
      <c r="WFZ12" s="8"/>
      <c r="WGA12" s="8"/>
      <c r="WGB12" s="8"/>
      <c r="WGC12" s="8"/>
      <c r="WGD12" s="8"/>
      <c r="WGE12" s="8"/>
      <c r="WGF12" s="8"/>
      <c r="WGG12" s="8"/>
      <c r="WGH12" s="8"/>
      <c r="WGI12" s="8"/>
      <c r="WGJ12" s="8"/>
      <c r="WGK12" s="8"/>
      <c r="WGL12" s="8"/>
      <c r="WGM12" s="8"/>
      <c r="WGN12" s="8"/>
      <c r="WGO12" s="8"/>
      <c r="WGP12" s="8"/>
      <c r="WGQ12" s="8"/>
      <c r="WGR12" s="8"/>
      <c r="WGS12" s="8"/>
      <c r="WGT12" s="8"/>
      <c r="WGU12" s="8"/>
      <c r="WGV12" s="8"/>
      <c r="WGW12" s="8"/>
      <c r="WGX12" s="8"/>
      <c r="WGY12" s="8"/>
      <c r="WGZ12" s="8"/>
      <c r="WHA12" s="8"/>
      <c r="WHB12" s="8"/>
      <c r="WHC12" s="8"/>
      <c r="WHD12" s="8"/>
      <c r="WHE12" s="8"/>
      <c r="WHF12" s="8"/>
      <c r="WHG12" s="8"/>
      <c r="WHH12" s="8"/>
      <c r="WHI12" s="8"/>
      <c r="WHJ12" s="8"/>
      <c r="WHK12" s="8"/>
      <c r="WHL12" s="8"/>
      <c r="WHM12" s="8"/>
      <c r="WHN12" s="8"/>
      <c r="WHO12" s="8"/>
      <c r="WHP12" s="8"/>
      <c r="WHQ12" s="8"/>
      <c r="WHR12" s="8"/>
      <c r="WHS12" s="8"/>
      <c r="WHT12" s="8"/>
      <c r="WHU12" s="8"/>
      <c r="WHV12" s="8"/>
      <c r="WHW12" s="8"/>
      <c r="WHX12" s="8"/>
      <c r="WHY12" s="8"/>
      <c r="WHZ12" s="8"/>
      <c r="WIA12" s="8"/>
      <c r="WIB12" s="8"/>
      <c r="WIC12" s="8"/>
      <c r="WID12" s="8"/>
      <c r="WIE12" s="8"/>
      <c r="WIF12" s="8"/>
      <c r="WIG12" s="8"/>
      <c r="WIH12" s="8"/>
      <c r="WII12" s="8"/>
      <c r="WIJ12" s="8"/>
      <c r="WIK12" s="8"/>
      <c r="WIL12" s="8"/>
      <c r="WIM12" s="8"/>
      <c r="WIN12" s="8"/>
      <c r="WIO12" s="8"/>
      <c r="WIP12" s="8"/>
      <c r="WIQ12" s="8"/>
      <c r="WIR12" s="8"/>
      <c r="WIS12" s="8"/>
      <c r="WIT12" s="8"/>
      <c r="WIU12" s="8"/>
      <c r="WIV12" s="8"/>
      <c r="WIW12" s="8"/>
      <c r="WIX12" s="8"/>
      <c r="WIY12" s="8"/>
      <c r="WIZ12" s="8"/>
      <c r="WJA12" s="8"/>
      <c r="WJB12" s="8"/>
      <c r="WJC12" s="8"/>
      <c r="WJD12" s="8"/>
      <c r="WJE12" s="8"/>
      <c r="WJF12" s="8"/>
      <c r="WJG12" s="8"/>
      <c r="WJH12" s="8"/>
      <c r="WJI12" s="8"/>
      <c r="WJJ12" s="8"/>
      <c r="WJK12" s="8"/>
      <c r="WJL12" s="8"/>
      <c r="WJM12" s="8"/>
      <c r="WJN12" s="8"/>
      <c r="WJO12" s="8"/>
      <c r="WJP12" s="8"/>
      <c r="WJQ12" s="8"/>
      <c r="WJR12" s="8"/>
      <c r="WJS12" s="8"/>
      <c r="WJT12" s="8"/>
      <c r="WJU12" s="8"/>
      <c r="WJV12" s="8"/>
      <c r="WJW12" s="8"/>
      <c r="WJX12" s="8"/>
      <c r="WJY12" s="8"/>
      <c r="WJZ12" s="8"/>
      <c r="WKA12" s="8"/>
      <c r="WKB12" s="8"/>
      <c r="WKC12" s="8"/>
      <c r="WKD12" s="8"/>
      <c r="WKE12" s="8"/>
      <c r="WKF12" s="8"/>
      <c r="WKG12" s="8"/>
      <c r="WKH12" s="8"/>
      <c r="WKI12" s="8"/>
      <c r="WKJ12" s="8"/>
      <c r="WKK12" s="8"/>
      <c r="WKL12" s="8"/>
      <c r="WKM12" s="8"/>
      <c r="WKN12" s="8"/>
      <c r="WKO12" s="8"/>
      <c r="WKP12" s="8"/>
      <c r="WKQ12" s="8"/>
      <c r="WKR12" s="8"/>
      <c r="WKS12" s="8"/>
      <c r="WKT12" s="8"/>
      <c r="WKU12" s="8"/>
      <c r="WKV12" s="8"/>
      <c r="WKW12" s="8"/>
      <c r="WKX12" s="8"/>
      <c r="WKY12" s="8"/>
      <c r="WKZ12" s="8"/>
      <c r="WLA12" s="8"/>
      <c r="WLB12" s="8"/>
      <c r="WLC12" s="8"/>
      <c r="WLD12" s="8"/>
      <c r="WLE12" s="8"/>
      <c r="WLF12" s="8"/>
      <c r="WLG12" s="8"/>
      <c r="WLH12" s="8"/>
      <c r="WLI12" s="8"/>
      <c r="WLJ12" s="8"/>
      <c r="WLK12" s="8"/>
      <c r="WLL12" s="8"/>
      <c r="WLM12" s="8"/>
      <c r="WLN12" s="8"/>
      <c r="WLO12" s="8"/>
      <c r="WLP12" s="8"/>
      <c r="WLQ12" s="8"/>
      <c r="WLR12" s="8"/>
      <c r="WLS12" s="8"/>
      <c r="WLT12" s="8"/>
      <c r="WLU12" s="8"/>
      <c r="WLV12" s="8"/>
      <c r="WLW12" s="8"/>
      <c r="WLX12" s="8"/>
      <c r="WLY12" s="8"/>
      <c r="WLZ12" s="8"/>
      <c r="WMA12" s="8"/>
      <c r="WMB12" s="8"/>
      <c r="WMC12" s="8"/>
      <c r="WMD12" s="8"/>
      <c r="WME12" s="8"/>
      <c r="WMF12" s="8"/>
      <c r="WMG12" s="8"/>
      <c r="WMH12" s="8"/>
      <c r="WMI12" s="8"/>
      <c r="WMJ12" s="8"/>
      <c r="WMK12" s="8"/>
      <c r="WML12" s="8"/>
      <c r="WMM12" s="8"/>
      <c r="WMN12" s="8"/>
      <c r="WMO12" s="8"/>
      <c r="WMP12" s="8"/>
      <c r="WMQ12" s="8"/>
      <c r="WMR12" s="8"/>
      <c r="WMS12" s="8"/>
      <c r="WMT12" s="8"/>
      <c r="WMU12" s="8"/>
      <c r="WMV12" s="8"/>
      <c r="WMW12" s="8"/>
      <c r="WMX12" s="8"/>
      <c r="WMY12" s="8"/>
      <c r="WMZ12" s="8"/>
      <c r="WNA12" s="8"/>
      <c r="WNB12" s="8"/>
      <c r="WNC12" s="8"/>
      <c r="WND12" s="8"/>
      <c r="WNE12" s="8"/>
      <c r="WNF12" s="8"/>
      <c r="WNG12" s="8"/>
      <c r="WNH12" s="8"/>
      <c r="WNI12" s="8"/>
      <c r="WNJ12" s="8"/>
      <c r="WNK12" s="8"/>
      <c r="WNL12" s="8"/>
      <c r="WNM12" s="8"/>
      <c r="WNN12" s="8"/>
      <c r="WNO12" s="8"/>
      <c r="WNP12" s="8"/>
      <c r="WNQ12" s="8"/>
      <c r="WNR12" s="8"/>
      <c r="WNS12" s="8"/>
      <c r="WNT12" s="8"/>
      <c r="WNU12" s="8"/>
      <c r="WNV12" s="8"/>
      <c r="WNW12" s="8"/>
      <c r="WNX12" s="8"/>
      <c r="WNY12" s="8"/>
      <c r="WNZ12" s="8"/>
      <c r="WOA12" s="8"/>
      <c r="WOB12" s="8"/>
      <c r="WOC12" s="8"/>
      <c r="WOD12" s="8"/>
      <c r="WOE12" s="8"/>
      <c r="WOF12" s="8"/>
      <c r="WOG12" s="8"/>
      <c r="WOH12" s="8"/>
      <c r="WOI12" s="8"/>
      <c r="WOJ12" s="8"/>
      <c r="WOK12" s="8"/>
      <c r="WOL12" s="8"/>
      <c r="WOM12" s="8"/>
      <c r="WON12" s="8"/>
      <c r="WOO12" s="8"/>
      <c r="WOP12" s="8"/>
      <c r="WOQ12" s="8"/>
      <c r="WOR12" s="8"/>
      <c r="WOS12" s="8"/>
      <c r="WOT12" s="8"/>
      <c r="WOU12" s="8"/>
      <c r="WOV12" s="8"/>
      <c r="WOW12" s="8"/>
      <c r="WOX12" s="8"/>
      <c r="WOY12" s="8"/>
      <c r="WOZ12" s="8"/>
      <c r="WPA12" s="8"/>
      <c r="WPB12" s="8"/>
      <c r="WPC12" s="8"/>
      <c r="WPD12" s="8"/>
      <c r="WPE12" s="8"/>
      <c r="WPF12" s="8"/>
      <c r="WPG12" s="8"/>
      <c r="WPH12" s="8"/>
      <c r="WPI12" s="8"/>
      <c r="WPJ12" s="8"/>
      <c r="WPK12" s="8"/>
      <c r="WPL12" s="8"/>
      <c r="WPM12" s="8"/>
      <c r="WPN12" s="8"/>
      <c r="WPO12" s="8"/>
      <c r="WPP12" s="8"/>
      <c r="WPQ12" s="8"/>
      <c r="WPR12" s="8"/>
      <c r="WPS12" s="8"/>
      <c r="WPT12" s="8"/>
      <c r="WPU12" s="8"/>
      <c r="WPV12" s="8"/>
      <c r="WPW12" s="8"/>
      <c r="WPX12" s="8"/>
      <c r="WPY12" s="8"/>
      <c r="WPZ12" s="8"/>
      <c r="WQA12" s="8"/>
      <c r="WQB12" s="8"/>
      <c r="WQC12" s="8"/>
      <c r="WQD12" s="8"/>
      <c r="WQE12" s="8"/>
      <c r="WQF12" s="8"/>
      <c r="WQG12" s="8"/>
      <c r="WQH12" s="8"/>
      <c r="WQI12" s="8"/>
      <c r="WQJ12" s="8"/>
      <c r="WQK12" s="8"/>
      <c r="WQL12" s="8"/>
      <c r="WQM12" s="8"/>
      <c r="WQN12" s="8"/>
      <c r="WQO12" s="8"/>
      <c r="WQP12" s="8"/>
      <c r="WQQ12" s="8"/>
      <c r="WQR12" s="8"/>
      <c r="WQS12" s="8"/>
      <c r="WQT12" s="8"/>
      <c r="WQU12" s="8"/>
      <c r="WQV12" s="8"/>
      <c r="WQW12" s="8"/>
      <c r="WQX12" s="8"/>
      <c r="WQY12" s="8"/>
      <c r="WQZ12" s="8"/>
      <c r="WRA12" s="8"/>
      <c r="WRB12" s="8"/>
      <c r="WRC12" s="8"/>
      <c r="WRD12" s="8"/>
      <c r="WRE12" s="8"/>
      <c r="WRF12" s="8"/>
      <c r="WRG12" s="8"/>
      <c r="WRH12" s="8"/>
      <c r="WRI12" s="8"/>
      <c r="WRJ12" s="8"/>
      <c r="WRK12" s="8"/>
      <c r="WRL12" s="8"/>
      <c r="WRM12" s="8"/>
      <c r="WRN12" s="8"/>
      <c r="WRO12" s="8"/>
      <c r="WRP12" s="8"/>
      <c r="WRQ12" s="8"/>
      <c r="WRR12" s="8"/>
      <c r="WRS12" s="8"/>
      <c r="WRT12" s="8"/>
      <c r="WRU12" s="8"/>
      <c r="WRV12" s="8"/>
      <c r="WRW12" s="8"/>
      <c r="WRX12" s="8"/>
      <c r="WRY12" s="8"/>
      <c r="WRZ12" s="8"/>
      <c r="WSA12" s="8"/>
      <c r="WSB12" s="8"/>
      <c r="WSC12" s="8"/>
      <c r="WSD12" s="8"/>
      <c r="WSE12" s="8"/>
      <c r="WSF12" s="8"/>
      <c r="WSG12" s="8"/>
      <c r="WSH12" s="8"/>
      <c r="WSI12" s="8"/>
      <c r="WSJ12" s="8"/>
      <c r="WSK12" s="8"/>
      <c r="WSL12" s="8"/>
      <c r="WSM12" s="8"/>
      <c r="WSN12" s="8"/>
      <c r="WSO12" s="8"/>
      <c r="WSP12" s="8"/>
      <c r="WSQ12" s="8"/>
      <c r="WSR12" s="8"/>
      <c r="WSS12" s="8"/>
      <c r="WST12" s="8"/>
      <c r="WSU12" s="8"/>
      <c r="WSV12" s="8"/>
      <c r="WSW12" s="8"/>
      <c r="WSX12" s="8"/>
      <c r="WSY12" s="8"/>
      <c r="WSZ12" s="8"/>
      <c r="WTA12" s="8"/>
      <c r="WTB12" s="8"/>
      <c r="WTC12" s="8"/>
      <c r="WTD12" s="8"/>
      <c r="WTE12" s="8"/>
      <c r="WTF12" s="8"/>
      <c r="WTG12" s="8"/>
      <c r="WTH12" s="8"/>
      <c r="WTI12" s="8"/>
      <c r="WTJ12" s="8"/>
      <c r="WTK12" s="8"/>
      <c r="WTL12" s="8"/>
      <c r="WTM12" s="8"/>
      <c r="WTN12" s="8"/>
      <c r="WTO12" s="8"/>
      <c r="WTP12" s="8"/>
      <c r="WTQ12" s="8"/>
      <c r="WTR12" s="8"/>
      <c r="WTS12" s="8"/>
      <c r="WTT12" s="8"/>
      <c r="WTU12" s="8"/>
      <c r="WTV12" s="8"/>
      <c r="WTW12" s="8"/>
      <c r="WTX12" s="8"/>
      <c r="WTY12" s="8"/>
      <c r="WTZ12" s="8"/>
      <c r="WUA12" s="8"/>
      <c r="WUB12" s="8"/>
      <c r="WUC12" s="8"/>
      <c r="WUD12" s="8"/>
      <c r="WUE12" s="8"/>
      <c r="WUF12" s="8"/>
      <c r="WUG12" s="8"/>
      <c r="WUH12" s="8"/>
      <c r="WUI12" s="8"/>
      <c r="WUJ12" s="8"/>
      <c r="WUK12" s="8"/>
      <c r="WUL12" s="8"/>
      <c r="WUM12" s="8"/>
      <c r="WUN12" s="8"/>
      <c r="WUO12" s="8"/>
      <c r="WUP12" s="8"/>
      <c r="WUQ12" s="8"/>
      <c r="WUR12" s="8"/>
      <c r="WUS12" s="8"/>
      <c r="WUT12" s="8"/>
      <c r="WUU12" s="8"/>
      <c r="WUV12" s="8"/>
      <c r="WUW12" s="8"/>
      <c r="WUX12" s="8"/>
      <c r="WUY12" s="8"/>
      <c r="WUZ12" s="8"/>
      <c r="WVA12" s="8"/>
      <c r="WVB12" s="8"/>
      <c r="WVC12" s="8"/>
      <c r="WVD12" s="8"/>
      <c r="WVE12" s="8"/>
      <c r="WVF12" s="8"/>
      <c r="WVG12" s="8"/>
      <c r="WVH12" s="8"/>
      <c r="WVI12" s="8"/>
      <c r="WVJ12" s="8"/>
      <c r="WVK12" s="8"/>
      <c r="WVL12" s="8"/>
      <c r="WVM12" s="8"/>
      <c r="WVN12" s="8"/>
      <c r="WVO12" s="8"/>
      <c r="WVP12" s="8"/>
      <c r="WVQ12" s="8"/>
      <c r="WVR12" s="8"/>
      <c r="WVS12" s="8"/>
      <c r="WVT12" s="8"/>
      <c r="WVU12" s="8"/>
      <c r="WVV12" s="8"/>
      <c r="WVW12" s="8"/>
      <c r="WVX12" s="8"/>
      <c r="WVY12" s="8"/>
      <c r="WVZ12" s="8"/>
      <c r="WWA12" s="8"/>
      <c r="WWB12" s="8"/>
      <c r="WWC12" s="8"/>
      <c r="WWD12" s="8"/>
      <c r="WWE12" s="8"/>
      <c r="WWF12" s="8"/>
      <c r="WWG12" s="8"/>
      <c r="WWH12" s="8"/>
      <c r="WWI12" s="8"/>
      <c r="WWJ12" s="8"/>
      <c r="WWK12" s="8"/>
      <c r="WWL12" s="8"/>
      <c r="WWM12" s="8"/>
      <c r="WWN12" s="8"/>
      <c r="WWO12" s="8"/>
      <c r="WWP12" s="8"/>
      <c r="WWQ12" s="8"/>
      <c r="WWR12" s="8"/>
      <c r="WWS12" s="8"/>
      <c r="WWT12" s="8"/>
      <c r="WWU12" s="8"/>
      <c r="WWV12" s="8"/>
      <c r="WWW12" s="8"/>
      <c r="WWX12" s="8"/>
      <c r="WWY12" s="8"/>
      <c r="WWZ12" s="8"/>
      <c r="WXA12" s="8"/>
      <c r="WXB12" s="8"/>
      <c r="WXC12" s="8"/>
      <c r="WXD12" s="8"/>
      <c r="WXE12" s="8"/>
      <c r="WXF12" s="8"/>
      <c r="WXG12" s="8"/>
      <c r="WXH12" s="8"/>
      <c r="WXI12" s="8"/>
      <c r="WXJ12" s="8"/>
      <c r="WXK12" s="8"/>
      <c r="WXL12" s="8"/>
      <c r="WXM12" s="8"/>
      <c r="WXN12" s="8"/>
      <c r="WXO12" s="8"/>
      <c r="WXP12" s="8"/>
      <c r="WXQ12" s="8"/>
      <c r="WXR12" s="8"/>
      <c r="WXS12" s="8"/>
      <c r="WXT12" s="8"/>
      <c r="WXU12" s="8"/>
      <c r="WXV12" s="8"/>
      <c r="WXW12" s="8"/>
      <c r="WXX12" s="8"/>
      <c r="WXY12" s="8"/>
      <c r="WXZ12" s="8"/>
      <c r="WYA12" s="8"/>
      <c r="WYB12" s="8"/>
      <c r="WYC12" s="8"/>
      <c r="WYD12" s="8"/>
      <c r="WYE12" s="8"/>
      <c r="WYF12" s="8"/>
      <c r="WYG12" s="8"/>
      <c r="WYH12" s="8"/>
      <c r="WYI12" s="8"/>
      <c r="WYJ12" s="8"/>
      <c r="WYK12" s="8"/>
      <c r="WYL12" s="8"/>
      <c r="WYM12" s="8"/>
      <c r="WYN12" s="8"/>
      <c r="WYO12" s="8"/>
      <c r="WYP12" s="8"/>
      <c r="WYQ12" s="8"/>
      <c r="WYR12" s="8"/>
      <c r="WYS12" s="8"/>
      <c r="WYT12" s="8"/>
      <c r="WYU12" s="8"/>
      <c r="WYV12" s="8"/>
      <c r="WYW12" s="8"/>
      <c r="WYX12" s="8"/>
      <c r="WYY12" s="8"/>
      <c r="WYZ12" s="8"/>
      <c r="WZA12" s="8"/>
      <c r="WZB12" s="8"/>
      <c r="WZC12" s="8"/>
      <c r="WZD12" s="8"/>
      <c r="WZE12" s="8"/>
      <c r="WZF12" s="8"/>
      <c r="WZG12" s="8"/>
      <c r="WZH12" s="8"/>
      <c r="WZI12" s="8"/>
      <c r="WZJ12" s="8"/>
      <c r="WZK12" s="8"/>
      <c r="WZL12" s="8"/>
      <c r="WZM12" s="8"/>
      <c r="WZN12" s="8"/>
      <c r="WZO12" s="8"/>
      <c r="WZP12" s="8"/>
      <c r="WZQ12" s="8"/>
      <c r="WZR12" s="8"/>
      <c r="WZS12" s="8"/>
      <c r="WZT12" s="8"/>
      <c r="WZU12" s="8"/>
      <c r="WZV12" s="8"/>
      <c r="WZW12" s="8"/>
      <c r="WZX12" s="8"/>
      <c r="WZY12" s="8"/>
      <c r="WZZ12" s="8"/>
      <c r="XAA12" s="8"/>
      <c r="XAB12" s="8"/>
      <c r="XAC12" s="8"/>
      <c r="XAD12" s="8"/>
      <c r="XAE12" s="8"/>
      <c r="XAF12" s="8"/>
      <c r="XAG12" s="8"/>
      <c r="XAH12" s="8"/>
      <c r="XAI12" s="8"/>
      <c r="XAJ12" s="8"/>
      <c r="XAK12" s="8"/>
      <c r="XAL12" s="8"/>
      <c r="XAM12" s="8"/>
      <c r="XAN12" s="8"/>
      <c r="XAO12" s="8"/>
      <c r="XAP12" s="8"/>
      <c r="XAQ12" s="8"/>
      <c r="XAR12" s="8"/>
      <c r="XAS12" s="8"/>
      <c r="XAT12" s="8"/>
      <c r="XAU12" s="8"/>
      <c r="XAV12" s="8"/>
      <c r="XAW12" s="8"/>
      <c r="XAX12" s="8"/>
      <c r="XAY12" s="8"/>
      <c r="XAZ12" s="8"/>
      <c r="XBA12" s="8"/>
      <c r="XBB12" s="8"/>
      <c r="XBC12" s="8"/>
      <c r="XBD12" s="8"/>
      <c r="XBE12" s="8"/>
      <c r="XBF12" s="8"/>
      <c r="XBG12" s="8"/>
      <c r="XBH12" s="8"/>
      <c r="XBI12" s="8"/>
      <c r="XBJ12" s="8"/>
      <c r="XBK12" s="8"/>
      <c r="XBL12" s="8"/>
      <c r="XBM12" s="8"/>
      <c r="XBN12" s="8"/>
      <c r="XBO12" s="8"/>
      <c r="XBP12" s="8"/>
      <c r="XBQ12" s="8"/>
      <c r="XBR12" s="8"/>
      <c r="XBS12" s="8"/>
      <c r="XBT12" s="8"/>
      <c r="XBU12" s="8"/>
      <c r="XBV12" s="8"/>
      <c r="XBW12" s="8"/>
      <c r="XBX12" s="8"/>
      <c r="XBY12" s="8"/>
      <c r="XBZ12" s="8"/>
      <c r="XCA12" s="8"/>
      <c r="XCB12" s="8"/>
      <c r="XCC12" s="8"/>
      <c r="XCD12" s="8"/>
      <c r="XCE12" s="8"/>
      <c r="XCF12" s="8"/>
      <c r="XCG12" s="8"/>
      <c r="XCH12" s="8"/>
      <c r="XCI12" s="8"/>
      <c r="XCJ12" s="8"/>
      <c r="XCK12" s="8"/>
      <c r="XCL12" s="8"/>
      <c r="XCM12" s="8"/>
      <c r="XCN12" s="8"/>
      <c r="XCO12" s="8"/>
      <c r="XCP12" s="8"/>
      <c r="XCQ12" s="8"/>
      <c r="XCR12" s="8"/>
      <c r="XCS12" s="8"/>
      <c r="XCT12" s="8"/>
      <c r="XCU12" s="8"/>
      <c r="XCV12" s="8"/>
      <c r="XCW12" s="8"/>
      <c r="XCX12" s="8"/>
      <c r="XCY12" s="8"/>
      <c r="XCZ12" s="8"/>
      <c r="XDA12" s="8"/>
      <c r="XDB12" s="8"/>
      <c r="XDC12" s="8"/>
      <c r="XDD12" s="8"/>
      <c r="XDE12" s="8"/>
      <c r="XDF12" s="8"/>
      <c r="XDG12" s="8"/>
      <c r="XDH12" s="8"/>
      <c r="XDI12" s="8"/>
      <c r="XDJ12" s="8"/>
      <c r="XDK12" s="8"/>
      <c r="XDL12" s="8"/>
      <c r="XDM12" s="8"/>
      <c r="XDN12" s="8"/>
      <c r="XDO12" s="8"/>
      <c r="XDP12" s="8"/>
      <c r="XDQ12" s="8"/>
      <c r="XDR12" s="8"/>
      <c r="XDS12" s="8"/>
      <c r="XDT12" s="8"/>
      <c r="XDU12" s="8"/>
      <c r="XDV12" s="8"/>
      <c r="XDW12" s="8"/>
      <c r="XDX12" s="8"/>
      <c r="XDY12" s="8"/>
      <c r="XDZ12" s="8"/>
      <c r="XEA12" s="8"/>
      <c r="XEB12" s="8"/>
      <c r="XEC12" s="8"/>
      <c r="XED12" s="8"/>
      <c r="XEE12" s="8"/>
      <c r="XEF12" s="8"/>
      <c r="XEG12" s="8"/>
      <c r="XEH12" s="8"/>
      <c r="XEI12" s="8"/>
      <c r="XEJ12" s="8"/>
      <c r="XEK12" s="8"/>
      <c r="XEL12" s="8"/>
      <c r="XEM12" s="8"/>
      <c r="XEN12" s="8"/>
      <c r="XEO12" s="8"/>
      <c r="XEP12" s="8"/>
      <c r="XEQ12" s="8"/>
      <c r="XER12" s="8"/>
      <c r="XES12" s="8"/>
      <c r="XET12" s="8"/>
      <c r="XEU12" s="8"/>
      <c r="XEV12" s="8"/>
      <c r="XEW12" s="8"/>
      <c r="XEX12" s="8"/>
      <c r="XEY12" s="8"/>
      <c r="XEZ12" s="8"/>
      <c r="XFA12" s="8"/>
      <c r="XFB12" s="8"/>
      <c r="XFC12" s="8"/>
      <c r="XFD12" s="8"/>
    </row>
    <row r="13" ht="16.5" customHeight="1" spans="1:16384">
      <c r="A13" s="8"/>
      <c r="B13" s="8" t="s">
        <v>932</v>
      </c>
      <c r="C13" s="8">
        <v>1</v>
      </c>
      <c r="D13" s="8">
        <v>4</v>
      </c>
      <c r="E13" s="8">
        <f t="shared" si="2"/>
        <v>4104</v>
      </c>
      <c r="F13" t="s">
        <v>922</v>
      </c>
      <c r="G13">
        <f t="shared" si="0"/>
        <v>2</v>
      </c>
      <c r="H13" s="8">
        <f t="shared" si="1"/>
        <v>1104</v>
      </c>
      <c r="I13" s="4">
        <v>111</v>
      </c>
      <c r="J13" s="9" t="s">
        <v>933</v>
      </c>
      <c r="K13" s="9">
        <v>0</v>
      </c>
      <c r="L13" s="4">
        <v>3</v>
      </c>
      <c r="X13" s="10" t="s">
        <v>934</v>
      </c>
      <c r="Y13" s="10">
        <v>5</v>
      </c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  <c r="CHS13" s="8"/>
      <c r="CHT13" s="8"/>
      <c r="CHU13" s="8"/>
      <c r="CHV13" s="8"/>
      <c r="CHW13" s="8"/>
      <c r="CHX13" s="8"/>
      <c r="CHY13" s="8"/>
      <c r="CHZ13" s="8"/>
      <c r="CIA13" s="8"/>
      <c r="CIB13" s="8"/>
      <c r="CIC13" s="8"/>
      <c r="CID13" s="8"/>
      <c r="CIE13" s="8"/>
      <c r="CIF13" s="8"/>
      <c r="CIG13" s="8"/>
      <c r="CIH13" s="8"/>
      <c r="CII13" s="8"/>
      <c r="CIJ13" s="8"/>
      <c r="CIK13" s="8"/>
      <c r="CIL13" s="8"/>
      <c r="CIM13" s="8"/>
      <c r="CIN13" s="8"/>
      <c r="CIO13" s="8"/>
      <c r="CIP13" s="8"/>
      <c r="CIQ13" s="8"/>
      <c r="CIR13" s="8"/>
      <c r="CIS13" s="8"/>
      <c r="CIT13" s="8"/>
      <c r="CIU13" s="8"/>
      <c r="CIV13" s="8"/>
      <c r="CIW13" s="8"/>
      <c r="CIX13" s="8"/>
      <c r="CIY13" s="8"/>
      <c r="CIZ13" s="8"/>
      <c r="CJA13" s="8"/>
      <c r="CJB13" s="8"/>
      <c r="CJC13" s="8"/>
      <c r="CJD13" s="8"/>
      <c r="CJE13" s="8"/>
      <c r="CJF13" s="8"/>
      <c r="CJG13" s="8"/>
      <c r="CJH13" s="8"/>
      <c r="CJI13" s="8"/>
      <c r="CJJ13" s="8"/>
      <c r="CJK13" s="8"/>
      <c r="CJL13" s="8"/>
      <c r="CJM13" s="8"/>
      <c r="CJN13" s="8"/>
      <c r="CJO13" s="8"/>
      <c r="CJP13" s="8"/>
      <c r="CJQ13" s="8"/>
      <c r="CJR13" s="8"/>
      <c r="CJS13" s="8"/>
      <c r="CJT13" s="8"/>
      <c r="CJU13" s="8"/>
      <c r="CJV13" s="8"/>
      <c r="CJW13" s="8"/>
      <c r="CJX13" s="8"/>
      <c r="CJY13" s="8"/>
      <c r="CJZ13" s="8"/>
      <c r="CKA13" s="8"/>
      <c r="CKB13" s="8"/>
      <c r="CKC13" s="8"/>
      <c r="CKD13" s="8"/>
      <c r="CKE13" s="8"/>
      <c r="CKF13" s="8"/>
      <c r="CKG13" s="8"/>
      <c r="CKH13" s="8"/>
      <c r="CKI13" s="8"/>
      <c r="CKJ13" s="8"/>
      <c r="CKK13" s="8"/>
      <c r="CKL13" s="8"/>
      <c r="CKM13" s="8"/>
      <c r="CKN13" s="8"/>
      <c r="CKO13" s="8"/>
      <c r="CKP13" s="8"/>
      <c r="CKQ13" s="8"/>
      <c r="CKR13" s="8"/>
      <c r="CKS13" s="8"/>
      <c r="CKT13" s="8"/>
      <c r="CKU13" s="8"/>
      <c r="CKV13" s="8"/>
      <c r="CKW13" s="8"/>
      <c r="CKX13" s="8"/>
      <c r="CKY13" s="8"/>
      <c r="CKZ13" s="8"/>
      <c r="CLA13" s="8"/>
      <c r="CLB13" s="8"/>
      <c r="CLC13" s="8"/>
      <c r="CLD13" s="8"/>
      <c r="CLE13" s="8"/>
      <c r="CLF13" s="8"/>
      <c r="CLG13" s="8"/>
      <c r="CLH13" s="8"/>
      <c r="CLI13" s="8"/>
      <c r="CLJ13" s="8"/>
      <c r="CLK13" s="8"/>
      <c r="CLL13" s="8"/>
      <c r="CLM13" s="8"/>
      <c r="CLN13" s="8"/>
      <c r="CLO13" s="8"/>
      <c r="CLP13" s="8"/>
      <c r="CLQ13" s="8"/>
      <c r="CLR13" s="8"/>
      <c r="CLS13" s="8"/>
      <c r="CLT13" s="8"/>
      <c r="CLU13" s="8"/>
      <c r="CLV13" s="8"/>
      <c r="CLW13" s="8"/>
      <c r="CLX13" s="8"/>
      <c r="CLY13" s="8"/>
      <c r="CLZ13" s="8"/>
      <c r="CMA13" s="8"/>
      <c r="CMB13" s="8"/>
      <c r="CMC13" s="8"/>
      <c r="CMD13" s="8"/>
      <c r="CME13" s="8"/>
      <c r="CMF13" s="8"/>
      <c r="CMG13" s="8"/>
      <c r="CMH13" s="8"/>
      <c r="CMI13" s="8"/>
      <c r="CMJ13" s="8"/>
      <c r="CMK13" s="8"/>
      <c r="CML13" s="8"/>
      <c r="CMM13" s="8"/>
      <c r="CMN13" s="8"/>
      <c r="CMO13" s="8"/>
      <c r="CMP13" s="8"/>
      <c r="CMQ13" s="8"/>
      <c r="CMR13" s="8"/>
      <c r="CMS13" s="8"/>
      <c r="CMT13" s="8"/>
      <c r="CMU13" s="8"/>
      <c r="CMV13" s="8"/>
      <c r="CMW13" s="8"/>
      <c r="CMX13" s="8"/>
      <c r="CMY13" s="8"/>
      <c r="CMZ13" s="8"/>
      <c r="CNA13" s="8"/>
      <c r="CNB13" s="8"/>
      <c r="CNC13" s="8"/>
      <c r="CND13" s="8"/>
      <c r="CNE13" s="8"/>
      <c r="CNF13" s="8"/>
      <c r="CNG13" s="8"/>
      <c r="CNH13" s="8"/>
      <c r="CNI13" s="8"/>
      <c r="CNJ13" s="8"/>
      <c r="CNK13" s="8"/>
      <c r="CNL13" s="8"/>
      <c r="CNM13" s="8"/>
      <c r="CNN13" s="8"/>
      <c r="CNO13" s="8"/>
      <c r="CNP13" s="8"/>
      <c r="CNQ13" s="8"/>
      <c r="CNR13" s="8"/>
      <c r="CNS13" s="8"/>
      <c r="CNT13" s="8"/>
      <c r="CNU13" s="8"/>
      <c r="CNV13" s="8"/>
      <c r="CNW13" s="8"/>
      <c r="CNX13" s="8"/>
      <c r="CNY13" s="8"/>
      <c r="CNZ13" s="8"/>
      <c r="COA13" s="8"/>
      <c r="COB13" s="8"/>
      <c r="COC13" s="8"/>
      <c r="COD13" s="8"/>
      <c r="COE13" s="8"/>
      <c r="COF13" s="8"/>
      <c r="COG13" s="8"/>
      <c r="COH13" s="8"/>
      <c r="COI13" s="8"/>
      <c r="COJ13" s="8"/>
      <c r="COK13" s="8"/>
      <c r="COL13" s="8"/>
      <c r="COM13" s="8"/>
      <c r="CON13" s="8"/>
      <c r="COO13" s="8"/>
      <c r="COP13" s="8"/>
      <c r="COQ13" s="8"/>
      <c r="COR13" s="8"/>
      <c r="COS13" s="8"/>
      <c r="COT13" s="8"/>
      <c r="COU13" s="8"/>
      <c r="COV13" s="8"/>
      <c r="COW13" s="8"/>
      <c r="COX13" s="8"/>
      <c r="COY13" s="8"/>
      <c r="COZ13" s="8"/>
      <c r="CPA13" s="8"/>
      <c r="CPB13" s="8"/>
      <c r="CPC13" s="8"/>
      <c r="CPD13" s="8"/>
      <c r="CPE13" s="8"/>
      <c r="CPF13" s="8"/>
      <c r="CPG13" s="8"/>
      <c r="CPH13" s="8"/>
      <c r="CPI13" s="8"/>
      <c r="CPJ13" s="8"/>
      <c r="CPK13" s="8"/>
      <c r="CPL13" s="8"/>
      <c r="CPM13" s="8"/>
      <c r="CPN13" s="8"/>
      <c r="CPO13" s="8"/>
      <c r="CPP13" s="8"/>
      <c r="CPQ13" s="8"/>
      <c r="CPR13" s="8"/>
      <c r="CPS13" s="8"/>
      <c r="CPT13" s="8"/>
      <c r="CPU13" s="8"/>
      <c r="CPV13" s="8"/>
      <c r="CPW13" s="8"/>
      <c r="CPX13" s="8"/>
      <c r="CPY13" s="8"/>
      <c r="CPZ13" s="8"/>
      <c r="CQA13" s="8"/>
      <c r="CQB13" s="8"/>
      <c r="CQC13" s="8"/>
      <c r="CQD13" s="8"/>
      <c r="CQE13" s="8"/>
      <c r="CQF13" s="8"/>
      <c r="CQG13" s="8"/>
      <c r="CQH13" s="8"/>
      <c r="CQI13" s="8"/>
      <c r="CQJ13" s="8"/>
      <c r="CQK13" s="8"/>
      <c r="CQL13" s="8"/>
      <c r="CQM13" s="8"/>
      <c r="CQN13" s="8"/>
      <c r="CQO13" s="8"/>
      <c r="CQP13" s="8"/>
      <c r="CQQ13" s="8"/>
      <c r="CQR13" s="8"/>
      <c r="CQS13" s="8"/>
      <c r="CQT13" s="8"/>
      <c r="CQU13" s="8"/>
      <c r="CQV13" s="8"/>
      <c r="CQW13" s="8"/>
      <c r="CQX13" s="8"/>
      <c r="CQY13" s="8"/>
      <c r="CQZ13" s="8"/>
      <c r="CRA13" s="8"/>
      <c r="CRB13" s="8"/>
      <c r="CRC13" s="8"/>
      <c r="CRD13" s="8"/>
      <c r="CRE13" s="8"/>
      <c r="CRF13" s="8"/>
      <c r="CRG13" s="8"/>
      <c r="CRH13" s="8"/>
      <c r="CRI13" s="8"/>
      <c r="CRJ13" s="8"/>
      <c r="CRK13" s="8"/>
      <c r="CRL13" s="8"/>
      <c r="CRM13" s="8"/>
      <c r="CRN13" s="8"/>
      <c r="CRO13" s="8"/>
      <c r="CRP13" s="8"/>
      <c r="CRQ13" s="8"/>
      <c r="CRR13" s="8"/>
      <c r="CRS13" s="8"/>
      <c r="CRT13" s="8"/>
      <c r="CRU13" s="8"/>
      <c r="CRV13" s="8"/>
      <c r="CRW13" s="8"/>
      <c r="CRX13" s="8"/>
      <c r="CRY13" s="8"/>
      <c r="CRZ13" s="8"/>
      <c r="CSA13" s="8"/>
      <c r="CSB13" s="8"/>
      <c r="CSC13" s="8"/>
      <c r="CSD13" s="8"/>
      <c r="CSE13" s="8"/>
      <c r="CSF13" s="8"/>
      <c r="CSG13" s="8"/>
      <c r="CSH13" s="8"/>
      <c r="CSI13" s="8"/>
      <c r="CSJ13" s="8"/>
      <c r="CSK13" s="8"/>
      <c r="CSL13" s="8"/>
      <c r="CSM13" s="8"/>
      <c r="CSN13" s="8"/>
      <c r="CSO13" s="8"/>
      <c r="CSP13" s="8"/>
      <c r="CSQ13" s="8"/>
      <c r="CSR13" s="8"/>
      <c r="CSS13" s="8"/>
      <c r="CST13" s="8"/>
      <c r="CSU13" s="8"/>
      <c r="CSV13" s="8"/>
      <c r="CSW13" s="8"/>
      <c r="CSX13" s="8"/>
      <c r="CSY13" s="8"/>
      <c r="CSZ13" s="8"/>
      <c r="CTA13" s="8"/>
      <c r="CTB13" s="8"/>
      <c r="CTC13" s="8"/>
      <c r="CTD13" s="8"/>
      <c r="CTE13" s="8"/>
      <c r="CTF13" s="8"/>
      <c r="CTG13" s="8"/>
      <c r="CTH13" s="8"/>
      <c r="CTI13" s="8"/>
      <c r="CTJ13" s="8"/>
      <c r="CTK13" s="8"/>
      <c r="CTL13" s="8"/>
      <c r="CTM13" s="8"/>
      <c r="CTN13" s="8"/>
      <c r="CTO13" s="8"/>
      <c r="CTP13" s="8"/>
      <c r="CTQ13" s="8"/>
      <c r="CTR13" s="8"/>
      <c r="CTS13" s="8"/>
      <c r="CTT13" s="8"/>
      <c r="CTU13" s="8"/>
      <c r="CTV13" s="8"/>
      <c r="CTW13" s="8"/>
      <c r="CTX13" s="8"/>
      <c r="CTY13" s="8"/>
      <c r="CTZ13" s="8"/>
      <c r="CUA13" s="8"/>
      <c r="CUB13" s="8"/>
      <c r="CUC13" s="8"/>
      <c r="CUD13" s="8"/>
      <c r="CUE13" s="8"/>
      <c r="CUF13" s="8"/>
      <c r="CUG13" s="8"/>
      <c r="CUH13" s="8"/>
      <c r="CUI13" s="8"/>
      <c r="CUJ13" s="8"/>
      <c r="CUK13" s="8"/>
      <c r="CUL13" s="8"/>
      <c r="CUM13" s="8"/>
      <c r="CUN13" s="8"/>
      <c r="CUO13" s="8"/>
      <c r="CUP13" s="8"/>
      <c r="CUQ13" s="8"/>
      <c r="CUR13" s="8"/>
      <c r="CUS13" s="8"/>
      <c r="CUT13" s="8"/>
      <c r="CUU13" s="8"/>
      <c r="CUV13" s="8"/>
      <c r="CUW13" s="8"/>
      <c r="CUX13" s="8"/>
      <c r="CUY13" s="8"/>
      <c r="CUZ13" s="8"/>
      <c r="CVA13" s="8"/>
      <c r="CVB13" s="8"/>
      <c r="CVC13" s="8"/>
      <c r="CVD13" s="8"/>
      <c r="CVE13" s="8"/>
      <c r="CVF13" s="8"/>
      <c r="CVG13" s="8"/>
      <c r="CVH13" s="8"/>
      <c r="CVI13" s="8"/>
      <c r="CVJ13" s="8"/>
      <c r="CVK13" s="8"/>
      <c r="CVL13" s="8"/>
      <c r="CVM13" s="8"/>
      <c r="CVN13" s="8"/>
      <c r="CVO13" s="8"/>
      <c r="CVP13" s="8"/>
      <c r="CVQ13" s="8"/>
      <c r="CVR13" s="8"/>
      <c r="CVS13" s="8"/>
      <c r="CVT13" s="8"/>
      <c r="CVU13" s="8"/>
      <c r="CVV13" s="8"/>
      <c r="CVW13" s="8"/>
      <c r="CVX13" s="8"/>
      <c r="CVY13" s="8"/>
      <c r="CVZ13" s="8"/>
      <c r="CWA13" s="8"/>
      <c r="CWB13" s="8"/>
      <c r="CWC13" s="8"/>
      <c r="CWD13" s="8"/>
      <c r="CWE13" s="8"/>
      <c r="CWF13" s="8"/>
      <c r="CWG13" s="8"/>
      <c r="CWH13" s="8"/>
      <c r="CWI13" s="8"/>
      <c r="CWJ13" s="8"/>
      <c r="CWK13" s="8"/>
      <c r="CWL13" s="8"/>
      <c r="CWM13" s="8"/>
      <c r="CWN13" s="8"/>
      <c r="CWO13" s="8"/>
      <c r="CWP13" s="8"/>
      <c r="CWQ13" s="8"/>
      <c r="CWR13" s="8"/>
      <c r="CWS13" s="8"/>
      <c r="CWT13" s="8"/>
      <c r="CWU13" s="8"/>
      <c r="CWV13" s="8"/>
      <c r="CWW13" s="8"/>
      <c r="CWX13" s="8"/>
      <c r="CWY13" s="8"/>
      <c r="CWZ13" s="8"/>
      <c r="CXA13" s="8"/>
      <c r="CXB13" s="8"/>
      <c r="CXC13" s="8"/>
      <c r="CXD13" s="8"/>
      <c r="CXE13" s="8"/>
      <c r="CXF13" s="8"/>
      <c r="CXG13" s="8"/>
      <c r="CXH13" s="8"/>
      <c r="CXI13" s="8"/>
      <c r="CXJ13" s="8"/>
      <c r="CXK13" s="8"/>
      <c r="CXL13" s="8"/>
      <c r="CXM13" s="8"/>
      <c r="CXN13" s="8"/>
      <c r="CXO13" s="8"/>
      <c r="CXP13" s="8"/>
      <c r="CXQ13" s="8"/>
      <c r="CXR13" s="8"/>
      <c r="CXS13" s="8"/>
      <c r="CXT13" s="8"/>
      <c r="CXU13" s="8"/>
      <c r="CXV13" s="8"/>
      <c r="CXW13" s="8"/>
      <c r="CXX13" s="8"/>
      <c r="CXY13" s="8"/>
      <c r="CXZ13" s="8"/>
      <c r="CYA13" s="8"/>
      <c r="CYB13" s="8"/>
      <c r="CYC13" s="8"/>
      <c r="CYD13" s="8"/>
      <c r="CYE13" s="8"/>
      <c r="CYF13" s="8"/>
      <c r="CYG13" s="8"/>
      <c r="CYH13" s="8"/>
      <c r="CYI13" s="8"/>
      <c r="CYJ13" s="8"/>
      <c r="CYK13" s="8"/>
      <c r="CYL13" s="8"/>
      <c r="CYM13" s="8"/>
      <c r="CYN13" s="8"/>
      <c r="CYO13" s="8"/>
      <c r="CYP13" s="8"/>
      <c r="CYQ13" s="8"/>
      <c r="CYR13" s="8"/>
      <c r="CYS13" s="8"/>
      <c r="CYT13" s="8"/>
      <c r="CYU13" s="8"/>
      <c r="CYV13" s="8"/>
      <c r="CYW13" s="8"/>
      <c r="CYX13" s="8"/>
      <c r="CYY13" s="8"/>
      <c r="CYZ13" s="8"/>
      <c r="CZA13" s="8"/>
      <c r="CZB13" s="8"/>
      <c r="CZC13" s="8"/>
      <c r="CZD13" s="8"/>
      <c r="CZE13" s="8"/>
      <c r="CZF13" s="8"/>
      <c r="CZG13" s="8"/>
      <c r="CZH13" s="8"/>
      <c r="CZI13" s="8"/>
      <c r="CZJ13" s="8"/>
      <c r="CZK13" s="8"/>
      <c r="CZL13" s="8"/>
      <c r="CZM13" s="8"/>
      <c r="CZN13" s="8"/>
      <c r="CZO13" s="8"/>
      <c r="CZP13" s="8"/>
      <c r="CZQ13" s="8"/>
      <c r="CZR13" s="8"/>
      <c r="CZS13" s="8"/>
      <c r="CZT13" s="8"/>
      <c r="CZU13" s="8"/>
      <c r="CZV13" s="8"/>
      <c r="CZW13" s="8"/>
      <c r="CZX13" s="8"/>
      <c r="CZY13" s="8"/>
      <c r="CZZ13" s="8"/>
      <c r="DAA13" s="8"/>
      <c r="DAB13" s="8"/>
      <c r="DAC13" s="8"/>
      <c r="DAD13" s="8"/>
      <c r="DAE13" s="8"/>
      <c r="DAF13" s="8"/>
      <c r="DAG13" s="8"/>
      <c r="DAH13" s="8"/>
      <c r="DAI13" s="8"/>
      <c r="DAJ13" s="8"/>
      <c r="DAK13" s="8"/>
      <c r="DAL13" s="8"/>
      <c r="DAM13" s="8"/>
      <c r="DAN13" s="8"/>
      <c r="DAO13" s="8"/>
      <c r="DAP13" s="8"/>
      <c r="DAQ13" s="8"/>
      <c r="DAR13" s="8"/>
      <c r="DAS13" s="8"/>
      <c r="DAT13" s="8"/>
      <c r="DAU13" s="8"/>
      <c r="DAV13" s="8"/>
      <c r="DAW13" s="8"/>
      <c r="DAX13" s="8"/>
      <c r="DAY13" s="8"/>
      <c r="DAZ13" s="8"/>
      <c r="DBA13" s="8"/>
      <c r="DBB13" s="8"/>
      <c r="DBC13" s="8"/>
      <c r="DBD13" s="8"/>
      <c r="DBE13" s="8"/>
      <c r="DBF13" s="8"/>
      <c r="DBG13" s="8"/>
      <c r="DBH13" s="8"/>
      <c r="DBI13" s="8"/>
      <c r="DBJ13" s="8"/>
      <c r="DBK13" s="8"/>
      <c r="DBL13" s="8"/>
      <c r="DBM13" s="8"/>
      <c r="DBN13" s="8"/>
      <c r="DBO13" s="8"/>
      <c r="DBP13" s="8"/>
      <c r="DBQ13" s="8"/>
      <c r="DBR13" s="8"/>
      <c r="DBS13" s="8"/>
      <c r="DBT13" s="8"/>
      <c r="DBU13" s="8"/>
      <c r="DBV13" s="8"/>
      <c r="DBW13" s="8"/>
      <c r="DBX13" s="8"/>
      <c r="DBY13" s="8"/>
      <c r="DBZ13" s="8"/>
      <c r="DCA13" s="8"/>
      <c r="DCB13" s="8"/>
      <c r="DCC13" s="8"/>
      <c r="DCD13" s="8"/>
      <c r="DCE13" s="8"/>
      <c r="DCF13" s="8"/>
      <c r="DCG13" s="8"/>
      <c r="DCH13" s="8"/>
      <c r="DCI13" s="8"/>
      <c r="DCJ13" s="8"/>
      <c r="DCK13" s="8"/>
      <c r="DCL13" s="8"/>
      <c r="DCM13" s="8"/>
      <c r="DCN13" s="8"/>
      <c r="DCO13" s="8"/>
      <c r="DCP13" s="8"/>
      <c r="DCQ13" s="8"/>
      <c r="DCR13" s="8"/>
      <c r="DCS13" s="8"/>
      <c r="DCT13" s="8"/>
      <c r="DCU13" s="8"/>
      <c r="DCV13" s="8"/>
      <c r="DCW13" s="8"/>
      <c r="DCX13" s="8"/>
      <c r="DCY13" s="8"/>
      <c r="DCZ13" s="8"/>
      <c r="DDA13" s="8"/>
      <c r="DDB13" s="8"/>
      <c r="DDC13" s="8"/>
      <c r="DDD13" s="8"/>
      <c r="DDE13" s="8"/>
      <c r="DDF13" s="8"/>
      <c r="DDG13" s="8"/>
      <c r="DDH13" s="8"/>
      <c r="DDI13" s="8"/>
      <c r="DDJ13" s="8"/>
      <c r="DDK13" s="8"/>
      <c r="DDL13" s="8"/>
      <c r="DDM13" s="8"/>
      <c r="DDN13" s="8"/>
      <c r="DDO13" s="8"/>
      <c r="DDP13" s="8"/>
      <c r="DDQ13" s="8"/>
      <c r="DDR13" s="8"/>
      <c r="DDS13" s="8"/>
      <c r="DDT13" s="8"/>
      <c r="DDU13" s="8"/>
      <c r="DDV13" s="8"/>
      <c r="DDW13" s="8"/>
      <c r="DDX13" s="8"/>
      <c r="DDY13" s="8"/>
      <c r="DDZ13" s="8"/>
      <c r="DEA13" s="8"/>
      <c r="DEB13" s="8"/>
      <c r="DEC13" s="8"/>
      <c r="DED13" s="8"/>
      <c r="DEE13" s="8"/>
      <c r="DEF13" s="8"/>
      <c r="DEG13" s="8"/>
      <c r="DEH13" s="8"/>
      <c r="DEI13" s="8"/>
      <c r="DEJ13" s="8"/>
      <c r="DEK13" s="8"/>
      <c r="DEL13" s="8"/>
      <c r="DEM13" s="8"/>
      <c r="DEN13" s="8"/>
      <c r="DEO13" s="8"/>
      <c r="DEP13" s="8"/>
      <c r="DEQ13" s="8"/>
      <c r="DER13" s="8"/>
      <c r="DES13" s="8"/>
      <c r="DET13" s="8"/>
      <c r="DEU13" s="8"/>
      <c r="DEV13" s="8"/>
      <c r="DEW13" s="8"/>
      <c r="DEX13" s="8"/>
      <c r="DEY13" s="8"/>
      <c r="DEZ13" s="8"/>
      <c r="DFA13" s="8"/>
      <c r="DFB13" s="8"/>
      <c r="DFC13" s="8"/>
      <c r="DFD13" s="8"/>
      <c r="DFE13" s="8"/>
      <c r="DFF13" s="8"/>
      <c r="DFG13" s="8"/>
      <c r="DFH13" s="8"/>
      <c r="DFI13" s="8"/>
      <c r="DFJ13" s="8"/>
      <c r="DFK13" s="8"/>
      <c r="DFL13" s="8"/>
      <c r="DFM13" s="8"/>
      <c r="DFN13" s="8"/>
      <c r="DFO13" s="8"/>
      <c r="DFP13" s="8"/>
      <c r="DFQ13" s="8"/>
      <c r="DFR13" s="8"/>
      <c r="DFS13" s="8"/>
      <c r="DFT13" s="8"/>
      <c r="DFU13" s="8"/>
      <c r="DFV13" s="8"/>
      <c r="DFW13" s="8"/>
      <c r="DFX13" s="8"/>
      <c r="DFY13" s="8"/>
      <c r="DFZ13" s="8"/>
      <c r="DGA13" s="8"/>
      <c r="DGB13" s="8"/>
      <c r="DGC13" s="8"/>
      <c r="DGD13" s="8"/>
      <c r="DGE13" s="8"/>
      <c r="DGF13" s="8"/>
      <c r="DGG13" s="8"/>
      <c r="DGH13" s="8"/>
      <c r="DGI13" s="8"/>
      <c r="DGJ13" s="8"/>
      <c r="DGK13" s="8"/>
      <c r="DGL13" s="8"/>
      <c r="DGM13" s="8"/>
      <c r="DGN13" s="8"/>
      <c r="DGO13" s="8"/>
      <c r="DGP13" s="8"/>
      <c r="DGQ13" s="8"/>
      <c r="DGR13" s="8"/>
      <c r="DGS13" s="8"/>
      <c r="DGT13" s="8"/>
      <c r="DGU13" s="8"/>
      <c r="DGV13" s="8"/>
      <c r="DGW13" s="8"/>
      <c r="DGX13" s="8"/>
      <c r="DGY13" s="8"/>
      <c r="DGZ13" s="8"/>
      <c r="DHA13" s="8"/>
      <c r="DHB13" s="8"/>
      <c r="DHC13" s="8"/>
      <c r="DHD13" s="8"/>
      <c r="DHE13" s="8"/>
      <c r="DHF13" s="8"/>
      <c r="DHG13" s="8"/>
      <c r="DHH13" s="8"/>
      <c r="DHI13" s="8"/>
      <c r="DHJ13" s="8"/>
      <c r="DHK13" s="8"/>
      <c r="DHL13" s="8"/>
      <c r="DHM13" s="8"/>
      <c r="DHN13" s="8"/>
      <c r="DHO13" s="8"/>
      <c r="DHP13" s="8"/>
      <c r="DHQ13" s="8"/>
      <c r="DHR13" s="8"/>
      <c r="DHS13" s="8"/>
      <c r="DHT13" s="8"/>
      <c r="DHU13" s="8"/>
      <c r="DHV13" s="8"/>
      <c r="DHW13" s="8"/>
      <c r="DHX13" s="8"/>
      <c r="DHY13" s="8"/>
      <c r="DHZ13" s="8"/>
      <c r="DIA13" s="8"/>
      <c r="DIB13" s="8"/>
      <c r="DIC13" s="8"/>
      <c r="DID13" s="8"/>
      <c r="DIE13" s="8"/>
      <c r="DIF13" s="8"/>
      <c r="DIG13" s="8"/>
      <c r="DIH13" s="8"/>
      <c r="DII13" s="8"/>
      <c r="DIJ13" s="8"/>
      <c r="DIK13" s="8"/>
      <c r="DIL13" s="8"/>
      <c r="DIM13" s="8"/>
      <c r="DIN13" s="8"/>
      <c r="DIO13" s="8"/>
      <c r="DIP13" s="8"/>
      <c r="DIQ13" s="8"/>
      <c r="DIR13" s="8"/>
      <c r="DIS13" s="8"/>
      <c r="DIT13" s="8"/>
      <c r="DIU13" s="8"/>
      <c r="DIV13" s="8"/>
      <c r="DIW13" s="8"/>
      <c r="DIX13" s="8"/>
      <c r="DIY13" s="8"/>
      <c r="DIZ13" s="8"/>
      <c r="DJA13" s="8"/>
      <c r="DJB13" s="8"/>
      <c r="DJC13" s="8"/>
      <c r="DJD13" s="8"/>
      <c r="DJE13" s="8"/>
      <c r="DJF13" s="8"/>
      <c r="DJG13" s="8"/>
      <c r="DJH13" s="8"/>
      <c r="DJI13" s="8"/>
      <c r="DJJ13" s="8"/>
      <c r="DJK13" s="8"/>
      <c r="DJL13" s="8"/>
      <c r="DJM13" s="8"/>
      <c r="DJN13" s="8"/>
      <c r="DJO13" s="8"/>
      <c r="DJP13" s="8"/>
      <c r="DJQ13" s="8"/>
      <c r="DJR13" s="8"/>
      <c r="DJS13" s="8"/>
      <c r="DJT13" s="8"/>
      <c r="DJU13" s="8"/>
      <c r="DJV13" s="8"/>
      <c r="DJW13" s="8"/>
      <c r="DJX13" s="8"/>
      <c r="DJY13" s="8"/>
      <c r="DJZ13" s="8"/>
      <c r="DKA13" s="8"/>
      <c r="DKB13" s="8"/>
      <c r="DKC13" s="8"/>
      <c r="DKD13" s="8"/>
      <c r="DKE13" s="8"/>
      <c r="DKF13" s="8"/>
      <c r="DKG13" s="8"/>
      <c r="DKH13" s="8"/>
      <c r="DKI13" s="8"/>
      <c r="DKJ13" s="8"/>
      <c r="DKK13" s="8"/>
      <c r="DKL13" s="8"/>
      <c r="DKM13" s="8"/>
      <c r="DKN13" s="8"/>
      <c r="DKO13" s="8"/>
      <c r="DKP13" s="8"/>
      <c r="DKQ13" s="8"/>
      <c r="DKR13" s="8"/>
      <c r="DKS13" s="8"/>
      <c r="DKT13" s="8"/>
      <c r="DKU13" s="8"/>
      <c r="DKV13" s="8"/>
      <c r="DKW13" s="8"/>
      <c r="DKX13" s="8"/>
      <c r="DKY13" s="8"/>
      <c r="DKZ13" s="8"/>
      <c r="DLA13" s="8"/>
      <c r="DLB13" s="8"/>
      <c r="DLC13" s="8"/>
      <c r="DLD13" s="8"/>
      <c r="DLE13" s="8"/>
      <c r="DLF13" s="8"/>
      <c r="DLG13" s="8"/>
      <c r="DLH13" s="8"/>
      <c r="DLI13" s="8"/>
      <c r="DLJ13" s="8"/>
      <c r="DLK13" s="8"/>
      <c r="DLL13" s="8"/>
      <c r="DLM13" s="8"/>
      <c r="DLN13" s="8"/>
      <c r="DLO13" s="8"/>
      <c r="DLP13" s="8"/>
      <c r="DLQ13" s="8"/>
      <c r="DLR13" s="8"/>
      <c r="DLS13" s="8"/>
      <c r="DLT13" s="8"/>
      <c r="DLU13" s="8"/>
      <c r="DLV13" s="8"/>
      <c r="DLW13" s="8"/>
      <c r="DLX13" s="8"/>
      <c r="DLY13" s="8"/>
      <c r="DLZ13" s="8"/>
      <c r="DMA13" s="8"/>
      <c r="DMB13" s="8"/>
      <c r="DMC13" s="8"/>
      <c r="DMD13" s="8"/>
      <c r="DME13" s="8"/>
      <c r="DMF13" s="8"/>
      <c r="DMG13" s="8"/>
      <c r="DMH13" s="8"/>
      <c r="DMI13" s="8"/>
      <c r="DMJ13" s="8"/>
      <c r="DMK13" s="8"/>
      <c r="DML13" s="8"/>
      <c r="DMM13" s="8"/>
      <c r="DMN13" s="8"/>
      <c r="DMO13" s="8"/>
      <c r="DMP13" s="8"/>
      <c r="DMQ13" s="8"/>
      <c r="DMR13" s="8"/>
      <c r="DMS13" s="8"/>
      <c r="DMT13" s="8"/>
      <c r="DMU13" s="8"/>
      <c r="DMV13" s="8"/>
      <c r="DMW13" s="8"/>
      <c r="DMX13" s="8"/>
      <c r="DMY13" s="8"/>
      <c r="DMZ13" s="8"/>
      <c r="DNA13" s="8"/>
      <c r="DNB13" s="8"/>
      <c r="DNC13" s="8"/>
      <c r="DND13" s="8"/>
      <c r="DNE13" s="8"/>
      <c r="DNF13" s="8"/>
      <c r="DNG13" s="8"/>
      <c r="DNH13" s="8"/>
      <c r="DNI13" s="8"/>
      <c r="DNJ13" s="8"/>
      <c r="DNK13" s="8"/>
      <c r="DNL13" s="8"/>
      <c r="DNM13" s="8"/>
      <c r="DNN13" s="8"/>
      <c r="DNO13" s="8"/>
      <c r="DNP13" s="8"/>
      <c r="DNQ13" s="8"/>
      <c r="DNR13" s="8"/>
      <c r="DNS13" s="8"/>
      <c r="DNT13" s="8"/>
      <c r="DNU13" s="8"/>
      <c r="DNV13" s="8"/>
      <c r="DNW13" s="8"/>
      <c r="DNX13" s="8"/>
      <c r="DNY13" s="8"/>
      <c r="DNZ13" s="8"/>
      <c r="DOA13" s="8"/>
      <c r="DOB13" s="8"/>
      <c r="DOC13" s="8"/>
      <c r="DOD13" s="8"/>
      <c r="DOE13" s="8"/>
      <c r="DOF13" s="8"/>
      <c r="DOG13" s="8"/>
      <c r="DOH13" s="8"/>
      <c r="DOI13" s="8"/>
      <c r="DOJ13" s="8"/>
      <c r="DOK13" s="8"/>
      <c r="DOL13" s="8"/>
      <c r="DOM13" s="8"/>
      <c r="DON13" s="8"/>
      <c r="DOO13" s="8"/>
      <c r="DOP13" s="8"/>
      <c r="DOQ13" s="8"/>
      <c r="DOR13" s="8"/>
      <c r="DOS13" s="8"/>
      <c r="DOT13" s="8"/>
      <c r="DOU13" s="8"/>
      <c r="DOV13" s="8"/>
      <c r="DOW13" s="8"/>
      <c r="DOX13" s="8"/>
      <c r="DOY13" s="8"/>
      <c r="DOZ13" s="8"/>
      <c r="DPA13" s="8"/>
      <c r="DPB13" s="8"/>
      <c r="DPC13" s="8"/>
      <c r="DPD13" s="8"/>
      <c r="DPE13" s="8"/>
      <c r="DPF13" s="8"/>
      <c r="DPG13" s="8"/>
      <c r="DPH13" s="8"/>
      <c r="DPI13" s="8"/>
      <c r="DPJ13" s="8"/>
      <c r="DPK13" s="8"/>
      <c r="DPL13" s="8"/>
      <c r="DPM13" s="8"/>
      <c r="DPN13" s="8"/>
      <c r="DPO13" s="8"/>
      <c r="DPP13" s="8"/>
      <c r="DPQ13" s="8"/>
      <c r="DPR13" s="8"/>
      <c r="DPS13" s="8"/>
      <c r="DPT13" s="8"/>
      <c r="DPU13" s="8"/>
      <c r="DPV13" s="8"/>
      <c r="DPW13" s="8"/>
      <c r="DPX13" s="8"/>
      <c r="DPY13" s="8"/>
      <c r="DPZ13" s="8"/>
      <c r="DQA13" s="8"/>
      <c r="DQB13" s="8"/>
      <c r="DQC13" s="8"/>
      <c r="DQD13" s="8"/>
      <c r="DQE13" s="8"/>
      <c r="DQF13" s="8"/>
      <c r="DQG13" s="8"/>
      <c r="DQH13" s="8"/>
      <c r="DQI13" s="8"/>
      <c r="DQJ13" s="8"/>
      <c r="DQK13" s="8"/>
      <c r="DQL13" s="8"/>
      <c r="DQM13" s="8"/>
      <c r="DQN13" s="8"/>
      <c r="DQO13" s="8"/>
      <c r="DQP13" s="8"/>
      <c r="DQQ13" s="8"/>
      <c r="DQR13" s="8"/>
      <c r="DQS13" s="8"/>
      <c r="DQT13" s="8"/>
      <c r="DQU13" s="8"/>
      <c r="DQV13" s="8"/>
      <c r="DQW13" s="8"/>
      <c r="DQX13" s="8"/>
      <c r="DQY13" s="8"/>
      <c r="DQZ13" s="8"/>
      <c r="DRA13" s="8"/>
      <c r="DRB13" s="8"/>
      <c r="DRC13" s="8"/>
      <c r="DRD13" s="8"/>
      <c r="DRE13" s="8"/>
      <c r="DRF13" s="8"/>
      <c r="DRG13" s="8"/>
      <c r="DRH13" s="8"/>
      <c r="DRI13" s="8"/>
      <c r="DRJ13" s="8"/>
      <c r="DRK13" s="8"/>
      <c r="DRL13" s="8"/>
      <c r="DRM13" s="8"/>
      <c r="DRN13" s="8"/>
      <c r="DRO13" s="8"/>
      <c r="DRP13" s="8"/>
      <c r="DRQ13" s="8"/>
      <c r="DRR13" s="8"/>
      <c r="DRS13" s="8"/>
      <c r="DRT13" s="8"/>
      <c r="DRU13" s="8"/>
      <c r="DRV13" s="8"/>
      <c r="DRW13" s="8"/>
      <c r="DRX13" s="8"/>
      <c r="DRY13" s="8"/>
      <c r="DRZ13" s="8"/>
      <c r="DSA13" s="8"/>
      <c r="DSB13" s="8"/>
      <c r="DSC13" s="8"/>
      <c r="DSD13" s="8"/>
      <c r="DSE13" s="8"/>
      <c r="DSF13" s="8"/>
      <c r="DSG13" s="8"/>
      <c r="DSH13" s="8"/>
      <c r="DSI13" s="8"/>
      <c r="DSJ13" s="8"/>
      <c r="DSK13" s="8"/>
      <c r="DSL13" s="8"/>
      <c r="DSM13" s="8"/>
      <c r="DSN13" s="8"/>
      <c r="DSO13" s="8"/>
      <c r="DSP13" s="8"/>
      <c r="DSQ13" s="8"/>
      <c r="DSR13" s="8"/>
      <c r="DSS13" s="8"/>
      <c r="DST13" s="8"/>
      <c r="DSU13" s="8"/>
      <c r="DSV13" s="8"/>
      <c r="DSW13" s="8"/>
      <c r="DSX13" s="8"/>
      <c r="DSY13" s="8"/>
      <c r="DSZ13" s="8"/>
      <c r="DTA13" s="8"/>
      <c r="DTB13" s="8"/>
      <c r="DTC13" s="8"/>
      <c r="DTD13" s="8"/>
      <c r="DTE13" s="8"/>
      <c r="DTF13" s="8"/>
      <c r="DTG13" s="8"/>
      <c r="DTH13" s="8"/>
      <c r="DTI13" s="8"/>
      <c r="DTJ13" s="8"/>
      <c r="DTK13" s="8"/>
      <c r="DTL13" s="8"/>
      <c r="DTM13" s="8"/>
      <c r="DTN13" s="8"/>
      <c r="DTO13" s="8"/>
      <c r="DTP13" s="8"/>
      <c r="DTQ13" s="8"/>
      <c r="DTR13" s="8"/>
      <c r="DTS13" s="8"/>
      <c r="DTT13" s="8"/>
      <c r="DTU13" s="8"/>
      <c r="DTV13" s="8"/>
      <c r="DTW13" s="8"/>
      <c r="DTX13" s="8"/>
      <c r="DTY13" s="8"/>
      <c r="DTZ13" s="8"/>
      <c r="DUA13" s="8"/>
      <c r="DUB13" s="8"/>
      <c r="DUC13" s="8"/>
      <c r="DUD13" s="8"/>
      <c r="DUE13" s="8"/>
      <c r="DUF13" s="8"/>
      <c r="DUG13" s="8"/>
      <c r="DUH13" s="8"/>
      <c r="DUI13" s="8"/>
      <c r="DUJ13" s="8"/>
      <c r="DUK13" s="8"/>
      <c r="DUL13" s="8"/>
      <c r="DUM13" s="8"/>
      <c r="DUN13" s="8"/>
      <c r="DUO13" s="8"/>
      <c r="DUP13" s="8"/>
      <c r="DUQ13" s="8"/>
      <c r="DUR13" s="8"/>
      <c r="DUS13" s="8"/>
      <c r="DUT13" s="8"/>
      <c r="DUU13" s="8"/>
      <c r="DUV13" s="8"/>
      <c r="DUW13" s="8"/>
      <c r="DUX13" s="8"/>
      <c r="DUY13" s="8"/>
      <c r="DUZ13" s="8"/>
      <c r="DVA13" s="8"/>
      <c r="DVB13" s="8"/>
      <c r="DVC13" s="8"/>
      <c r="DVD13" s="8"/>
      <c r="DVE13" s="8"/>
      <c r="DVF13" s="8"/>
      <c r="DVG13" s="8"/>
      <c r="DVH13" s="8"/>
      <c r="DVI13" s="8"/>
      <c r="DVJ13" s="8"/>
      <c r="DVK13" s="8"/>
      <c r="DVL13" s="8"/>
      <c r="DVM13" s="8"/>
      <c r="DVN13" s="8"/>
      <c r="DVO13" s="8"/>
      <c r="DVP13" s="8"/>
      <c r="DVQ13" s="8"/>
      <c r="DVR13" s="8"/>
      <c r="DVS13" s="8"/>
      <c r="DVT13" s="8"/>
      <c r="DVU13" s="8"/>
      <c r="DVV13" s="8"/>
      <c r="DVW13" s="8"/>
      <c r="DVX13" s="8"/>
      <c r="DVY13" s="8"/>
      <c r="DVZ13" s="8"/>
      <c r="DWA13" s="8"/>
      <c r="DWB13" s="8"/>
      <c r="DWC13" s="8"/>
      <c r="DWD13" s="8"/>
      <c r="DWE13" s="8"/>
      <c r="DWF13" s="8"/>
      <c r="DWG13" s="8"/>
      <c r="DWH13" s="8"/>
      <c r="DWI13" s="8"/>
      <c r="DWJ13" s="8"/>
      <c r="DWK13" s="8"/>
      <c r="DWL13" s="8"/>
      <c r="DWM13" s="8"/>
      <c r="DWN13" s="8"/>
      <c r="DWO13" s="8"/>
      <c r="DWP13" s="8"/>
      <c r="DWQ13" s="8"/>
      <c r="DWR13" s="8"/>
      <c r="DWS13" s="8"/>
      <c r="DWT13" s="8"/>
      <c r="DWU13" s="8"/>
      <c r="DWV13" s="8"/>
      <c r="DWW13" s="8"/>
      <c r="DWX13" s="8"/>
      <c r="DWY13" s="8"/>
      <c r="DWZ13" s="8"/>
      <c r="DXA13" s="8"/>
      <c r="DXB13" s="8"/>
      <c r="DXC13" s="8"/>
      <c r="DXD13" s="8"/>
      <c r="DXE13" s="8"/>
      <c r="DXF13" s="8"/>
      <c r="DXG13" s="8"/>
      <c r="DXH13" s="8"/>
      <c r="DXI13" s="8"/>
      <c r="DXJ13" s="8"/>
      <c r="DXK13" s="8"/>
      <c r="DXL13" s="8"/>
      <c r="DXM13" s="8"/>
      <c r="DXN13" s="8"/>
      <c r="DXO13" s="8"/>
      <c r="DXP13" s="8"/>
      <c r="DXQ13" s="8"/>
      <c r="DXR13" s="8"/>
      <c r="DXS13" s="8"/>
      <c r="DXT13" s="8"/>
      <c r="DXU13" s="8"/>
      <c r="DXV13" s="8"/>
      <c r="DXW13" s="8"/>
      <c r="DXX13" s="8"/>
      <c r="DXY13" s="8"/>
      <c r="DXZ13" s="8"/>
      <c r="DYA13" s="8"/>
      <c r="DYB13" s="8"/>
      <c r="DYC13" s="8"/>
      <c r="DYD13" s="8"/>
      <c r="DYE13" s="8"/>
      <c r="DYF13" s="8"/>
      <c r="DYG13" s="8"/>
      <c r="DYH13" s="8"/>
      <c r="DYI13" s="8"/>
      <c r="DYJ13" s="8"/>
      <c r="DYK13" s="8"/>
      <c r="DYL13" s="8"/>
      <c r="DYM13" s="8"/>
      <c r="DYN13" s="8"/>
      <c r="DYO13" s="8"/>
      <c r="DYP13" s="8"/>
      <c r="DYQ13" s="8"/>
      <c r="DYR13" s="8"/>
      <c r="DYS13" s="8"/>
      <c r="DYT13" s="8"/>
      <c r="DYU13" s="8"/>
      <c r="DYV13" s="8"/>
      <c r="DYW13" s="8"/>
      <c r="DYX13" s="8"/>
      <c r="DYY13" s="8"/>
      <c r="DYZ13" s="8"/>
      <c r="DZA13" s="8"/>
      <c r="DZB13" s="8"/>
      <c r="DZC13" s="8"/>
      <c r="DZD13" s="8"/>
      <c r="DZE13" s="8"/>
      <c r="DZF13" s="8"/>
      <c r="DZG13" s="8"/>
      <c r="DZH13" s="8"/>
      <c r="DZI13" s="8"/>
      <c r="DZJ13" s="8"/>
      <c r="DZK13" s="8"/>
      <c r="DZL13" s="8"/>
      <c r="DZM13" s="8"/>
      <c r="DZN13" s="8"/>
      <c r="DZO13" s="8"/>
      <c r="DZP13" s="8"/>
      <c r="DZQ13" s="8"/>
      <c r="DZR13" s="8"/>
      <c r="DZS13" s="8"/>
      <c r="DZT13" s="8"/>
      <c r="DZU13" s="8"/>
      <c r="DZV13" s="8"/>
      <c r="DZW13" s="8"/>
      <c r="DZX13" s="8"/>
      <c r="DZY13" s="8"/>
      <c r="DZZ13" s="8"/>
      <c r="EAA13" s="8"/>
      <c r="EAB13" s="8"/>
      <c r="EAC13" s="8"/>
      <c r="EAD13" s="8"/>
      <c r="EAE13" s="8"/>
      <c r="EAF13" s="8"/>
      <c r="EAG13" s="8"/>
      <c r="EAH13" s="8"/>
      <c r="EAI13" s="8"/>
      <c r="EAJ13" s="8"/>
      <c r="EAK13" s="8"/>
      <c r="EAL13" s="8"/>
      <c r="EAM13" s="8"/>
      <c r="EAN13" s="8"/>
      <c r="EAO13" s="8"/>
      <c r="EAP13" s="8"/>
      <c r="EAQ13" s="8"/>
      <c r="EAR13" s="8"/>
      <c r="EAS13" s="8"/>
      <c r="EAT13" s="8"/>
      <c r="EAU13" s="8"/>
      <c r="EAV13" s="8"/>
      <c r="EAW13" s="8"/>
      <c r="EAX13" s="8"/>
      <c r="EAY13" s="8"/>
      <c r="EAZ13" s="8"/>
      <c r="EBA13" s="8"/>
      <c r="EBB13" s="8"/>
      <c r="EBC13" s="8"/>
      <c r="EBD13" s="8"/>
      <c r="EBE13" s="8"/>
      <c r="EBF13" s="8"/>
      <c r="EBG13" s="8"/>
      <c r="EBH13" s="8"/>
      <c r="EBI13" s="8"/>
      <c r="EBJ13" s="8"/>
      <c r="EBK13" s="8"/>
      <c r="EBL13" s="8"/>
      <c r="EBM13" s="8"/>
      <c r="EBN13" s="8"/>
      <c r="EBO13" s="8"/>
      <c r="EBP13" s="8"/>
      <c r="EBQ13" s="8"/>
      <c r="EBR13" s="8"/>
      <c r="EBS13" s="8"/>
      <c r="EBT13" s="8"/>
      <c r="EBU13" s="8"/>
      <c r="EBV13" s="8"/>
      <c r="EBW13" s="8"/>
      <c r="EBX13" s="8"/>
      <c r="EBY13" s="8"/>
      <c r="EBZ13" s="8"/>
      <c r="ECA13" s="8"/>
      <c r="ECB13" s="8"/>
      <c r="ECC13" s="8"/>
      <c r="ECD13" s="8"/>
      <c r="ECE13" s="8"/>
      <c r="ECF13" s="8"/>
      <c r="ECG13" s="8"/>
      <c r="ECH13" s="8"/>
      <c r="ECI13" s="8"/>
      <c r="ECJ13" s="8"/>
      <c r="ECK13" s="8"/>
      <c r="ECL13" s="8"/>
      <c r="ECM13" s="8"/>
      <c r="ECN13" s="8"/>
      <c r="ECO13" s="8"/>
      <c r="ECP13" s="8"/>
      <c r="ECQ13" s="8"/>
      <c r="ECR13" s="8"/>
      <c r="ECS13" s="8"/>
      <c r="ECT13" s="8"/>
      <c r="ECU13" s="8"/>
      <c r="ECV13" s="8"/>
      <c r="ECW13" s="8"/>
      <c r="ECX13" s="8"/>
      <c r="ECY13" s="8"/>
      <c r="ECZ13" s="8"/>
      <c r="EDA13" s="8"/>
      <c r="EDB13" s="8"/>
      <c r="EDC13" s="8"/>
      <c r="EDD13" s="8"/>
      <c r="EDE13" s="8"/>
      <c r="EDF13" s="8"/>
      <c r="EDG13" s="8"/>
      <c r="EDH13" s="8"/>
      <c r="EDI13" s="8"/>
      <c r="EDJ13" s="8"/>
      <c r="EDK13" s="8"/>
      <c r="EDL13" s="8"/>
      <c r="EDM13" s="8"/>
      <c r="EDN13" s="8"/>
      <c r="EDO13" s="8"/>
      <c r="EDP13" s="8"/>
      <c r="EDQ13" s="8"/>
      <c r="EDR13" s="8"/>
      <c r="EDS13" s="8"/>
      <c r="EDT13" s="8"/>
      <c r="EDU13" s="8"/>
      <c r="EDV13" s="8"/>
      <c r="EDW13" s="8"/>
      <c r="EDX13" s="8"/>
      <c r="EDY13" s="8"/>
      <c r="EDZ13" s="8"/>
      <c r="EEA13" s="8"/>
      <c r="EEB13" s="8"/>
      <c r="EEC13" s="8"/>
      <c r="EED13" s="8"/>
      <c r="EEE13" s="8"/>
      <c r="EEF13" s="8"/>
      <c r="EEG13" s="8"/>
      <c r="EEH13" s="8"/>
      <c r="EEI13" s="8"/>
      <c r="EEJ13" s="8"/>
      <c r="EEK13" s="8"/>
      <c r="EEL13" s="8"/>
      <c r="EEM13" s="8"/>
      <c r="EEN13" s="8"/>
      <c r="EEO13" s="8"/>
      <c r="EEP13" s="8"/>
      <c r="EEQ13" s="8"/>
      <c r="EER13" s="8"/>
      <c r="EES13" s="8"/>
      <c r="EET13" s="8"/>
      <c r="EEU13" s="8"/>
      <c r="EEV13" s="8"/>
      <c r="EEW13" s="8"/>
      <c r="EEX13" s="8"/>
      <c r="EEY13" s="8"/>
      <c r="EEZ13" s="8"/>
      <c r="EFA13" s="8"/>
      <c r="EFB13" s="8"/>
      <c r="EFC13" s="8"/>
      <c r="EFD13" s="8"/>
      <c r="EFE13" s="8"/>
      <c r="EFF13" s="8"/>
      <c r="EFG13" s="8"/>
      <c r="EFH13" s="8"/>
      <c r="EFI13" s="8"/>
      <c r="EFJ13" s="8"/>
      <c r="EFK13" s="8"/>
      <c r="EFL13" s="8"/>
      <c r="EFM13" s="8"/>
      <c r="EFN13" s="8"/>
      <c r="EFO13" s="8"/>
      <c r="EFP13" s="8"/>
      <c r="EFQ13" s="8"/>
      <c r="EFR13" s="8"/>
      <c r="EFS13" s="8"/>
      <c r="EFT13" s="8"/>
      <c r="EFU13" s="8"/>
      <c r="EFV13" s="8"/>
      <c r="EFW13" s="8"/>
      <c r="EFX13" s="8"/>
      <c r="EFY13" s="8"/>
      <c r="EFZ13" s="8"/>
      <c r="EGA13" s="8"/>
      <c r="EGB13" s="8"/>
      <c r="EGC13" s="8"/>
      <c r="EGD13" s="8"/>
      <c r="EGE13" s="8"/>
      <c r="EGF13" s="8"/>
      <c r="EGG13" s="8"/>
      <c r="EGH13" s="8"/>
      <c r="EGI13" s="8"/>
      <c r="EGJ13" s="8"/>
      <c r="EGK13" s="8"/>
      <c r="EGL13" s="8"/>
      <c r="EGM13" s="8"/>
      <c r="EGN13" s="8"/>
      <c r="EGO13" s="8"/>
      <c r="EGP13" s="8"/>
      <c r="EGQ13" s="8"/>
      <c r="EGR13" s="8"/>
      <c r="EGS13" s="8"/>
      <c r="EGT13" s="8"/>
      <c r="EGU13" s="8"/>
      <c r="EGV13" s="8"/>
      <c r="EGW13" s="8"/>
      <c r="EGX13" s="8"/>
      <c r="EGY13" s="8"/>
      <c r="EGZ13" s="8"/>
      <c r="EHA13" s="8"/>
      <c r="EHB13" s="8"/>
      <c r="EHC13" s="8"/>
      <c r="EHD13" s="8"/>
      <c r="EHE13" s="8"/>
      <c r="EHF13" s="8"/>
      <c r="EHG13" s="8"/>
      <c r="EHH13" s="8"/>
      <c r="EHI13" s="8"/>
      <c r="EHJ13" s="8"/>
      <c r="EHK13" s="8"/>
      <c r="EHL13" s="8"/>
      <c r="EHM13" s="8"/>
      <c r="EHN13" s="8"/>
      <c r="EHO13" s="8"/>
      <c r="EHP13" s="8"/>
      <c r="EHQ13" s="8"/>
      <c r="EHR13" s="8"/>
      <c r="EHS13" s="8"/>
      <c r="EHT13" s="8"/>
      <c r="EHU13" s="8"/>
      <c r="EHV13" s="8"/>
      <c r="EHW13" s="8"/>
      <c r="EHX13" s="8"/>
      <c r="EHY13" s="8"/>
      <c r="EHZ13" s="8"/>
      <c r="EIA13" s="8"/>
      <c r="EIB13" s="8"/>
      <c r="EIC13" s="8"/>
      <c r="EID13" s="8"/>
      <c r="EIE13" s="8"/>
      <c r="EIF13" s="8"/>
      <c r="EIG13" s="8"/>
      <c r="EIH13" s="8"/>
      <c r="EII13" s="8"/>
      <c r="EIJ13" s="8"/>
      <c r="EIK13" s="8"/>
      <c r="EIL13" s="8"/>
      <c r="EIM13" s="8"/>
      <c r="EIN13" s="8"/>
      <c r="EIO13" s="8"/>
      <c r="EIP13" s="8"/>
      <c r="EIQ13" s="8"/>
      <c r="EIR13" s="8"/>
      <c r="EIS13" s="8"/>
      <c r="EIT13" s="8"/>
      <c r="EIU13" s="8"/>
      <c r="EIV13" s="8"/>
      <c r="EIW13" s="8"/>
      <c r="EIX13" s="8"/>
      <c r="EIY13" s="8"/>
      <c r="EIZ13" s="8"/>
      <c r="EJA13" s="8"/>
      <c r="EJB13" s="8"/>
      <c r="EJC13" s="8"/>
      <c r="EJD13" s="8"/>
      <c r="EJE13" s="8"/>
      <c r="EJF13" s="8"/>
      <c r="EJG13" s="8"/>
      <c r="EJH13" s="8"/>
      <c r="EJI13" s="8"/>
      <c r="EJJ13" s="8"/>
      <c r="EJK13" s="8"/>
      <c r="EJL13" s="8"/>
      <c r="EJM13" s="8"/>
      <c r="EJN13" s="8"/>
      <c r="EJO13" s="8"/>
      <c r="EJP13" s="8"/>
      <c r="EJQ13" s="8"/>
      <c r="EJR13" s="8"/>
      <c r="EJS13" s="8"/>
      <c r="EJT13" s="8"/>
      <c r="EJU13" s="8"/>
      <c r="EJV13" s="8"/>
      <c r="EJW13" s="8"/>
      <c r="EJX13" s="8"/>
      <c r="EJY13" s="8"/>
      <c r="EJZ13" s="8"/>
      <c r="EKA13" s="8"/>
      <c r="EKB13" s="8"/>
      <c r="EKC13" s="8"/>
      <c r="EKD13" s="8"/>
      <c r="EKE13" s="8"/>
      <c r="EKF13" s="8"/>
      <c r="EKG13" s="8"/>
      <c r="EKH13" s="8"/>
      <c r="EKI13" s="8"/>
      <c r="EKJ13" s="8"/>
      <c r="EKK13" s="8"/>
      <c r="EKL13" s="8"/>
      <c r="EKM13" s="8"/>
      <c r="EKN13" s="8"/>
      <c r="EKO13" s="8"/>
      <c r="EKP13" s="8"/>
      <c r="EKQ13" s="8"/>
      <c r="EKR13" s="8"/>
      <c r="EKS13" s="8"/>
      <c r="EKT13" s="8"/>
      <c r="EKU13" s="8"/>
      <c r="EKV13" s="8"/>
      <c r="EKW13" s="8"/>
      <c r="EKX13" s="8"/>
      <c r="EKY13" s="8"/>
      <c r="EKZ13" s="8"/>
      <c r="ELA13" s="8"/>
      <c r="ELB13" s="8"/>
      <c r="ELC13" s="8"/>
      <c r="ELD13" s="8"/>
      <c r="ELE13" s="8"/>
      <c r="ELF13" s="8"/>
      <c r="ELG13" s="8"/>
      <c r="ELH13" s="8"/>
      <c r="ELI13" s="8"/>
      <c r="ELJ13" s="8"/>
      <c r="ELK13" s="8"/>
      <c r="ELL13" s="8"/>
      <c r="ELM13" s="8"/>
      <c r="ELN13" s="8"/>
      <c r="ELO13" s="8"/>
      <c r="ELP13" s="8"/>
      <c r="ELQ13" s="8"/>
      <c r="ELR13" s="8"/>
      <c r="ELS13" s="8"/>
      <c r="ELT13" s="8"/>
      <c r="ELU13" s="8"/>
      <c r="ELV13" s="8"/>
      <c r="ELW13" s="8"/>
      <c r="ELX13" s="8"/>
      <c r="ELY13" s="8"/>
      <c r="ELZ13" s="8"/>
      <c r="EMA13" s="8"/>
      <c r="EMB13" s="8"/>
      <c r="EMC13" s="8"/>
      <c r="EMD13" s="8"/>
      <c r="EME13" s="8"/>
      <c r="EMF13" s="8"/>
      <c r="EMG13" s="8"/>
      <c r="EMH13" s="8"/>
      <c r="EMI13" s="8"/>
      <c r="EMJ13" s="8"/>
      <c r="EMK13" s="8"/>
      <c r="EML13" s="8"/>
      <c r="EMM13" s="8"/>
      <c r="EMN13" s="8"/>
      <c r="EMO13" s="8"/>
      <c r="EMP13" s="8"/>
      <c r="EMQ13" s="8"/>
      <c r="EMR13" s="8"/>
      <c r="EMS13" s="8"/>
      <c r="EMT13" s="8"/>
      <c r="EMU13" s="8"/>
      <c r="EMV13" s="8"/>
      <c r="EMW13" s="8"/>
      <c r="EMX13" s="8"/>
      <c r="EMY13" s="8"/>
      <c r="EMZ13" s="8"/>
      <c r="ENA13" s="8"/>
      <c r="ENB13" s="8"/>
      <c r="ENC13" s="8"/>
      <c r="END13" s="8"/>
      <c r="ENE13" s="8"/>
      <c r="ENF13" s="8"/>
      <c r="ENG13" s="8"/>
      <c r="ENH13" s="8"/>
      <c r="ENI13" s="8"/>
      <c r="ENJ13" s="8"/>
      <c r="ENK13" s="8"/>
      <c r="ENL13" s="8"/>
      <c r="ENM13" s="8"/>
      <c r="ENN13" s="8"/>
      <c r="ENO13" s="8"/>
      <c r="ENP13" s="8"/>
      <c r="ENQ13" s="8"/>
      <c r="ENR13" s="8"/>
      <c r="ENS13" s="8"/>
      <c r="ENT13" s="8"/>
      <c r="ENU13" s="8"/>
      <c r="ENV13" s="8"/>
      <c r="ENW13" s="8"/>
      <c r="ENX13" s="8"/>
      <c r="ENY13" s="8"/>
      <c r="ENZ13" s="8"/>
      <c r="EOA13" s="8"/>
      <c r="EOB13" s="8"/>
      <c r="EOC13" s="8"/>
      <c r="EOD13" s="8"/>
      <c r="EOE13" s="8"/>
      <c r="EOF13" s="8"/>
      <c r="EOG13" s="8"/>
      <c r="EOH13" s="8"/>
      <c r="EOI13" s="8"/>
      <c r="EOJ13" s="8"/>
      <c r="EOK13" s="8"/>
      <c r="EOL13" s="8"/>
      <c r="EOM13" s="8"/>
      <c r="EON13" s="8"/>
      <c r="EOO13" s="8"/>
      <c r="EOP13" s="8"/>
      <c r="EOQ13" s="8"/>
      <c r="EOR13" s="8"/>
      <c r="EOS13" s="8"/>
      <c r="EOT13" s="8"/>
      <c r="EOU13" s="8"/>
      <c r="EOV13" s="8"/>
      <c r="EOW13" s="8"/>
      <c r="EOX13" s="8"/>
      <c r="EOY13" s="8"/>
      <c r="EOZ13" s="8"/>
      <c r="EPA13" s="8"/>
      <c r="EPB13" s="8"/>
      <c r="EPC13" s="8"/>
      <c r="EPD13" s="8"/>
      <c r="EPE13" s="8"/>
      <c r="EPF13" s="8"/>
      <c r="EPG13" s="8"/>
      <c r="EPH13" s="8"/>
      <c r="EPI13" s="8"/>
      <c r="EPJ13" s="8"/>
      <c r="EPK13" s="8"/>
      <c r="EPL13" s="8"/>
      <c r="EPM13" s="8"/>
      <c r="EPN13" s="8"/>
      <c r="EPO13" s="8"/>
      <c r="EPP13" s="8"/>
      <c r="EPQ13" s="8"/>
      <c r="EPR13" s="8"/>
      <c r="EPS13" s="8"/>
      <c r="EPT13" s="8"/>
      <c r="EPU13" s="8"/>
      <c r="EPV13" s="8"/>
      <c r="EPW13" s="8"/>
      <c r="EPX13" s="8"/>
      <c r="EPY13" s="8"/>
      <c r="EPZ13" s="8"/>
      <c r="EQA13" s="8"/>
      <c r="EQB13" s="8"/>
      <c r="EQC13" s="8"/>
      <c r="EQD13" s="8"/>
      <c r="EQE13" s="8"/>
      <c r="EQF13" s="8"/>
      <c r="EQG13" s="8"/>
      <c r="EQH13" s="8"/>
      <c r="EQI13" s="8"/>
      <c r="EQJ13" s="8"/>
      <c r="EQK13" s="8"/>
      <c r="EQL13" s="8"/>
      <c r="EQM13" s="8"/>
      <c r="EQN13" s="8"/>
      <c r="EQO13" s="8"/>
      <c r="EQP13" s="8"/>
      <c r="EQQ13" s="8"/>
      <c r="EQR13" s="8"/>
      <c r="EQS13" s="8"/>
      <c r="EQT13" s="8"/>
      <c r="EQU13" s="8"/>
      <c r="EQV13" s="8"/>
      <c r="EQW13" s="8"/>
      <c r="EQX13" s="8"/>
      <c r="EQY13" s="8"/>
      <c r="EQZ13" s="8"/>
      <c r="ERA13" s="8"/>
      <c r="ERB13" s="8"/>
      <c r="ERC13" s="8"/>
      <c r="ERD13" s="8"/>
      <c r="ERE13" s="8"/>
      <c r="ERF13" s="8"/>
      <c r="ERG13" s="8"/>
      <c r="ERH13" s="8"/>
      <c r="ERI13" s="8"/>
      <c r="ERJ13" s="8"/>
      <c r="ERK13" s="8"/>
      <c r="ERL13" s="8"/>
      <c r="ERM13" s="8"/>
      <c r="ERN13" s="8"/>
      <c r="ERO13" s="8"/>
      <c r="ERP13" s="8"/>
      <c r="ERQ13" s="8"/>
      <c r="ERR13" s="8"/>
      <c r="ERS13" s="8"/>
      <c r="ERT13" s="8"/>
      <c r="ERU13" s="8"/>
      <c r="ERV13" s="8"/>
      <c r="ERW13" s="8"/>
      <c r="ERX13" s="8"/>
      <c r="ERY13" s="8"/>
      <c r="ERZ13" s="8"/>
      <c r="ESA13" s="8"/>
      <c r="ESB13" s="8"/>
      <c r="ESC13" s="8"/>
      <c r="ESD13" s="8"/>
      <c r="ESE13" s="8"/>
      <c r="ESF13" s="8"/>
      <c r="ESG13" s="8"/>
      <c r="ESH13" s="8"/>
      <c r="ESI13" s="8"/>
      <c r="ESJ13" s="8"/>
      <c r="ESK13" s="8"/>
      <c r="ESL13" s="8"/>
      <c r="ESM13" s="8"/>
      <c r="ESN13" s="8"/>
      <c r="ESO13" s="8"/>
      <c r="ESP13" s="8"/>
      <c r="ESQ13" s="8"/>
      <c r="ESR13" s="8"/>
      <c r="ESS13" s="8"/>
      <c r="EST13" s="8"/>
      <c r="ESU13" s="8"/>
      <c r="ESV13" s="8"/>
      <c r="ESW13" s="8"/>
      <c r="ESX13" s="8"/>
      <c r="ESY13" s="8"/>
      <c r="ESZ13" s="8"/>
      <c r="ETA13" s="8"/>
      <c r="ETB13" s="8"/>
      <c r="ETC13" s="8"/>
      <c r="ETD13" s="8"/>
      <c r="ETE13" s="8"/>
      <c r="ETF13" s="8"/>
      <c r="ETG13" s="8"/>
      <c r="ETH13" s="8"/>
      <c r="ETI13" s="8"/>
      <c r="ETJ13" s="8"/>
      <c r="ETK13" s="8"/>
      <c r="ETL13" s="8"/>
      <c r="ETM13" s="8"/>
      <c r="ETN13" s="8"/>
      <c r="ETO13" s="8"/>
      <c r="ETP13" s="8"/>
      <c r="ETQ13" s="8"/>
      <c r="ETR13" s="8"/>
      <c r="ETS13" s="8"/>
      <c r="ETT13" s="8"/>
      <c r="ETU13" s="8"/>
      <c r="ETV13" s="8"/>
      <c r="ETW13" s="8"/>
      <c r="ETX13" s="8"/>
      <c r="ETY13" s="8"/>
      <c r="ETZ13" s="8"/>
      <c r="EUA13" s="8"/>
      <c r="EUB13" s="8"/>
      <c r="EUC13" s="8"/>
      <c r="EUD13" s="8"/>
      <c r="EUE13" s="8"/>
      <c r="EUF13" s="8"/>
      <c r="EUG13" s="8"/>
      <c r="EUH13" s="8"/>
      <c r="EUI13" s="8"/>
      <c r="EUJ13" s="8"/>
      <c r="EUK13" s="8"/>
      <c r="EUL13" s="8"/>
      <c r="EUM13" s="8"/>
      <c r="EUN13" s="8"/>
      <c r="EUO13" s="8"/>
      <c r="EUP13" s="8"/>
      <c r="EUQ13" s="8"/>
      <c r="EUR13" s="8"/>
      <c r="EUS13" s="8"/>
      <c r="EUT13" s="8"/>
      <c r="EUU13" s="8"/>
      <c r="EUV13" s="8"/>
      <c r="EUW13" s="8"/>
      <c r="EUX13" s="8"/>
      <c r="EUY13" s="8"/>
      <c r="EUZ13" s="8"/>
      <c r="EVA13" s="8"/>
      <c r="EVB13" s="8"/>
      <c r="EVC13" s="8"/>
      <c r="EVD13" s="8"/>
      <c r="EVE13" s="8"/>
      <c r="EVF13" s="8"/>
      <c r="EVG13" s="8"/>
      <c r="EVH13" s="8"/>
      <c r="EVI13" s="8"/>
      <c r="EVJ13" s="8"/>
      <c r="EVK13" s="8"/>
      <c r="EVL13" s="8"/>
      <c r="EVM13" s="8"/>
      <c r="EVN13" s="8"/>
      <c r="EVO13" s="8"/>
      <c r="EVP13" s="8"/>
      <c r="EVQ13" s="8"/>
      <c r="EVR13" s="8"/>
      <c r="EVS13" s="8"/>
      <c r="EVT13" s="8"/>
      <c r="EVU13" s="8"/>
      <c r="EVV13" s="8"/>
      <c r="EVW13" s="8"/>
      <c r="EVX13" s="8"/>
      <c r="EVY13" s="8"/>
      <c r="EVZ13" s="8"/>
      <c r="EWA13" s="8"/>
      <c r="EWB13" s="8"/>
      <c r="EWC13" s="8"/>
      <c r="EWD13" s="8"/>
      <c r="EWE13" s="8"/>
      <c r="EWF13" s="8"/>
      <c r="EWG13" s="8"/>
      <c r="EWH13" s="8"/>
      <c r="EWI13" s="8"/>
      <c r="EWJ13" s="8"/>
      <c r="EWK13" s="8"/>
      <c r="EWL13" s="8"/>
      <c r="EWM13" s="8"/>
      <c r="EWN13" s="8"/>
      <c r="EWO13" s="8"/>
      <c r="EWP13" s="8"/>
      <c r="EWQ13" s="8"/>
      <c r="EWR13" s="8"/>
      <c r="EWS13" s="8"/>
      <c r="EWT13" s="8"/>
      <c r="EWU13" s="8"/>
      <c r="EWV13" s="8"/>
      <c r="EWW13" s="8"/>
      <c r="EWX13" s="8"/>
      <c r="EWY13" s="8"/>
      <c r="EWZ13" s="8"/>
      <c r="EXA13" s="8"/>
      <c r="EXB13" s="8"/>
      <c r="EXC13" s="8"/>
      <c r="EXD13" s="8"/>
      <c r="EXE13" s="8"/>
      <c r="EXF13" s="8"/>
      <c r="EXG13" s="8"/>
      <c r="EXH13" s="8"/>
      <c r="EXI13" s="8"/>
      <c r="EXJ13" s="8"/>
      <c r="EXK13" s="8"/>
      <c r="EXL13" s="8"/>
      <c r="EXM13" s="8"/>
      <c r="EXN13" s="8"/>
      <c r="EXO13" s="8"/>
      <c r="EXP13" s="8"/>
      <c r="EXQ13" s="8"/>
      <c r="EXR13" s="8"/>
      <c r="EXS13" s="8"/>
      <c r="EXT13" s="8"/>
      <c r="EXU13" s="8"/>
      <c r="EXV13" s="8"/>
      <c r="EXW13" s="8"/>
      <c r="EXX13" s="8"/>
      <c r="EXY13" s="8"/>
      <c r="EXZ13" s="8"/>
      <c r="EYA13" s="8"/>
      <c r="EYB13" s="8"/>
      <c r="EYC13" s="8"/>
      <c r="EYD13" s="8"/>
      <c r="EYE13" s="8"/>
      <c r="EYF13" s="8"/>
      <c r="EYG13" s="8"/>
      <c r="EYH13" s="8"/>
      <c r="EYI13" s="8"/>
      <c r="EYJ13" s="8"/>
      <c r="EYK13" s="8"/>
      <c r="EYL13" s="8"/>
      <c r="EYM13" s="8"/>
      <c r="EYN13" s="8"/>
      <c r="EYO13" s="8"/>
      <c r="EYP13" s="8"/>
      <c r="EYQ13" s="8"/>
      <c r="EYR13" s="8"/>
      <c r="EYS13" s="8"/>
      <c r="EYT13" s="8"/>
      <c r="EYU13" s="8"/>
      <c r="EYV13" s="8"/>
      <c r="EYW13" s="8"/>
      <c r="EYX13" s="8"/>
      <c r="EYY13" s="8"/>
      <c r="EYZ13" s="8"/>
      <c r="EZA13" s="8"/>
      <c r="EZB13" s="8"/>
      <c r="EZC13" s="8"/>
      <c r="EZD13" s="8"/>
      <c r="EZE13" s="8"/>
      <c r="EZF13" s="8"/>
      <c r="EZG13" s="8"/>
      <c r="EZH13" s="8"/>
      <c r="EZI13" s="8"/>
      <c r="EZJ13" s="8"/>
      <c r="EZK13" s="8"/>
      <c r="EZL13" s="8"/>
      <c r="EZM13" s="8"/>
      <c r="EZN13" s="8"/>
      <c r="EZO13" s="8"/>
      <c r="EZP13" s="8"/>
      <c r="EZQ13" s="8"/>
      <c r="EZR13" s="8"/>
      <c r="EZS13" s="8"/>
      <c r="EZT13" s="8"/>
      <c r="EZU13" s="8"/>
      <c r="EZV13" s="8"/>
      <c r="EZW13" s="8"/>
      <c r="EZX13" s="8"/>
      <c r="EZY13" s="8"/>
      <c r="EZZ13" s="8"/>
      <c r="FAA13" s="8"/>
      <c r="FAB13" s="8"/>
      <c r="FAC13" s="8"/>
      <c r="FAD13" s="8"/>
      <c r="FAE13" s="8"/>
      <c r="FAF13" s="8"/>
      <c r="FAG13" s="8"/>
      <c r="FAH13" s="8"/>
      <c r="FAI13" s="8"/>
      <c r="FAJ13" s="8"/>
      <c r="FAK13" s="8"/>
      <c r="FAL13" s="8"/>
      <c r="FAM13" s="8"/>
      <c r="FAN13" s="8"/>
      <c r="FAO13" s="8"/>
      <c r="FAP13" s="8"/>
      <c r="FAQ13" s="8"/>
      <c r="FAR13" s="8"/>
      <c r="FAS13" s="8"/>
      <c r="FAT13" s="8"/>
      <c r="FAU13" s="8"/>
      <c r="FAV13" s="8"/>
      <c r="FAW13" s="8"/>
      <c r="FAX13" s="8"/>
      <c r="FAY13" s="8"/>
      <c r="FAZ13" s="8"/>
      <c r="FBA13" s="8"/>
      <c r="FBB13" s="8"/>
      <c r="FBC13" s="8"/>
      <c r="FBD13" s="8"/>
      <c r="FBE13" s="8"/>
      <c r="FBF13" s="8"/>
      <c r="FBG13" s="8"/>
      <c r="FBH13" s="8"/>
      <c r="FBI13" s="8"/>
      <c r="FBJ13" s="8"/>
      <c r="FBK13" s="8"/>
      <c r="FBL13" s="8"/>
      <c r="FBM13" s="8"/>
      <c r="FBN13" s="8"/>
      <c r="FBO13" s="8"/>
      <c r="FBP13" s="8"/>
      <c r="FBQ13" s="8"/>
      <c r="FBR13" s="8"/>
      <c r="FBS13" s="8"/>
      <c r="FBT13" s="8"/>
      <c r="FBU13" s="8"/>
      <c r="FBV13" s="8"/>
      <c r="FBW13" s="8"/>
      <c r="FBX13" s="8"/>
      <c r="FBY13" s="8"/>
      <c r="FBZ13" s="8"/>
      <c r="FCA13" s="8"/>
      <c r="FCB13" s="8"/>
      <c r="FCC13" s="8"/>
      <c r="FCD13" s="8"/>
      <c r="FCE13" s="8"/>
      <c r="FCF13" s="8"/>
      <c r="FCG13" s="8"/>
      <c r="FCH13" s="8"/>
      <c r="FCI13" s="8"/>
      <c r="FCJ13" s="8"/>
      <c r="FCK13" s="8"/>
      <c r="FCL13" s="8"/>
      <c r="FCM13" s="8"/>
      <c r="FCN13" s="8"/>
      <c r="FCO13" s="8"/>
      <c r="FCP13" s="8"/>
      <c r="FCQ13" s="8"/>
      <c r="FCR13" s="8"/>
      <c r="FCS13" s="8"/>
      <c r="FCT13" s="8"/>
      <c r="FCU13" s="8"/>
      <c r="FCV13" s="8"/>
      <c r="FCW13" s="8"/>
      <c r="FCX13" s="8"/>
      <c r="FCY13" s="8"/>
      <c r="FCZ13" s="8"/>
      <c r="FDA13" s="8"/>
      <c r="FDB13" s="8"/>
      <c r="FDC13" s="8"/>
      <c r="FDD13" s="8"/>
      <c r="FDE13" s="8"/>
      <c r="FDF13" s="8"/>
      <c r="FDG13" s="8"/>
      <c r="FDH13" s="8"/>
      <c r="FDI13" s="8"/>
      <c r="FDJ13" s="8"/>
      <c r="FDK13" s="8"/>
      <c r="FDL13" s="8"/>
      <c r="FDM13" s="8"/>
      <c r="FDN13" s="8"/>
      <c r="FDO13" s="8"/>
      <c r="FDP13" s="8"/>
      <c r="FDQ13" s="8"/>
      <c r="FDR13" s="8"/>
      <c r="FDS13" s="8"/>
      <c r="FDT13" s="8"/>
      <c r="FDU13" s="8"/>
      <c r="FDV13" s="8"/>
      <c r="FDW13" s="8"/>
      <c r="FDX13" s="8"/>
      <c r="FDY13" s="8"/>
      <c r="FDZ13" s="8"/>
      <c r="FEA13" s="8"/>
      <c r="FEB13" s="8"/>
      <c r="FEC13" s="8"/>
      <c r="FED13" s="8"/>
      <c r="FEE13" s="8"/>
      <c r="FEF13" s="8"/>
      <c r="FEG13" s="8"/>
      <c r="FEH13" s="8"/>
      <c r="FEI13" s="8"/>
      <c r="FEJ13" s="8"/>
      <c r="FEK13" s="8"/>
      <c r="FEL13" s="8"/>
      <c r="FEM13" s="8"/>
      <c r="FEN13" s="8"/>
      <c r="FEO13" s="8"/>
      <c r="FEP13" s="8"/>
      <c r="FEQ13" s="8"/>
      <c r="FER13" s="8"/>
      <c r="FES13" s="8"/>
      <c r="FET13" s="8"/>
      <c r="FEU13" s="8"/>
      <c r="FEV13" s="8"/>
      <c r="FEW13" s="8"/>
      <c r="FEX13" s="8"/>
      <c r="FEY13" s="8"/>
      <c r="FEZ13" s="8"/>
      <c r="FFA13" s="8"/>
      <c r="FFB13" s="8"/>
      <c r="FFC13" s="8"/>
      <c r="FFD13" s="8"/>
      <c r="FFE13" s="8"/>
      <c r="FFF13" s="8"/>
      <c r="FFG13" s="8"/>
      <c r="FFH13" s="8"/>
      <c r="FFI13" s="8"/>
      <c r="FFJ13" s="8"/>
      <c r="FFK13" s="8"/>
      <c r="FFL13" s="8"/>
      <c r="FFM13" s="8"/>
      <c r="FFN13" s="8"/>
      <c r="FFO13" s="8"/>
      <c r="FFP13" s="8"/>
      <c r="FFQ13" s="8"/>
      <c r="FFR13" s="8"/>
      <c r="FFS13" s="8"/>
      <c r="FFT13" s="8"/>
      <c r="FFU13" s="8"/>
      <c r="FFV13" s="8"/>
      <c r="FFW13" s="8"/>
      <c r="FFX13" s="8"/>
      <c r="FFY13" s="8"/>
      <c r="FFZ13" s="8"/>
      <c r="FGA13" s="8"/>
      <c r="FGB13" s="8"/>
      <c r="FGC13" s="8"/>
      <c r="FGD13" s="8"/>
      <c r="FGE13" s="8"/>
      <c r="FGF13" s="8"/>
      <c r="FGG13" s="8"/>
      <c r="FGH13" s="8"/>
      <c r="FGI13" s="8"/>
      <c r="FGJ13" s="8"/>
      <c r="FGK13" s="8"/>
      <c r="FGL13" s="8"/>
      <c r="FGM13" s="8"/>
      <c r="FGN13" s="8"/>
      <c r="FGO13" s="8"/>
      <c r="FGP13" s="8"/>
      <c r="FGQ13" s="8"/>
      <c r="FGR13" s="8"/>
      <c r="FGS13" s="8"/>
      <c r="FGT13" s="8"/>
      <c r="FGU13" s="8"/>
      <c r="FGV13" s="8"/>
      <c r="FGW13" s="8"/>
      <c r="FGX13" s="8"/>
      <c r="FGY13" s="8"/>
      <c r="FGZ13" s="8"/>
      <c r="FHA13" s="8"/>
      <c r="FHB13" s="8"/>
      <c r="FHC13" s="8"/>
      <c r="FHD13" s="8"/>
      <c r="FHE13" s="8"/>
      <c r="FHF13" s="8"/>
      <c r="FHG13" s="8"/>
      <c r="FHH13" s="8"/>
      <c r="FHI13" s="8"/>
      <c r="FHJ13" s="8"/>
      <c r="FHK13" s="8"/>
      <c r="FHL13" s="8"/>
      <c r="FHM13" s="8"/>
      <c r="FHN13" s="8"/>
      <c r="FHO13" s="8"/>
      <c r="FHP13" s="8"/>
      <c r="FHQ13" s="8"/>
      <c r="FHR13" s="8"/>
      <c r="FHS13" s="8"/>
      <c r="FHT13" s="8"/>
      <c r="FHU13" s="8"/>
      <c r="FHV13" s="8"/>
      <c r="FHW13" s="8"/>
      <c r="FHX13" s="8"/>
      <c r="FHY13" s="8"/>
      <c r="FHZ13" s="8"/>
      <c r="FIA13" s="8"/>
      <c r="FIB13" s="8"/>
      <c r="FIC13" s="8"/>
      <c r="FID13" s="8"/>
      <c r="FIE13" s="8"/>
      <c r="FIF13" s="8"/>
      <c r="FIG13" s="8"/>
      <c r="FIH13" s="8"/>
      <c r="FII13" s="8"/>
      <c r="FIJ13" s="8"/>
      <c r="FIK13" s="8"/>
      <c r="FIL13" s="8"/>
      <c r="FIM13" s="8"/>
      <c r="FIN13" s="8"/>
      <c r="FIO13" s="8"/>
      <c r="FIP13" s="8"/>
      <c r="FIQ13" s="8"/>
      <c r="FIR13" s="8"/>
      <c r="FIS13" s="8"/>
      <c r="FIT13" s="8"/>
      <c r="FIU13" s="8"/>
      <c r="FIV13" s="8"/>
      <c r="FIW13" s="8"/>
      <c r="FIX13" s="8"/>
      <c r="FIY13" s="8"/>
      <c r="FIZ13" s="8"/>
      <c r="FJA13" s="8"/>
      <c r="FJB13" s="8"/>
      <c r="FJC13" s="8"/>
      <c r="FJD13" s="8"/>
      <c r="FJE13" s="8"/>
      <c r="FJF13" s="8"/>
      <c r="FJG13" s="8"/>
      <c r="FJH13" s="8"/>
      <c r="FJI13" s="8"/>
      <c r="FJJ13" s="8"/>
      <c r="FJK13" s="8"/>
      <c r="FJL13" s="8"/>
      <c r="FJM13" s="8"/>
      <c r="FJN13" s="8"/>
      <c r="FJO13" s="8"/>
      <c r="FJP13" s="8"/>
      <c r="FJQ13" s="8"/>
      <c r="FJR13" s="8"/>
      <c r="FJS13" s="8"/>
      <c r="FJT13" s="8"/>
      <c r="FJU13" s="8"/>
      <c r="FJV13" s="8"/>
      <c r="FJW13" s="8"/>
      <c r="FJX13" s="8"/>
      <c r="FJY13" s="8"/>
      <c r="FJZ13" s="8"/>
      <c r="FKA13" s="8"/>
      <c r="FKB13" s="8"/>
      <c r="FKC13" s="8"/>
      <c r="FKD13" s="8"/>
      <c r="FKE13" s="8"/>
      <c r="FKF13" s="8"/>
      <c r="FKG13" s="8"/>
      <c r="FKH13" s="8"/>
      <c r="FKI13" s="8"/>
      <c r="FKJ13" s="8"/>
      <c r="FKK13" s="8"/>
      <c r="FKL13" s="8"/>
      <c r="FKM13" s="8"/>
      <c r="FKN13" s="8"/>
      <c r="FKO13" s="8"/>
      <c r="FKP13" s="8"/>
      <c r="FKQ13" s="8"/>
      <c r="FKR13" s="8"/>
      <c r="FKS13" s="8"/>
      <c r="FKT13" s="8"/>
      <c r="FKU13" s="8"/>
      <c r="FKV13" s="8"/>
      <c r="FKW13" s="8"/>
      <c r="FKX13" s="8"/>
      <c r="FKY13" s="8"/>
      <c r="FKZ13" s="8"/>
      <c r="FLA13" s="8"/>
      <c r="FLB13" s="8"/>
      <c r="FLC13" s="8"/>
      <c r="FLD13" s="8"/>
      <c r="FLE13" s="8"/>
      <c r="FLF13" s="8"/>
      <c r="FLG13" s="8"/>
      <c r="FLH13" s="8"/>
      <c r="FLI13" s="8"/>
      <c r="FLJ13" s="8"/>
      <c r="FLK13" s="8"/>
      <c r="FLL13" s="8"/>
      <c r="FLM13" s="8"/>
      <c r="FLN13" s="8"/>
      <c r="FLO13" s="8"/>
      <c r="FLP13" s="8"/>
      <c r="FLQ13" s="8"/>
      <c r="FLR13" s="8"/>
      <c r="FLS13" s="8"/>
      <c r="FLT13" s="8"/>
      <c r="FLU13" s="8"/>
      <c r="FLV13" s="8"/>
      <c r="FLW13" s="8"/>
      <c r="FLX13" s="8"/>
      <c r="FLY13" s="8"/>
      <c r="FLZ13" s="8"/>
      <c r="FMA13" s="8"/>
      <c r="FMB13" s="8"/>
      <c r="FMC13" s="8"/>
      <c r="FMD13" s="8"/>
      <c r="FME13" s="8"/>
      <c r="FMF13" s="8"/>
      <c r="FMG13" s="8"/>
      <c r="FMH13" s="8"/>
      <c r="FMI13" s="8"/>
      <c r="FMJ13" s="8"/>
      <c r="FMK13" s="8"/>
      <c r="FML13" s="8"/>
      <c r="FMM13" s="8"/>
      <c r="FMN13" s="8"/>
      <c r="FMO13" s="8"/>
      <c r="FMP13" s="8"/>
      <c r="FMQ13" s="8"/>
      <c r="FMR13" s="8"/>
      <c r="FMS13" s="8"/>
      <c r="FMT13" s="8"/>
      <c r="FMU13" s="8"/>
      <c r="FMV13" s="8"/>
      <c r="FMW13" s="8"/>
      <c r="FMX13" s="8"/>
      <c r="FMY13" s="8"/>
      <c r="FMZ13" s="8"/>
      <c r="FNA13" s="8"/>
      <c r="FNB13" s="8"/>
      <c r="FNC13" s="8"/>
      <c r="FND13" s="8"/>
      <c r="FNE13" s="8"/>
      <c r="FNF13" s="8"/>
      <c r="FNG13" s="8"/>
      <c r="FNH13" s="8"/>
      <c r="FNI13" s="8"/>
      <c r="FNJ13" s="8"/>
      <c r="FNK13" s="8"/>
      <c r="FNL13" s="8"/>
      <c r="FNM13" s="8"/>
      <c r="FNN13" s="8"/>
      <c r="FNO13" s="8"/>
      <c r="FNP13" s="8"/>
      <c r="FNQ13" s="8"/>
      <c r="FNR13" s="8"/>
      <c r="FNS13" s="8"/>
      <c r="FNT13" s="8"/>
      <c r="FNU13" s="8"/>
      <c r="FNV13" s="8"/>
      <c r="FNW13" s="8"/>
      <c r="FNX13" s="8"/>
      <c r="FNY13" s="8"/>
      <c r="FNZ13" s="8"/>
      <c r="FOA13" s="8"/>
      <c r="FOB13" s="8"/>
      <c r="FOC13" s="8"/>
      <c r="FOD13" s="8"/>
      <c r="FOE13" s="8"/>
      <c r="FOF13" s="8"/>
      <c r="FOG13" s="8"/>
      <c r="FOH13" s="8"/>
      <c r="FOI13" s="8"/>
      <c r="FOJ13" s="8"/>
      <c r="FOK13" s="8"/>
      <c r="FOL13" s="8"/>
      <c r="FOM13" s="8"/>
      <c r="FON13" s="8"/>
      <c r="FOO13" s="8"/>
      <c r="FOP13" s="8"/>
      <c r="FOQ13" s="8"/>
      <c r="FOR13" s="8"/>
      <c r="FOS13" s="8"/>
      <c r="FOT13" s="8"/>
      <c r="FOU13" s="8"/>
      <c r="FOV13" s="8"/>
      <c r="FOW13" s="8"/>
      <c r="FOX13" s="8"/>
      <c r="FOY13" s="8"/>
      <c r="FOZ13" s="8"/>
      <c r="FPA13" s="8"/>
      <c r="FPB13" s="8"/>
      <c r="FPC13" s="8"/>
      <c r="FPD13" s="8"/>
      <c r="FPE13" s="8"/>
      <c r="FPF13" s="8"/>
      <c r="FPG13" s="8"/>
      <c r="FPH13" s="8"/>
      <c r="FPI13" s="8"/>
      <c r="FPJ13" s="8"/>
      <c r="FPK13" s="8"/>
      <c r="FPL13" s="8"/>
      <c r="FPM13" s="8"/>
      <c r="FPN13" s="8"/>
      <c r="FPO13" s="8"/>
      <c r="FPP13" s="8"/>
      <c r="FPQ13" s="8"/>
      <c r="FPR13" s="8"/>
      <c r="FPS13" s="8"/>
      <c r="FPT13" s="8"/>
      <c r="FPU13" s="8"/>
      <c r="FPV13" s="8"/>
      <c r="FPW13" s="8"/>
      <c r="FPX13" s="8"/>
      <c r="FPY13" s="8"/>
      <c r="FPZ13" s="8"/>
      <c r="FQA13" s="8"/>
      <c r="FQB13" s="8"/>
      <c r="FQC13" s="8"/>
      <c r="FQD13" s="8"/>
      <c r="FQE13" s="8"/>
      <c r="FQF13" s="8"/>
      <c r="FQG13" s="8"/>
      <c r="FQH13" s="8"/>
      <c r="FQI13" s="8"/>
      <c r="FQJ13" s="8"/>
      <c r="FQK13" s="8"/>
      <c r="FQL13" s="8"/>
      <c r="FQM13" s="8"/>
      <c r="FQN13" s="8"/>
      <c r="FQO13" s="8"/>
      <c r="FQP13" s="8"/>
      <c r="FQQ13" s="8"/>
      <c r="FQR13" s="8"/>
      <c r="FQS13" s="8"/>
      <c r="FQT13" s="8"/>
      <c r="FQU13" s="8"/>
      <c r="FQV13" s="8"/>
      <c r="FQW13" s="8"/>
      <c r="FQX13" s="8"/>
      <c r="FQY13" s="8"/>
      <c r="FQZ13" s="8"/>
      <c r="FRA13" s="8"/>
      <c r="FRB13" s="8"/>
      <c r="FRC13" s="8"/>
      <c r="FRD13" s="8"/>
      <c r="FRE13" s="8"/>
      <c r="FRF13" s="8"/>
      <c r="FRG13" s="8"/>
      <c r="FRH13" s="8"/>
      <c r="FRI13" s="8"/>
      <c r="FRJ13" s="8"/>
      <c r="FRK13" s="8"/>
      <c r="FRL13" s="8"/>
      <c r="FRM13" s="8"/>
      <c r="FRN13" s="8"/>
      <c r="FRO13" s="8"/>
      <c r="FRP13" s="8"/>
      <c r="FRQ13" s="8"/>
      <c r="FRR13" s="8"/>
      <c r="FRS13" s="8"/>
      <c r="FRT13" s="8"/>
      <c r="FRU13" s="8"/>
      <c r="FRV13" s="8"/>
      <c r="FRW13" s="8"/>
      <c r="FRX13" s="8"/>
      <c r="FRY13" s="8"/>
      <c r="FRZ13" s="8"/>
      <c r="FSA13" s="8"/>
      <c r="FSB13" s="8"/>
      <c r="FSC13" s="8"/>
      <c r="FSD13" s="8"/>
      <c r="FSE13" s="8"/>
      <c r="FSF13" s="8"/>
      <c r="FSG13" s="8"/>
      <c r="FSH13" s="8"/>
      <c r="FSI13" s="8"/>
      <c r="FSJ13" s="8"/>
      <c r="FSK13" s="8"/>
      <c r="FSL13" s="8"/>
      <c r="FSM13" s="8"/>
      <c r="FSN13" s="8"/>
      <c r="FSO13" s="8"/>
      <c r="FSP13" s="8"/>
      <c r="FSQ13" s="8"/>
      <c r="FSR13" s="8"/>
      <c r="FSS13" s="8"/>
      <c r="FST13" s="8"/>
      <c r="FSU13" s="8"/>
      <c r="FSV13" s="8"/>
      <c r="FSW13" s="8"/>
      <c r="FSX13" s="8"/>
      <c r="FSY13" s="8"/>
      <c r="FSZ13" s="8"/>
      <c r="FTA13" s="8"/>
      <c r="FTB13" s="8"/>
      <c r="FTC13" s="8"/>
      <c r="FTD13" s="8"/>
      <c r="FTE13" s="8"/>
      <c r="FTF13" s="8"/>
      <c r="FTG13" s="8"/>
      <c r="FTH13" s="8"/>
      <c r="FTI13" s="8"/>
      <c r="FTJ13" s="8"/>
      <c r="FTK13" s="8"/>
      <c r="FTL13" s="8"/>
      <c r="FTM13" s="8"/>
      <c r="FTN13" s="8"/>
      <c r="FTO13" s="8"/>
      <c r="FTP13" s="8"/>
      <c r="FTQ13" s="8"/>
      <c r="FTR13" s="8"/>
      <c r="FTS13" s="8"/>
      <c r="FTT13" s="8"/>
      <c r="FTU13" s="8"/>
      <c r="FTV13" s="8"/>
      <c r="FTW13" s="8"/>
      <c r="FTX13" s="8"/>
      <c r="FTY13" s="8"/>
      <c r="FTZ13" s="8"/>
      <c r="FUA13" s="8"/>
      <c r="FUB13" s="8"/>
      <c r="FUC13" s="8"/>
      <c r="FUD13" s="8"/>
      <c r="FUE13" s="8"/>
      <c r="FUF13" s="8"/>
      <c r="FUG13" s="8"/>
      <c r="FUH13" s="8"/>
      <c r="FUI13" s="8"/>
      <c r="FUJ13" s="8"/>
      <c r="FUK13" s="8"/>
      <c r="FUL13" s="8"/>
      <c r="FUM13" s="8"/>
      <c r="FUN13" s="8"/>
      <c r="FUO13" s="8"/>
      <c r="FUP13" s="8"/>
      <c r="FUQ13" s="8"/>
      <c r="FUR13" s="8"/>
      <c r="FUS13" s="8"/>
      <c r="FUT13" s="8"/>
      <c r="FUU13" s="8"/>
      <c r="FUV13" s="8"/>
      <c r="FUW13" s="8"/>
      <c r="FUX13" s="8"/>
      <c r="FUY13" s="8"/>
      <c r="FUZ13" s="8"/>
      <c r="FVA13" s="8"/>
      <c r="FVB13" s="8"/>
      <c r="FVC13" s="8"/>
      <c r="FVD13" s="8"/>
      <c r="FVE13" s="8"/>
      <c r="FVF13" s="8"/>
      <c r="FVG13" s="8"/>
      <c r="FVH13" s="8"/>
      <c r="FVI13" s="8"/>
      <c r="FVJ13" s="8"/>
      <c r="FVK13" s="8"/>
      <c r="FVL13" s="8"/>
      <c r="FVM13" s="8"/>
      <c r="FVN13" s="8"/>
      <c r="FVO13" s="8"/>
      <c r="FVP13" s="8"/>
      <c r="FVQ13" s="8"/>
      <c r="FVR13" s="8"/>
      <c r="FVS13" s="8"/>
      <c r="FVT13" s="8"/>
      <c r="FVU13" s="8"/>
      <c r="FVV13" s="8"/>
      <c r="FVW13" s="8"/>
      <c r="FVX13" s="8"/>
      <c r="FVY13" s="8"/>
      <c r="FVZ13" s="8"/>
      <c r="FWA13" s="8"/>
      <c r="FWB13" s="8"/>
      <c r="FWC13" s="8"/>
      <c r="FWD13" s="8"/>
      <c r="FWE13" s="8"/>
      <c r="FWF13" s="8"/>
      <c r="FWG13" s="8"/>
      <c r="FWH13" s="8"/>
      <c r="FWI13" s="8"/>
      <c r="FWJ13" s="8"/>
      <c r="FWK13" s="8"/>
      <c r="FWL13" s="8"/>
      <c r="FWM13" s="8"/>
      <c r="FWN13" s="8"/>
      <c r="FWO13" s="8"/>
      <c r="FWP13" s="8"/>
      <c r="FWQ13" s="8"/>
      <c r="FWR13" s="8"/>
      <c r="FWS13" s="8"/>
      <c r="FWT13" s="8"/>
      <c r="FWU13" s="8"/>
      <c r="FWV13" s="8"/>
      <c r="FWW13" s="8"/>
      <c r="FWX13" s="8"/>
      <c r="FWY13" s="8"/>
      <c r="FWZ13" s="8"/>
      <c r="FXA13" s="8"/>
      <c r="FXB13" s="8"/>
      <c r="FXC13" s="8"/>
      <c r="FXD13" s="8"/>
      <c r="FXE13" s="8"/>
      <c r="FXF13" s="8"/>
      <c r="FXG13" s="8"/>
      <c r="FXH13" s="8"/>
      <c r="FXI13" s="8"/>
      <c r="FXJ13" s="8"/>
      <c r="FXK13" s="8"/>
      <c r="FXL13" s="8"/>
      <c r="FXM13" s="8"/>
      <c r="FXN13" s="8"/>
      <c r="FXO13" s="8"/>
      <c r="FXP13" s="8"/>
      <c r="FXQ13" s="8"/>
      <c r="FXR13" s="8"/>
      <c r="FXS13" s="8"/>
      <c r="FXT13" s="8"/>
      <c r="FXU13" s="8"/>
      <c r="FXV13" s="8"/>
      <c r="FXW13" s="8"/>
      <c r="FXX13" s="8"/>
      <c r="FXY13" s="8"/>
      <c r="FXZ13" s="8"/>
      <c r="FYA13" s="8"/>
      <c r="FYB13" s="8"/>
      <c r="FYC13" s="8"/>
      <c r="FYD13" s="8"/>
      <c r="FYE13" s="8"/>
      <c r="FYF13" s="8"/>
      <c r="FYG13" s="8"/>
      <c r="FYH13" s="8"/>
      <c r="FYI13" s="8"/>
      <c r="FYJ13" s="8"/>
      <c r="FYK13" s="8"/>
      <c r="FYL13" s="8"/>
      <c r="FYM13" s="8"/>
      <c r="FYN13" s="8"/>
      <c r="FYO13" s="8"/>
      <c r="FYP13" s="8"/>
      <c r="FYQ13" s="8"/>
      <c r="FYR13" s="8"/>
      <c r="FYS13" s="8"/>
      <c r="FYT13" s="8"/>
      <c r="FYU13" s="8"/>
      <c r="FYV13" s="8"/>
      <c r="FYW13" s="8"/>
      <c r="FYX13" s="8"/>
      <c r="FYY13" s="8"/>
      <c r="FYZ13" s="8"/>
      <c r="FZA13" s="8"/>
      <c r="FZB13" s="8"/>
      <c r="FZC13" s="8"/>
      <c r="FZD13" s="8"/>
      <c r="FZE13" s="8"/>
      <c r="FZF13" s="8"/>
      <c r="FZG13" s="8"/>
      <c r="FZH13" s="8"/>
      <c r="FZI13" s="8"/>
      <c r="FZJ13" s="8"/>
      <c r="FZK13" s="8"/>
      <c r="FZL13" s="8"/>
      <c r="FZM13" s="8"/>
      <c r="FZN13" s="8"/>
      <c r="FZO13" s="8"/>
      <c r="FZP13" s="8"/>
      <c r="FZQ13" s="8"/>
      <c r="FZR13" s="8"/>
      <c r="FZS13" s="8"/>
      <c r="FZT13" s="8"/>
      <c r="FZU13" s="8"/>
      <c r="FZV13" s="8"/>
      <c r="FZW13" s="8"/>
      <c r="FZX13" s="8"/>
      <c r="FZY13" s="8"/>
      <c r="FZZ13" s="8"/>
      <c r="GAA13" s="8"/>
      <c r="GAB13" s="8"/>
      <c r="GAC13" s="8"/>
      <c r="GAD13" s="8"/>
      <c r="GAE13" s="8"/>
      <c r="GAF13" s="8"/>
      <c r="GAG13" s="8"/>
      <c r="GAH13" s="8"/>
      <c r="GAI13" s="8"/>
      <c r="GAJ13" s="8"/>
      <c r="GAK13" s="8"/>
      <c r="GAL13" s="8"/>
      <c r="GAM13" s="8"/>
      <c r="GAN13" s="8"/>
      <c r="GAO13" s="8"/>
      <c r="GAP13" s="8"/>
      <c r="GAQ13" s="8"/>
      <c r="GAR13" s="8"/>
      <c r="GAS13" s="8"/>
      <c r="GAT13" s="8"/>
      <c r="GAU13" s="8"/>
      <c r="GAV13" s="8"/>
      <c r="GAW13" s="8"/>
      <c r="GAX13" s="8"/>
      <c r="GAY13" s="8"/>
      <c r="GAZ13" s="8"/>
      <c r="GBA13" s="8"/>
      <c r="GBB13" s="8"/>
      <c r="GBC13" s="8"/>
      <c r="GBD13" s="8"/>
      <c r="GBE13" s="8"/>
      <c r="GBF13" s="8"/>
      <c r="GBG13" s="8"/>
      <c r="GBH13" s="8"/>
      <c r="GBI13" s="8"/>
      <c r="GBJ13" s="8"/>
      <c r="GBK13" s="8"/>
      <c r="GBL13" s="8"/>
      <c r="GBM13" s="8"/>
      <c r="GBN13" s="8"/>
      <c r="GBO13" s="8"/>
      <c r="GBP13" s="8"/>
      <c r="GBQ13" s="8"/>
      <c r="GBR13" s="8"/>
      <c r="GBS13" s="8"/>
      <c r="GBT13" s="8"/>
      <c r="GBU13" s="8"/>
      <c r="GBV13" s="8"/>
      <c r="GBW13" s="8"/>
      <c r="GBX13" s="8"/>
      <c r="GBY13" s="8"/>
      <c r="GBZ13" s="8"/>
      <c r="GCA13" s="8"/>
      <c r="GCB13" s="8"/>
      <c r="GCC13" s="8"/>
      <c r="GCD13" s="8"/>
      <c r="GCE13" s="8"/>
      <c r="GCF13" s="8"/>
      <c r="GCG13" s="8"/>
      <c r="GCH13" s="8"/>
      <c r="GCI13" s="8"/>
      <c r="GCJ13" s="8"/>
      <c r="GCK13" s="8"/>
      <c r="GCL13" s="8"/>
      <c r="GCM13" s="8"/>
      <c r="GCN13" s="8"/>
      <c r="GCO13" s="8"/>
      <c r="GCP13" s="8"/>
      <c r="GCQ13" s="8"/>
      <c r="GCR13" s="8"/>
      <c r="GCS13" s="8"/>
      <c r="GCT13" s="8"/>
      <c r="GCU13" s="8"/>
      <c r="GCV13" s="8"/>
      <c r="GCW13" s="8"/>
      <c r="GCX13" s="8"/>
      <c r="GCY13" s="8"/>
      <c r="GCZ13" s="8"/>
      <c r="GDA13" s="8"/>
      <c r="GDB13" s="8"/>
      <c r="GDC13" s="8"/>
      <c r="GDD13" s="8"/>
      <c r="GDE13" s="8"/>
      <c r="GDF13" s="8"/>
      <c r="GDG13" s="8"/>
      <c r="GDH13" s="8"/>
      <c r="GDI13" s="8"/>
      <c r="GDJ13" s="8"/>
      <c r="GDK13" s="8"/>
      <c r="GDL13" s="8"/>
      <c r="GDM13" s="8"/>
      <c r="GDN13" s="8"/>
      <c r="GDO13" s="8"/>
      <c r="GDP13" s="8"/>
      <c r="GDQ13" s="8"/>
      <c r="GDR13" s="8"/>
      <c r="GDS13" s="8"/>
      <c r="GDT13" s="8"/>
      <c r="GDU13" s="8"/>
      <c r="GDV13" s="8"/>
      <c r="GDW13" s="8"/>
      <c r="GDX13" s="8"/>
      <c r="GDY13" s="8"/>
      <c r="GDZ13" s="8"/>
      <c r="GEA13" s="8"/>
      <c r="GEB13" s="8"/>
      <c r="GEC13" s="8"/>
      <c r="GED13" s="8"/>
      <c r="GEE13" s="8"/>
      <c r="GEF13" s="8"/>
      <c r="GEG13" s="8"/>
      <c r="GEH13" s="8"/>
      <c r="GEI13" s="8"/>
      <c r="GEJ13" s="8"/>
      <c r="GEK13" s="8"/>
      <c r="GEL13" s="8"/>
      <c r="GEM13" s="8"/>
      <c r="GEN13" s="8"/>
      <c r="GEO13" s="8"/>
      <c r="GEP13" s="8"/>
      <c r="GEQ13" s="8"/>
      <c r="GER13" s="8"/>
      <c r="GES13" s="8"/>
      <c r="GET13" s="8"/>
      <c r="GEU13" s="8"/>
      <c r="GEV13" s="8"/>
      <c r="GEW13" s="8"/>
      <c r="GEX13" s="8"/>
      <c r="GEY13" s="8"/>
      <c r="GEZ13" s="8"/>
      <c r="GFA13" s="8"/>
      <c r="GFB13" s="8"/>
      <c r="GFC13" s="8"/>
      <c r="GFD13" s="8"/>
      <c r="GFE13" s="8"/>
      <c r="GFF13" s="8"/>
      <c r="GFG13" s="8"/>
      <c r="GFH13" s="8"/>
      <c r="GFI13" s="8"/>
      <c r="GFJ13" s="8"/>
      <c r="GFK13" s="8"/>
      <c r="GFL13" s="8"/>
      <c r="GFM13" s="8"/>
      <c r="GFN13" s="8"/>
      <c r="GFO13" s="8"/>
      <c r="GFP13" s="8"/>
      <c r="GFQ13" s="8"/>
      <c r="GFR13" s="8"/>
      <c r="GFS13" s="8"/>
      <c r="GFT13" s="8"/>
      <c r="GFU13" s="8"/>
      <c r="GFV13" s="8"/>
      <c r="GFW13" s="8"/>
      <c r="GFX13" s="8"/>
      <c r="GFY13" s="8"/>
      <c r="GFZ13" s="8"/>
      <c r="GGA13" s="8"/>
      <c r="GGB13" s="8"/>
      <c r="GGC13" s="8"/>
      <c r="GGD13" s="8"/>
      <c r="GGE13" s="8"/>
      <c r="GGF13" s="8"/>
      <c r="GGG13" s="8"/>
      <c r="GGH13" s="8"/>
      <c r="GGI13" s="8"/>
      <c r="GGJ13" s="8"/>
      <c r="GGK13" s="8"/>
      <c r="GGL13" s="8"/>
      <c r="GGM13" s="8"/>
      <c r="GGN13" s="8"/>
      <c r="GGO13" s="8"/>
      <c r="GGP13" s="8"/>
      <c r="GGQ13" s="8"/>
      <c r="GGR13" s="8"/>
      <c r="GGS13" s="8"/>
      <c r="GGT13" s="8"/>
      <c r="GGU13" s="8"/>
      <c r="GGV13" s="8"/>
      <c r="GGW13" s="8"/>
      <c r="GGX13" s="8"/>
      <c r="GGY13" s="8"/>
      <c r="GGZ13" s="8"/>
      <c r="GHA13" s="8"/>
      <c r="GHB13" s="8"/>
      <c r="GHC13" s="8"/>
      <c r="GHD13" s="8"/>
      <c r="GHE13" s="8"/>
      <c r="GHF13" s="8"/>
      <c r="GHG13" s="8"/>
      <c r="GHH13" s="8"/>
      <c r="GHI13" s="8"/>
      <c r="GHJ13" s="8"/>
      <c r="GHK13" s="8"/>
      <c r="GHL13" s="8"/>
      <c r="GHM13" s="8"/>
      <c r="GHN13" s="8"/>
      <c r="GHO13" s="8"/>
      <c r="GHP13" s="8"/>
      <c r="GHQ13" s="8"/>
      <c r="GHR13" s="8"/>
      <c r="GHS13" s="8"/>
      <c r="GHT13" s="8"/>
      <c r="GHU13" s="8"/>
      <c r="GHV13" s="8"/>
      <c r="GHW13" s="8"/>
      <c r="GHX13" s="8"/>
      <c r="GHY13" s="8"/>
      <c r="GHZ13" s="8"/>
      <c r="GIA13" s="8"/>
      <c r="GIB13" s="8"/>
      <c r="GIC13" s="8"/>
      <c r="GID13" s="8"/>
      <c r="GIE13" s="8"/>
      <c r="GIF13" s="8"/>
      <c r="GIG13" s="8"/>
      <c r="GIH13" s="8"/>
      <c r="GII13" s="8"/>
      <c r="GIJ13" s="8"/>
      <c r="GIK13" s="8"/>
      <c r="GIL13" s="8"/>
      <c r="GIM13" s="8"/>
      <c r="GIN13" s="8"/>
      <c r="GIO13" s="8"/>
      <c r="GIP13" s="8"/>
      <c r="GIQ13" s="8"/>
      <c r="GIR13" s="8"/>
      <c r="GIS13" s="8"/>
      <c r="GIT13" s="8"/>
      <c r="GIU13" s="8"/>
      <c r="GIV13" s="8"/>
      <c r="GIW13" s="8"/>
      <c r="GIX13" s="8"/>
      <c r="GIY13" s="8"/>
      <c r="GIZ13" s="8"/>
      <c r="GJA13" s="8"/>
      <c r="GJB13" s="8"/>
      <c r="GJC13" s="8"/>
      <c r="GJD13" s="8"/>
      <c r="GJE13" s="8"/>
      <c r="GJF13" s="8"/>
      <c r="GJG13" s="8"/>
      <c r="GJH13" s="8"/>
      <c r="GJI13" s="8"/>
      <c r="GJJ13" s="8"/>
      <c r="GJK13" s="8"/>
      <c r="GJL13" s="8"/>
      <c r="GJM13" s="8"/>
      <c r="GJN13" s="8"/>
      <c r="GJO13" s="8"/>
      <c r="GJP13" s="8"/>
      <c r="GJQ13" s="8"/>
      <c r="GJR13" s="8"/>
      <c r="GJS13" s="8"/>
      <c r="GJT13" s="8"/>
      <c r="GJU13" s="8"/>
      <c r="GJV13" s="8"/>
      <c r="GJW13" s="8"/>
      <c r="GJX13" s="8"/>
      <c r="GJY13" s="8"/>
      <c r="GJZ13" s="8"/>
      <c r="GKA13" s="8"/>
      <c r="GKB13" s="8"/>
      <c r="GKC13" s="8"/>
      <c r="GKD13" s="8"/>
      <c r="GKE13" s="8"/>
      <c r="GKF13" s="8"/>
      <c r="GKG13" s="8"/>
      <c r="GKH13" s="8"/>
      <c r="GKI13" s="8"/>
      <c r="GKJ13" s="8"/>
      <c r="GKK13" s="8"/>
      <c r="GKL13" s="8"/>
      <c r="GKM13" s="8"/>
      <c r="GKN13" s="8"/>
      <c r="GKO13" s="8"/>
      <c r="GKP13" s="8"/>
      <c r="GKQ13" s="8"/>
      <c r="GKR13" s="8"/>
      <c r="GKS13" s="8"/>
      <c r="GKT13" s="8"/>
      <c r="GKU13" s="8"/>
      <c r="GKV13" s="8"/>
      <c r="GKW13" s="8"/>
      <c r="GKX13" s="8"/>
      <c r="GKY13" s="8"/>
      <c r="GKZ13" s="8"/>
      <c r="GLA13" s="8"/>
      <c r="GLB13" s="8"/>
      <c r="GLC13" s="8"/>
      <c r="GLD13" s="8"/>
      <c r="GLE13" s="8"/>
      <c r="GLF13" s="8"/>
      <c r="GLG13" s="8"/>
      <c r="GLH13" s="8"/>
      <c r="GLI13" s="8"/>
      <c r="GLJ13" s="8"/>
      <c r="GLK13" s="8"/>
      <c r="GLL13" s="8"/>
      <c r="GLM13" s="8"/>
      <c r="GLN13" s="8"/>
      <c r="GLO13" s="8"/>
      <c r="GLP13" s="8"/>
      <c r="GLQ13" s="8"/>
      <c r="GLR13" s="8"/>
      <c r="GLS13" s="8"/>
      <c r="GLT13" s="8"/>
      <c r="GLU13" s="8"/>
      <c r="GLV13" s="8"/>
      <c r="GLW13" s="8"/>
      <c r="GLX13" s="8"/>
      <c r="GLY13" s="8"/>
      <c r="GLZ13" s="8"/>
      <c r="GMA13" s="8"/>
      <c r="GMB13" s="8"/>
      <c r="GMC13" s="8"/>
      <c r="GMD13" s="8"/>
      <c r="GME13" s="8"/>
      <c r="GMF13" s="8"/>
      <c r="GMG13" s="8"/>
      <c r="GMH13" s="8"/>
      <c r="GMI13" s="8"/>
      <c r="GMJ13" s="8"/>
      <c r="GMK13" s="8"/>
      <c r="GML13" s="8"/>
      <c r="GMM13" s="8"/>
      <c r="GMN13" s="8"/>
      <c r="GMO13" s="8"/>
      <c r="GMP13" s="8"/>
      <c r="GMQ13" s="8"/>
      <c r="GMR13" s="8"/>
      <c r="GMS13" s="8"/>
      <c r="GMT13" s="8"/>
      <c r="GMU13" s="8"/>
      <c r="GMV13" s="8"/>
      <c r="GMW13" s="8"/>
      <c r="GMX13" s="8"/>
      <c r="GMY13" s="8"/>
      <c r="GMZ13" s="8"/>
      <c r="GNA13" s="8"/>
      <c r="GNB13" s="8"/>
      <c r="GNC13" s="8"/>
      <c r="GND13" s="8"/>
      <c r="GNE13" s="8"/>
      <c r="GNF13" s="8"/>
      <c r="GNG13" s="8"/>
      <c r="GNH13" s="8"/>
      <c r="GNI13" s="8"/>
      <c r="GNJ13" s="8"/>
      <c r="GNK13" s="8"/>
      <c r="GNL13" s="8"/>
      <c r="GNM13" s="8"/>
      <c r="GNN13" s="8"/>
      <c r="GNO13" s="8"/>
      <c r="GNP13" s="8"/>
      <c r="GNQ13" s="8"/>
      <c r="GNR13" s="8"/>
      <c r="GNS13" s="8"/>
      <c r="GNT13" s="8"/>
      <c r="GNU13" s="8"/>
      <c r="GNV13" s="8"/>
      <c r="GNW13" s="8"/>
      <c r="GNX13" s="8"/>
      <c r="GNY13" s="8"/>
      <c r="GNZ13" s="8"/>
      <c r="GOA13" s="8"/>
      <c r="GOB13" s="8"/>
      <c r="GOC13" s="8"/>
      <c r="GOD13" s="8"/>
      <c r="GOE13" s="8"/>
      <c r="GOF13" s="8"/>
      <c r="GOG13" s="8"/>
      <c r="GOH13" s="8"/>
      <c r="GOI13" s="8"/>
      <c r="GOJ13" s="8"/>
      <c r="GOK13" s="8"/>
      <c r="GOL13" s="8"/>
      <c r="GOM13" s="8"/>
      <c r="GON13" s="8"/>
      <c r="GOO13" s="8"/>
      <c r="GOP13" s="8"/>
      <c r="GOQ13" s="8"/>
      <c r="GOR13" s="8"/>
      <c r="GOS13" s="8"/>
      <c r="GOT13" s="8"/>
      <c r="GOU13" s="8"/>
      <c r="GOV13" s="8"/>
      <c r="GOW13" s="8"/>
      <c r="GOX13" s="8"/>
      <c r="GOY13" s="8"/>
      <c r="GOZ13" s="8"/>
      <c r="GPA13" s="8"/>
      <c r="GPB13" s="8"/>
      <c r="GPC13" s="8"/>
      <c r="GPD13" s="8"/>
      <c r="GPE13" s="8"/>
      <c r="GPF13" s="8"/>
      <c r="GPG13" s="8"/>
      <c r="GPH13" s="8"/>
      <c r="GPI13" s="8"/>
      <c r="GPJ13" s="8"/>
      <c r="GPK13" s="8"/>
      <c r="GPL13" s="8"/>
      <c r="GPM13" s="8"/>
      <c r="GPN13" s="8"/>
      <c r="GPO13" s="8"/>
      <c r="GPP13" s="8"/>
      <c r="GPQ13" s="8"/>
      <c r="GPR13" s="8"/>
      <c r="GPS13" s="8"/>
      <c r="GPT13" s="8"/>
      <c r="GPU13" s="8"/>
      <c r="GPV13" s="8"/>
      <c r="GPW13" s="8"/>
      <c r="GPX13" s="8"/>
      <c r="GPY13" s="8"/>
      <c r="GPZ13" s="8"/>
      <c r="GQA13" s="8"/>
      <c r="GQB13" s="8"/>
      <c r="GQC13" s="8"/>
      <c r="GQD13" s="8"/>
      <c r="GQE13" s="8"/>
      <c r="GQF13" s="8"/>
      <c r="GQG13" s="8"/>
      <c r="GQH13" s="8"/>
      <c r="GQI13" s="8"/>
      <c r="GQJ13" s="8"/>
      <c r="GQK13" s="8"/>
      <c r="GQL13" s="8"/>
      <c r="GQM13" s="8"/>
      <c r="GQN13" s="8"/>
      <c r="GQO13" s="8"/>
      <c r="GQP13" s="8"/>
      <c r="GQQ13" s="8"/>
      <c r="GQR13" s="8"/>
      <c r="GQS13" s="8"/>
      <c r="GQT13" s="8"/>
      <c r="GQU13" s="8"/>
      <c r="GQV13" s="8"/>
      <c r="GQW13" s="8"/>
      <c r="GQX13" s="8"/>
      <c r="GQY13" s="8"/>
      <c r="GQZ13" s="8"/>
      <c r="GRA13" s="8"/>
      <c r="GRB13" s="8"/>
      <c r="GRC13" s="8"/>
      <c r="GRD13" s="8"/>
      <c r="GRE13" s="8"/>
      <c r="GRF13" s="8"/>
      <c r="GRG13" s="8"/>
      <c r="GRH13" s="8"/>
      <c r="GRI13" s="8"/>
      <c r="GRJ13" s="8"/>
      <c r="GRK13" s="8"/>
      <c r="GRL13" s="8"/>
      <c r="GRM13" s="8"/>
      <c r="GRN13" s="8"/>
      <c r="GRO13" s="8"/>
      <c r="GRP13" s="8"/>
      <c r="GRQ13" s="8"/>
      <c r="GRR13" s="8"/>
      <c r="GRS13" s="8"/>
      <c r="GRT13" s="8"/>
      <c r="GRU13" s="8"/>
      <c r="GRV13" s="8"/>
      <c r="GRW13" s="8"/>
      <c r="GRX13" s="8"/>
      <c r="GRY13" s="8"/>
      <c r="GRZ13" s="8"/>
      <c r="GSA13" s="8"/>
      <c r="GSB13" s="8"/>
      <c r="GSC13" s="8"/>
      <c r="GSD13" s="8"/>
      <c r="GSE13" s="8"/>
      <c r="GSF13" s="8"/>
      <c r="GSG13" s="8"/>
      <c r="GSH13" s="8"/>
      <c r="GSI13" s="8"/>
      <c r="GSJ13" s="8"/>
      <c r="GSK13" s="8"/>
      <c r="GSL13" s="8"/>
      <c r="GSM13" s="8"/>
      <c r="GSN13" s="8"/>
      <c r="GSO13" s="8"/>
      <c r="GSP13" s="8"/>
      <c r="GSQ13" s="8"/>
      <c r="GSR13" s="8"/>
      <c r="GSS13" s="8"/>
      <c r="GST13" s="8"/>
      <c r="GSU13" s="8"/>
      <c r="GSV13" s="8"/>
      <c r="GSW13" s="8"/>
      <c r="GSX13" s="8"/>
      <c r="GSY13" s="8"/>
      <c r="GSZ13" s="8"/>
      <c r="GTA13" s="8"/>
      <c r="GTB13" s="8"/>
      <c r="GTC13" s="8"/>
      <c r="GTD13" s="8"/>
      <c r="GTE13" s="8"/>
      <c r="GTF13" s="8"/>
      <c r="GTG13" s="8"/>
      <c r="GTH13" s="8"/>
      <c r="GTI13" s="8"/>
      <c r="GTJ13" s="8"/>
      <c r="GTK13" s="8"/>
      <c r="GTL13" s="8"/>
      <c r="GTM13" s="8"/>
      <c r="GTN13" s="8"/>
      <c r="GTO13" s="8"/>
      <c r="GTP13" s="8"/>
      <c r="GTQ13" s="8"/>
      <c r="GTR13" s="8"/>
      <c r="GTS13" s="8"/>
      <c r="GTT13" s="8"/>
      <c r="GTU13" s="8"/>
      <c r="GTV13" s="8"/>
      <c r="GTW13" s="8"/>
      <c r="GTX13" s="8"/>
      <c r="GTY13" s="8"/>
      <c r="GTZ13" s="8"/>
      <c r="GUA13" s="8"/>
      <c r="GUB13" s="8"/>
      <c r="GUC13" s="8"/>
      <c r="GUD13" s="8"/>
      <c r="GUE13" s="8"/>
      <c r="GUF13" s="8"/>
      <c r="GUG13" s="8"/>
      <c r="GUH13" s="8"/>
      <c r="GUI13" s="8"/>
      <c r="GUJ13" s="8"/>
      <c r="GUK13" s="8"/>
      <c r="GUL13" s="8"/>
      <c r="GUM13" s="8"/>
      <c r="GUN13" s="8"/>
      <c r="GUO13" s="8"/>
      <c r="GUP13" s="8"/>
      <c r="GUQ13" s="8"/>
      <c r="GUR13" s="8"/>
      <c r="GUS13" s="8"/>
      <c r="GUT13" s="8"/>
      <c r="GUU13" s="8"/>
      <c r="GUV13" s="8"/>
      <c r="GUW13" s="8"/>
      <c r="GUX13" s="8"/>
      <c r="GUY13" s="8"/>
      <c r="GUZ13" s="8"/>
      <c r="GVA13" s="8"/>
      <c r="GVB13" s="8"/>
      <c r="GVC13" s="8"/>
      <c r="GVD13" s="8"/>
      <c r="GVE13" s="8"/>
      <c r="GVF13" s="8"/>
      <c r="GVG13" s="8"/>
      <c r="GVH13" s="8"/>
      <c r="GVI13" s="8"/>
      <c r="GVJ13" s="8"/>
      <c r="GVK13" s="8"/>
      <c r="GVL13" s="8"/>
      <c r="GVM13" s="8"/>
      <c r="GVN13" s="8"/>
      <c r="GVO13" s="8"/>
      <c r="GVP13" s="8"/>
      <c r="GVQ13" s="8"/>
      <c r="GVR13" s="8"/>
      <c r="GVS13" s="8"/>
      <c r="GVT13" s="8"/>
      <c r="GVU13" s="8"/>
      <c r="GVV13" s="8"/>
      <c r="GVW13" s="8"/>
      <c r="GVX13" s="8"/>
      <c r="GVY13" s="8"/>
      <c r="GVZ13" s="8"/>
      <c r="GWA13" s="8"/>
      <c r="GWB13" s="8"/>
      <c r="GWC13" s="8"/>
      <c r="GWD13" s="8"/>
      <c r="GWE13" s="8"/>
      <c r="GWF13" s="8"/>
      <c r="GWG13" s="8"/>
      <c r="GWH13" s="8"/>
      <c r="GWI13" s="8"/>
      <c r="GWJ13" s="8"/>
      <c r="GWK13" s="8"/>
      <c r="GWL13" s="8"/>
      <c r="GWM13" s="8"/>
      <c r="GWN13" s="8"/>
      <c r="GWO13" s="8"/>
      <c r="GWP13" s="8"/>
      <c r="GWQ13" s="8"/>
      <c r="GWR13" s="8"/>
      <c r="GWS13" s="8"/>
      <c r="GWT13" s="8"/>
      <c r="GWU13" s="8"/>
      <c r="GWV13" s="8"/>
      <c r="GWW13" s="8"/>
      <c r="GWX13" s="8"/>
      <c r="GWY13" s="8"/>
      <c r="GWZ13" s="8"/>
      <c r="GXA13" s="8"/>
      <c r="GXB13" s="8"/>
      <c r="GXC13" s="8"/>
      <c r="GXD13" s="8"/>
      <c r="GXE13" s="8"/>
      <c r="GXF13" s="8"/>
      <c r="GXG13" s="8"/>
      <c r="GXH13" s="8"/>
      <c r="GXI13" s="8"/>
      <c r="GXJ13" s="8"/>
      <c r="GXK13" s="8"/>
      <c r="GXL13" s="8"/>
      <c r="GXM13" s="8"/>
      <c r="GXN13" s="8"/>
      <c r="GXO13" s="8"/>
      <c r="GXP13" s="8"/>
      <c r="GXQ13" s="8"/>
      <c r="GXR13" s="8"/>
      <c r="GXS13" s="8"/>
      <c r="GXT13" s="8"/>
      <c r="GXU13" s="8"/>
      <c r="GXV13" s="8"/>
      <c r="GXW13" s="8"/>
      <c r="GXX13" s="8"/>
      <c r="GXY13" s="8"/>
      <c r="GXZ13" s="8"/>
      <c r="GYA13" s="8"/>
      <c r="GYB13" s="8"/>
      <c r="GYC13" s="8"/>
      <c r="GYD13" s="8"/>
      <c r="GYE13" s="8"/>
      <c r="GYF13" s="8"/>
      <c r="GYG13" s="8"/>
      <c r="GYH13" s="8"/>
      <c r="GYI13" s="8"/>
      <c r="GYJ13" s="8"/>
      <c r="GYK13" s="8"/>
      <c r="GYL13" s="8"/>
      <c r="GYM13" s="8"/>
      <c r="GYN13" s="8"/>
      <c r="GYO13" s="8"/>
      <c r="GYP13" s="8"/>
      <c r="GYQ13" s="8"/>
      <c r="GYR13" s="8"/>
      <c r="GYS13" s="8"/>
      <c r="GYT13" s="8"/>
      <c r="GYU13" s="8"/>
      <c r="GYV13" s="8"/>
      <c r="GYW13" s="8"/>
      <c r="GYX13" s="8"/>
      <c r="GYY13" s="8"/>
      <c r="GYZ13" s="8"/>
      <c r="GZA13" s="8"/>
      <c r="GZB13" s="8"/>
      <c r="GZC13" s="8"/>
      <c r="GZD13" s="8"/>
      <c r="GZE13" s="8"/>
      <c r="GZF13" s="8"/>
      <c r="GZG13" s="8"/>
      <c r="GZH13" s="8"/>
      <c r="GZI13" s="8"/>
      <c r="GZJ13" s="8"/>
      <c r="GZK13" s="8"/>
      <c r="GZL13" s="8"/>
      <c r="GZM13" s="8"/>
      <c r="GZN13" s="8"/>
      <c r="GZO13" s="8"/>
      <c r="GZP13" s="8"/>
      <c r="GZQ13" s="8"/>
      <c r="GZR13" s="8"/>
      <c r="GZS13" s="8"/>
      <c r="GZT13" s="8"/>
      <c r="GZU13" s="8"/>
      <c r="GZV13" s="8"/>
      <c r="GZW13" s="8"/>
      <c r="GZX13" s="8"/>
      <c r="GZY13" s="8"/>
      <c r="GZZ13" s="8"/>
      <c r="HAA13" s="8"/>
      <c r="HAB13" s="8"/>
      <c r="HAC13" s="8"/>
      <c r="HAD13" s="8"/>
      <c r="HAE13" s="8"/>
      <c r="HAF13" s="8"/>
      <c r="HAG13" s="8"/>
      <c r="HAH13" s="8"/>
      <c r="HAI13" s="8"/>
      <c r="HAJ13" s="8"/>
      <c r="HAK13" s="8"/>
      <c r="HAL13" s="8"/>
      <c r="HAM13" s="8"/>
      <c r="HAN13" s="8"/>
      <c r="HAO13" s="8"/>
      <c r="HAP13" s="8"/>
      <c r="HAQ13" s="8"/>
      <c r="HAR13" s="8"/>
      <c r="HAS13" s="8"/>
      <c r="HAT13" s="8"/>
      <c r="HAU13" s="8"/>
      <c r="HAV13" s="8"/>
      <c r="HAW13" s="8"/>
      <c r="HAX13" s="8"/>
      <c r="HAY13" s="8"/>
      <c r="HAZ13" s="8"/>
      <c r="HBA13" s="8"/>
      <c r="HBB13" s="8"/>
      <c r="HBC13" s="8"/>
      <c r="HBD13" s="8"/>
      <c r="HBE13" s="8"/>
      <c r="HBF13" s="8"/>
      <c r="HBG13" s="8"/>
      <c r="HBH13" s="8"/>
      <c r="HBI13" s="8"/>
      <c r="HBJ13" s="8"/>
      <c r="HBK13" s="8"/>
      <c r="HBL13" s="8"/>
      <c r="HBM13" s="8"/>
      <c r="HBN13" s="8"/>
      <c r="HBO13" s="8"/>
      <c r="HBP13" s="8"/>
      <c r="HBQ13" s="8"/>
      <c r="HBR13" s="8"/>
      <c r="HBS13" s="8"/>
      <c r="HBT13" s="8"/>
      <c r="HBU13" s="8"/>
      <c r="HBV13" s="8"/>
      <c r="HBW13" s="8"/>
      <c r="HBX13" s="8"/>
      <c r="HBY13" s="8"/>
      <c r="HBZ13" s="8"/>
      <c r="HCA13" s="8"/>
      <c r="HCB13" s="8"/>
      <c r="HCC13" s="8"/>
      <c r="HCD13" s="8"/>
      <c r="HCE13" s="8"/>
      <c r="HCF13" s="8"/>
      <c r="HCG13" s="8"/>
      <c r="HCH13" s="8"/>
      <c r="HCI13" s="8"/>
      <c r="HCJ13" s="8"/>
      <c r="HCK13" s="8"/>
      <c r="HCL13" s="8"/>
      <c r="HCM13" s="8"/>
      <c r="HCN13" s="8"/>
      <c r="HCO13" s="8"/>
      <c r="HCP13" s="8"/>
      <c r="HCQ13" s="8"/>
      <c r="HCR13" s="8"/>
      <c r="HCS13" s="8"/>
      <c r="HCT13" s="8"/>
      <c r="HCU13" s="8"/>
      <c r="HCV13" s="8"/>
      <c r="HCW13" s="8"/>
      <c r="HCX13" s="8"/>
      <c r="HCY13" s="8"/>
      <c r="HCZ13" s="8"/>
      <c r="HDA13" s="8"/>
      <c r="HDB13" s="8"/>
      <c r="HDC13" s="8"/>
      <c r="HDD13" s="8"/>
      <c r="HDE13" s="8"/>
      <c r="HDF13" s="8"/>
      <c r="HDG13" s="8"/>
      <c r="HDH13" s="8"/>
      <c r="HDI13" s="8"/>
      <c r="HDJ13" s="8"/>
      <c r="HDK13" s="8"/>
      <c r="HDL13" s="8"/>
      <c r="HDM13" s="8"/>
      <c r="HDN13" s="8"/>
      <c r="HDO13" s="8"/>
      <c r="HDP13" s="8"/>
      <c r="HDQ13" s="8"/>
      <c r="HDR13" s="8"/>
      <c r="HDS13" s="8"/>
      <c r="HDT13" s="8"/>
      <c r="HDU13" s="8"/>
      <c r="HDV13" s="8"/>
      <c r="HDW13" s="8"/>
      <c r="HDX13" s="8"/>
      <c r="HDY13" s="8"/>
      <c r="HDZ13" s="8"/>
      <c r="HEA13" s="8"/>
      <c r="HEB13" s="8"/>
      <c r="HEC13" s="8"/>
      <c r="HED13" s="8"/>
      <c r="HEE13" s="8"/>
      <c r="HEF13" s="8"/>
      <c r="HEG13" s="8"/>
      <c r="HEH13" s="8"/>
      <c r="HEI13" s="8"/>
      <c r="HEJ13" s="8"/>
      <c r="HEK13" s="8"/>
      <c r="HEL13" s="8"/>
      <c r="HEM13" s="8"/>
      <c r="HEN13" s="8"/>
      <c r="HEO13" s="8"/>
      <c r="HEP13" s="8"/>
      <c r="HEQ13" s="8"/>
      <c r="HER13" s="8"/>
      <c r="HES13" s="8"/>
      <c r="HET13" s="8"/>
      <c r="HEU13" s="8"/>
      <c r="HEV13" s="8"/>
      <c r="HEW13" s="8"/>
      <c r="HEX13" s="8"/>
      <c r="HEY13" s="8"/>
      <c r="HEZ13" s="8"/>
      <c r="HFA13" s="8"/>
      <c r="HFB13" s="8"/>
      <c r="HFC13" s="8"/>
      <c r="HFD13" s="8"/>
      <c r="HFE13" s="8"/>
      <c r="HFF13" s="8"/>
      <c r="HFG13" s="8"/>
      <c r="HFH13" s="8"/>
      <c r="HFI13" s="8"/>
      <c r="HFJ13" s="8"/>
      <c r="HFK13" s="8"/>
      <c r="HFL13" s="8"/>
      <c r="HFM13" s="8"/>
      <c r="HFN13" s="8"/>
      <c r="HFO13" s="8"/>
      <c r="HFP13" s="8"/>
      <c r="HFQ13" s="8"/>
      <c r="HFR13" s="8"/>
      <c r="HFS13" s="8"/>
      <c r="HFT13" s="8"/>
      <c r="HFU13" s="8"/>
      <c r="HFV13" s="8"/>
      <c r="HFW13" s="8"/>
      <c r="HFX13" s="8"/>
      <c r="HFY13" s="8"/>
      <c r="HFZ13" s="8"/>
      <c r="HGA13" s="8"/>
      <c r="HGB13" s="8"/>
      <c r="HGC13" s="8"/>
      <c r="HGD13" s="8"/>
      <c r="HGE13" s="8"/>
      <c r="HGF13" s="8"/>
      <c r="HGG13" s="8"/>
      <c r="HGH13" s="8"/>
      <c r="HGI13" s="8"/>
      <c r="HGJ13" s="8"/>
      <c r="HGK13" s="8"/>
      <c r="HGL13" s="8"/>
      <c r="HGM13" s="8"/>
      <c r="HGN13" s="8"/>
      <c r="HGO13" s="8"/>
      <c r="HGP13" s="8"/>
      <c r="HGQ13" s="8"/>
      <c r="HGR13" s="8"/>
      <c r="HGS13" s="8"/>
      <c r="HGT13" s="8"/>
      <c r="HGU13" s="8"/>
      <c r="HGV13" s="8"/>
      <c r="HGW13" s="8"/>
      <c r="HGX13" s="8"/>
      <c r="HGY13" s="8"/>
      <c r="HGZ13" s="8"/>
      <c r="HHA13" s="8"/>
      <c r="HHB13" s="8"/>
      <c r="HHC13" s="8"/>
      <c r="HHD13" s="8"/>
      <c r="HHE13" s="8"/>
      <c r="HHF13" s="8"/>
      <c r="HHG13" s="8"/>
      <c r="HHH13" s="8"/>
      <c r="HHI13" s="8"/>
      <c r="HHJ13" s="8"/>
      <c r="HHK13" s="8"/>
      <c r="HHL13" s="8"/>
      <c r="HHM13" s="8"/>
      <c r="HHN13" s="8"/>
      <c r="HHO13" s="8"/>
      <c r="HHP13" s="8"/>
      <c r="HHQ13" s="8"/>
      <c r="HHR13" s="8"/>
      <c r="HHS13" s="8"/>
      <c r="HHT13" s="8"/>
      <c r="HHU13" s="8"/>
      <c r="HHV13" s="8"/>
      <c r="HHW13" s="8"/>
      <c r="HHX13" s="8"/>
      <c r="HHY13" s="8"/>
      <c r="HHZ13" s="8"/>
      <c r="HIA13" s="8"/>
      <c r="HIB13" s="8"/>
      <c r="HIC13" s="8"/>
      <c r="HID13" s="8"/>
      <c r="HIE13" s="8"/>
      <c r="HIF13" s="8"/>
      <c r="HIG13" s="8"/>
      <c r="HIH13" s="8"/>
      <c r="HII13" s="8"/>
      <c r="HIJ13" s="8"/>
      <c r="HIK13" s="8"/>
      <c r="HIL13" s="8"/>
      <c r="HIM13" s="8"/>
      <c r="HIN13" s="8"/>
      <c r="HIO13" s="8"/>
      <c r="HIP13" s="8"/>
      <c r="HIQ13" s="8"/>
      <c r="HIR13" s="8"/>
      <c r="HIS13" s="8"/>
      <c r="HIT13" s="8"/>
      <c r="HIU13" s="8"/>
      <c r="HIV13" s="8"/>
      <c r="HIW13" s="8"/>
      <c r="HIX13" s="8"/>
      <c r="HIY13" s="8"/>
      <c r="HIZ13" s="8"/>
      <c r="HJA13" s="8"/>
      <c r="HJB13" s="8"/>
      <c r="HJC13" s="8"/>
      <c r="HJD13" s="8"/>
      <c r="HJE13" s="8"/>
      <c r="HJF13" s="8"/>
      <c r="HJG13" s="8"/>
      <c r="HJH13" s="8"/>
      <c r="HJI13" s="8"/>
      <c r="HJJ13" s="8"/>
      <c r="HJK13" s="8"/>
      <c r="HJL13" s="8"/>
      <c r="HJM13" s="8"/>
      <c r="HJN13" s="8"/>
      <c r="HJO13" s="8"/>
      <c r="HJP13" s="8"/>
      <c r="HJQ13" s="8"/>
      <c r="HJR13" s="8"/>
      <c r="HJS13" s="8"/>
      <c r="HJT13" s="8"/>
      <c r="HJU13" s="8"/>
      <c r="HJV13" s="8"/>
      <c r="HJW13" s="8"/>
      <c r="HJX13" s="8"/>
      <c r="HJY13" s="8"/>
      <c r="HJZ13" s="8"/>
      <c r="HKA13" s="8"/>
      <c r="HKB13" s="8"/>
      <c r="HKC13" s="8"/>
      <c r="HKD13" s="8"/>
      <c r="HKE13" s="8"/>
      <c r="HKF13" s="8"/>
      <c r="HKG13" s="8"/>
      <c r="HKH13" s="8"/>
      <c r="HKI13" s="8"/>
      <c r="HKJ13" s="8"/>
      <c r="HKK13" s="8"/>
      <c r="HKL13" s="8"/>
      <c r="HKM13" s="8"/>
      <c r="HKN13" s="8"/>
      <c r="HKO13" s="8"/>
      <c r="HKP13" s="8"/>
      <c r="HKQ13" s="8"/>
      <c r="HKR13" s="8"/>
      <c r="HKS13" s="8"/>
      <c r="HKT13" s="8"/>
      <c r="HKU13" s="8"/>
      <c r="HKV13" s="8"/>
      <c r="HKW13" s="8"/>
      <c r="HKX13" s="8"/>
      <c r="HKY13" s="8"/>
      <c r="HKZ13" s="8"/>
      <c r="HLA13" s="8"/>
      <c r="HLB13" s="8"/>
      <c r="HLC13" s="8"/>
      <c r="HLD13" s="8"/>
      <c r="HLE13" s="8"/>
      <c r="HLF13" s="8"/>
      <c r="HLG13" s="8"/>
      <c r="HLH13" s="8"/>
      <c r="HLI13" s="8"/>
      <c r="HLJ13" s="8"/>
      <c r="HLK13" s="8"/>
      <c r="HLL13" s="8"/>
      <c r="HLM13" s="8"/>
      <c r="HLN13" s="8"/>
      <c r="HLO13" s="8"/>
      <c r="HLP13" s="8"/>
      <c r="HLQ13" s="8"/>
      <c r="HLR13" s="8"/>
      <c r="HLS13" s="8"/>
      <c r="HLT13" s="8"/>
      <c r="HLU13" s="8"/>
      <c r="HLV13" s="8"/>
      <c r="HLW13" s="8"/>
      <c r="HLX13" s="8"/>
      <c r="HLY13" s="8"/>
      <c r="HLZ13" s="8"/>
      <c r="HMA13" s="8"/>
      <c r="HMB13" s="8"/>
      <c r="HMC13" s="8"/>
      <c r="HMD13" s="8"/>
      <c r="HME13" s="8"/>
      <c r="HMF13" s="8"/>
      <c r="HMG13" s="8"/>
      <c r="HMH13" s="8"/>
      <c r="HMI13" s="8"/>
      <c r="HMJ13" s="8"/>
      <c r="HMK13" s="8"/>
      <c r="HML13" s="8"/>
      <c r="HMM13" s="8"/>
      <c r="HMN13" s="8"/>
      <c r="HMO13" s="8"/>
      <c r="HMP13" s="8"/>
      <c r="HMQ13" s="8"/>
      <c r="HMR13" s="8"/>
      <c r="HMS13" s="8"/>
      <c r="HMT13" s="8"/>
      <c r="HMU13" s="8"/>
      <c r="HMV13" s="8"/>
      <c r="HMW13" s="8"/>
      <c r="HMX13" s="8"/>
      <c r="HMY13" s="8"/>
      <c r="HMZ13" s="8"/>
      <c r="HNA13" s="8"/>
      <c r="HNB13" s="8"/>
      <c r="HNC13" s="8"/>
      <c r="HND13" s="8"/>
      <c r="HNE13" s="8"/>
      <c r="HNF13" s="8"/>
      <c r="HNG13" s="8"/>
      <c r="HNH13" s="8"/>
      <c r="HNI13" s="8"/>
      <c r="HNJ13" s="8"/>
      <c r="HNK13" s="8"/>
      <c r="HNL13" s="8"/>
      <c r="HNM13" s="8"/>
      <c r="HNN13" s="8"/>
      <c r="HNO13" s="8"/>
      <c r="HNP13" s="8"/>
      <c r="HNQ13" s="8"/>
      <c r="HNR13" s="8"/>
      <c r="HNS13" s="8"/>
      <c r="HNT13" s="8"/>
      <c r="HNU13" s="8"/>
      <c r="HNV13" s="8"/>
      <c r="HNW13" s="8"/>
      <c r="HNX13" s="8"/>
      <c r="HNY13" s="8"/>
      <c r="HNZ13" s="8"/>
      <c r="HOA13" s="8"/>
      <c r="HOB13" s="8"/>
      <c r="HOC13" s="8"/>
      <c r="HOD13" s="8"/>
      <c r="HOE13" s="8"/>
      <c r="HOF13" s="8"/>
      <c r="HOG13" s="8"/>
      <c r="HOH13" s="8"/>
      <c r="HOI13" s="8"/>
      <c r="HOJ13" s="8"/>
      <c r="HOK13" s="8"/>
      <c r="HOL13" s="8"/>
      <c r="HOM13" s="8"/>
      <c r="HON13" s="8"/>
      <c r="HOO13" s="8"/>
      <c r="HOP13" s="8"/>
      <c r="HOQ13" s="8"/>
      <c r="HOR13" s="8"/>
      <c r="HOS13" s="8"/>
      <c r="HOT13" s="8"/>
      <c r="HOU13" s="8"/>
      <c r="HOV13" s="8"/>
      <c r="HOW13" s="8"/>
      <c r="HOX13" s="8"/>
      <c r="HOY13" s="8"/>
      <c r="HOZ13" s="8"/>
      <c r="HPA13" s="8"/>
      <c r="HPB13" s="8"/>
      <c r="HPC13" s="8"/>
      <c r="HPD13" s="8"/>
      <c r="HPE13" s="8"/>
      <c r="HPF13" s="8"/>
      <c r="HPG13" s="8"/>
      <c r="HPH13" s="8"/>
      <c r="HPI13" s="8"/>
      <c r="HPJ13" s="8"/>
      <c r="HPK13" s="8"/>
      <c r="HPL13" s="8"/>
      <c r="HPM13" s="8"/>
      <c r="HPN13" s="8"/>
      <c r="HPO13" s="8"/>
      <c r="HPP13" s="8"/>
      <c r="HPQ13" s="8"/>
      <c r="HPR13" s="8"/>
      <c r="HPS13" s="8"/>
      <c r="HPT13" s="8"/>
      <c r="HPU13" s="8"/>
      <c r="HPV13" s="8"/>
      <c r="HPW13" s="8"/>
      <c r="HPX13" s="8"/>
      <c r="HPY13" s="8"/>
      <c r="HPZ13" s="8"/>
      <c r="HQA13" s="8"/>
      <c r="HQB13" s="8"/>
      <c r="HQC13" s="8"/>
      <c r="HQD13" s="8"/>
      <c r="HQE13" s="8"/>
      <c r="HQF13" s="8"/>
      <c r="HQG13" s="8"/>
      <c r="HQH13" s="8"/>
      <c r="HQI13" s="8"/>
      <c r="HQJ13" s="8"/>
      <c r="HQK13" s="8"/>
      <c r="HQL13" s="8"/>
      <c r="HQM13" s="8"/>
      <c r="HQN13" s="8"/>
      <c r="HQO13" s="8"/>
      <c r="HQP13" s="8"/>
      <c r="HQQ13" s="8"/>
      <c r="HQR13" s="8"/>
      <c r="HQS13" s="8"/>
      <c r="HQT13" s="8"/>
      <c r="HQU13" s="8"/>
      <c r="HQV13" s="8"/>
      <c r="HQW13" s="8"/>
      <c r="HQX13" s="8"/>
      <c r="HQY13" s="8"/>
      <c r="HQZ13" s="8"/>
      <c r="HRA13" s="8"/>
      <c r="HRB13" s="8"/>
      <c r="HRC13" s="8"/>
      <c r="HRD13" s="8"/>
      <c r="HRE13" s="8"/>
      <c r="HRF13" s="8"/>
      <c r="HRG13" s="8"/>
      <c r="HRH13" s="8"/>
      <c r="HRI13" s="8"/>
      <c r="HRJ13" s="8"/>
      <c r="HRK13" s="8"/>
      <c r="HRL13" s="8"/>
      <c r="HRM13" s="8"/>
      <c r="HRN13" s="8"/>
      <c r="HRO13" s="8"/>
      <c r="HRP13" s="8"/>
      <c r="HRQ13" s="8"/>
      <c r="HRR13" s="8"/>
      <c r="HRS13" s="8"/>
      <c r="HRT13" s="8"/>
      <c r="HRU13" s="8"/>
      <c r="HRV13" s="8"/>
      <c r="HRW13" s="8"/>
      <c r="HRX13" s="8"/>
      <c r="HRY13" s="8"/>
      <c r="HRZ13" s="8"/>
      <c r="HSA13" s="8"/>
      <c r="HSB13" s="8"/>
      <c r="HSC13" s="8"/>
      <c r="HSD13" s="8"/>
      <c r="HSE13" s="8"/>
      <c r="HSF13" s="8"/>
      <c r="HSG13" s="8"/>
      <c r="HSH13" s="8"/>
      <c r="HSI13" s="8"/>
      <c r="HSJ13" s="8"/>
      <c r="HSK13" s="8"/>
      <c r="HSL13" s="8"/>
      <c r="HSM13" s="8"/>
      <c r="HSN13" s="8"/>
      <c r="HSO13" s="8"/>
      <c r="HSP13" s="8"/>
      <c r="HSQ13" s="8"/>
      <c r="HSR13" s="8"/>
      <c r="HSS13" s="8"/>
      <c r="HST13" s="8"/>
      <c r="HSU13" s="8"/>
      <c r="HSV13" s="8"/>
      <c r="HSW13" s="8"/>
      <c r="HSX13" s="8"/>
      <c r="HSY13" s="8"/>
      <c r="HSZ13" s="8"/>
      <c r="HTA13" s="8"/>
      <c r="HTB13" s="8"/>
      <c r="HTC13" s="8"/>
      <c r="HTD13" s="8"/>
      <c r="HTE13" s="8"/>
      <c r="HTF13" s="8"/>
      <c r="HTG13" s="8"/>
      <c r="HTH13" s="8"/>
      <c r="HTI13" s="8"/>
      <c r="HTJ13" s="8"/>
      <c r="HTK13" s="8"/>
      <c r="HTL13" s="8"/>
      <c r="HTM13" s="8"/>
      <c r="HTN13" s="8"/>
      <c r="HTO13" s="8"/>
      <c r="HTP13" s="8"/>
      <c r="HTQ13" s="8"/>
      <c r="HTR13" s="8"/>
      <c r="HTS13" s="8"/>
      <c r="HTT13" s="8"/>
      <c r="HTU13" s="8"/>
      <c r="HTV13" s="8"/>
      <c r="HTW13" s="8"/>
      <c r="HTX13" s="8"/>
      <c r="HTY13" s="8"/>
      <c r="HTZ13" s="8"/>
      <c r="HUA13" s="8"/>
      <c r="HUB13" s="8"/>
      <c r="HUC13" s="8"/>
      <c r="HUD13" s="8"/>
      <c r="HUE13" s="8"/>
      <c r="HUF13" s="8"/>
      <c r="HUG13" s="8"/>
      <c r="HUH13" s="8"/>
      <c r="HUI13" s="8"/>
      <c r="HUJ13" s="8"/>
      <c r="HUK13" s="8"/>
      <c r="HUL13" s="8"/>
      <c r="HUM13" s="8"/>
      <c r="HUN13" s="8"/>
      <c r="HUO13" s="8"/>
      <c r="HUP13" s="8"/>
      <c r="HUQ13" s="8"/>
      <c r="HUR13" s="8"/>
      <c r="HUS13" s="8"/>
      <c r="HUT13" s="8"/>
      <c r="HUU13" s="8"/>
      <c r="HUV13" s="8"/>
      <c r="HUW13" s="8"/>
      <c r="HUX13" s="8"/>
      <c r="HUY13" s="8"/>
      <c r="HUZ13" s="8"/>
      <c r="HVA13" s="8"/>
      <c r="HVB13" s="8"/>
      <c r="HVC13" s="8"/>
      <c r="HVD13" s="8"/>
      <c r="HVE13" s="8"/>
      <c r="HVF13" s="8"/>
      <c r="HVG13" s="8"/>
      <c r="HVH13" s="8"/>
      <c r="HVI13" s="8"/>
      <c r="HVJ13" s="8"/>
      <c r="HVK13" s="8"/>
      <c r="HVL13" s="8"/>
      <c r="HVM13" s="8"/>
      <c r="HVN13" s="8"/>
      <c r="HVO13" s="8"/>
      <c r="HVP13" s="8"/>
      <c r="HVQ13" s="8"/>
      <c r="HVR13" s="8"/>
      <c r="HVS13" s="8"/>
      <c r="HVT13" s="8"/>
      <c r="HVU13" s="8"/>
      <c r="HVV13" s="8"/>
      <c r="HVW13" s="8"/>
      <c r="HVX13" s="8"/>
      <c r="HVY13" s="8"/>
      <c r="HVZ13" s="8"/>
      <c r="HWA13" s="8"/>
      <c r="HWB13" s="8"/>
      <c r="HWC13" s="8"/>
      <c r="HWD13" s="8"/>
      <c r="HWE13" s="8"/>
      <c r="HWF13" s="8"/>
      <c r="HWG13" s="8"/>
      <c r="HWH13" s="8"/>
      <c r="HWI13" s="8"/>
      <c r="HWJ13" s="8"/>
      <c r="HWK13" s="8"/>
      <c r="HWL13" s="8"/>
      <c r="HWM13" s="8"/>
      <c r="HWN13" s="8"/>
      <c r="HWO13" s="8"/>
      <c r="HWP13" s="8"/>
      <c r="HWQ13" s="8"/>
      <c r="HWR13" s="8"/>
      <c r="HWS13" s="8"/>
      <c r="HWT13" s="8"/>
      <c r="HWU13" s="8"/>
      <c r="HWV13" s="8"/>
      <c r="HWW13" s="8"/>
      <c r="HWX13" s="8"/>
      <c r="HWY13" s="8"/>
      <c r="HWZ13" s="8"/>
      <c r="HXA13" s="8"/>
      <c r="HXB13" s="8"/>
      <c r="HXC13" s="8"/>
      <c r="HXD13" s="8"/>
      <c r="HXE13" s="8"/>
      <c r="HXF13" s="8"/>
      <c r="HXG13" s="8"/>
      <c r="HXH13" s="8"/>
      <c r="HXI13" s="8"/>
      <c r="HXJ13" s="8"/>
      <c r="HXK13" s="8"/>
      <c r="HXL13" s="8"/>
      <c r="HXM13" s="8"/>
      <c r="HXN13" s="8"/>
      <c r="HXO13" s="8"/>
      <c r="HXP13" s="8"/>
      <c r="HXQ13" s="8"/>
      <c r="HXR13" s="8"/>
      <c r="HXS13" s="8"/>
      <c r="HXT13" s="8"/>
      <c r="HXU13" s="8"/>
      <c r="HXV13" s="8"/>
      <c r="HXW13" s="8"/>
      <c r="HXX13" s="8"/>
      <c r="HXY13" s="8"/>
      <c r="HXZ13" s="8"/>
      <c r="HYA13" s="8"/>
      <c r="HYB13" s="8"/>
      <c r="HYC13" s="8"/>
      <c r="HYD13" s="8"/>
      <c r="HYE13" s="8"/>
      <c r="HYF13" s="8"/>
      <c r="HYG13" s="8"/>
      <c r="HYH13" s="8"/>
      <c r="HYI13" s="8"/>
      <c r="HYJ13" s="8"/>
      <c r="HYK13" s="8"/>
      <c r="HYL13" s="8"/>
      <c r="HYM13" s="8"/>
      <c r="HYN13" s="8"/>
      <c r="HYO13" s="8"/>
      <c r="HYP13" s="8"/>
      <c r="HYQ13" s="8"/>
      <c r="HYR13" s="8"/>
      <c r="HYS13" s="8"/>
      <c r="HYT13" s="8"/>
      <c r="HYU13" s="8"/>
      <c r="HYV13" s="8"/>
      <c r="HYW13" s="8"/>
      <c r="HYX13" s="8"/>
      <c r="HYY13" s="8"/>
      <c r="HYZ13" s="8"/>
      <c r="HZA13" s="8"/>
      <c r="HZB13" s="8"/>
      <c r="HZC13" s="8"/>
      <c r="HZD13" s="8"/>
      <c r="HZE13" s="8"/>
      <c r="HZF13" s="8"/>
      <c r="HZG13" s="8"/>
      <c r="HZH13" s="8"/>
      <c r="HZI13" s="8"/>
      <c r="HZJ13" s="8"/>
      <c r="HZK13" s="8"/>
      <c r="HZL13" s="8"/>
      <c r="HZM13" s="8"/>
      <c r="HZN13" s="8"/>
      <c r="HZO13" s="8"/>
      <c r="HZP13" s="8"/>
      <c r="HZQ13" s="8"/>
      <c r="HZR13" s="8"/>
      <c r="HZS13" s="8"/>
      <c r="HZT13" s="8"/>
      <c r="HZU13" s="8"/>
      <c r="HZV13" s="8"/>
      <c r="HZW13" s="8"/>
      <c r="HZX13" s="8"/>
      <c r="HZY13" s="8"/>
      <c r="HZZ13" s="8"/>
      <c r="IAA13" s="8"/>
      <c r="IAB13" s="8"/>
      <c r="IAC13" s="8"/>
      <c r="IAD13" s="8"/>
      <c r="IAE13" s="8"/>
      <c r="IAF13" s="8"/>
      <c r="IAG13" s="8"/>
      <c r="IAH13" s="8"/>
      <c r="IAI13" s="8"/>
      <c r="IAJ13" s="8"/>
      <c r="IAK13" s="8"/>
      <c r="IAL13" s="8"/>
      <c r="IAM13" s="8"/>
      <c r="IAN13" s="8"/>
      <c r="IAO13" s="8"/>
      <c r="IAP13" s="8"/>
      <c r="IAQ13" s="8"/>
      <c r="IAR13" s="8"/>
      <c r="IAS13" s="8"/>
      <c r="IAT13" s="8"/>
      <c r="IAU13" s="8"/>
      <c r="IAV13" s="8"/>
      <c r="IAW13" s="8"/>
      <c r="IAX13" s="8"/>
      <c r="IAY13" s="8"/>
      <c r="IAZ13" s="8"/>
      <c r="IBA13" s="8"/>
      <c r="IBB13" s="8"/>
      <c r="IBC13" s="8"/>
      <c r="IBD13" s="8"/>
      <c r="IBE13" s="8"/>
      <c r="IBF13" s="8"/>
      <c r="IBG13" s="8"/>
      <c r="IBH13" s="8"/>
      <c r="IBI13" s="8"/>
      <c r="IBJ13" s="8"/>
      <c r="IBK13" s="8"/>
      <c r="IBL13" s="8"/>
      <c r="IBM13" s="8"/>
      <c r="IBN13" s="8"/>
      <c r="IBO13" s="8"/>
      <c r="IBP13" s="8"/>
      <c r="IBQ13" s="8"/>
      <c r="IBR13" s="8"/>
      <c r="IBS13" s="8"/>
      <c r="IBT13" s="8"/>
      <c r="IBU13" s="8"/>
      <c r="IBV13" s="8"/>
      <c r="IBW13" s="8"/>
      <c r="IBX13" s="8"/>
      <c r="IBY13" s="8"/>
      <c r="IBZ13" s="8"/>
      <c r="ICA13" s="8"/>
      <c r="ICB13" s="8"/>
      <c r="ICC13" s="8"/>
      <c r="ICD13" s="8"/>
      <c r="ICE13" s="8"/>
      <c r="ICF13" s="8"/>
      <c r="ICG13" s="8"/>
      <c r="ICH13" s="8"/>
      <c r="ICI13" s="8"/>
      <c r="ICJ13" s="8"/>
      <c r="ICK13" s="8"/>
      <c r="ICL13" s="8"/>
      <c r="ICM13" s="8"/>
      <c r="ICN13" s="8"/>
      <c r="ICO13" s="8"/>
      <c r="ICP13" s="8"/>
      <c r="ICQ13" s="8"/>
      <c r="ICR13" s="8"/>
      <c r="ICS13" s="8"/>
      <c r="ICT13" s="8"/>
      <c r="ICU13" s="8"/>
      <c r="ICV13" s="8"/>
      <c r="ICW13" s="8"/>
      <c r="ICX13" s="8"/>
      <c r="ICY13" s="8"/>
      <c r="ICZ13" s="8"/>
      <c r="IDA13" s="8"/>
      <c r="IDB13" s="8"/>
      <c r="IDC13" s="8"/>
      <c r="IDD13" s="8"/>
      <c r="IDE13" s="8"/>
      <c r="IDF13" s="8"/>
      <c r="IDG13" s="8"/>
      <c r="IDH13" s="8"/>
      <c r="IDI13" s="8"/>
      <c r="IDJ13" s="8"/>
      <c r="IDK13" s="8"/>
      <c r="IDL13" s="8"/>
      <c r="IDM13" s="8"/>
      <c r="IDN13" s="8"/>
      <c r="IDO13" s="8"/>
      <c r="IDP13" s="8"/>
      <c r="IDQ13" s="8"/>
      <c r="IDR13" s="8"/>
      <c r="IDS13" s="8"/>
      <c r="IDT13" s="8"/>
      <c r="IDU13" s="8"/>
      <c r="IDV13" s="8"/>
      <c r="IDW13" s="8"/>
      <c r="IDX13" s="8"/>
      <c r="IDY13" s="8"/>
      <c r="IDZ13" s="8"/>
      <c r="IEA13" s="8"/>
      <c r="IEB13" s="8"/>
      <c r="IEC13" s="8"/>
      <c r="IED13" s="8"/>
      <c r="IEE13" s="8"/>
      <c r="IEF13" s="8"/>
      <c r="IEG13" s="8"/>
      <c r="IEH13" s="8"/>
      <c r="IEI13" s="8"/>
      <c r="IEJ13" s="8"/>
      <c r="IEK13" s="8"/>
      <c r="IEL13" s="8"/>
      <c r="IEM13" s="8"/>
      <c r="IEN13" s="8"/>
      <c r="IEO13" s="8"/>
      <c r="IEP13" s="8"/>
      <c r="IEQ13" s="8"/>
      <c r="IER13" s="8"/>
      <c r="IES13" s="8"/>
      <c r="IET13" s="8"/>
      <c r="IEU13" s="8"/>
      <c r="IEV13" s="8"/>
      <c r="IEW13" s="8"/>
      <c r="IEX13" s="8"/>
      <c r="IEY13" s="8"/>
      <c r="IEZ13" s="8"/>
      <c r="IFA13" s="8"/>
      <c r="IFB13" s="8"/>
      <c r="IFC13" s="8"/>
      <c r="IFD13" s="8"/>
      <c r="IFE13" s="8"/>
      <c r="IFF13" s="8"/>
      <c r="IFG13" s="8"/>
      <c r="IFH13" s="8"/>
      <c r="IFI13" s="8"/>
      <c r="IFJ13" s="8"/>
      <c r="IFK13" s="8"/>
      <c r="IFL13" s="8"/>
      <c r="IFM13" s="8"/>
      <c r="IFN13" s="8"/>
      <c r="IFO13" s="8"/>
      <c r="IFP13" s="8"/>
      <c r="IFQ13" s="8"/>
      <c r="IFR13" s="8"/>
      <c r="IFS13" s="8"/>
      <c r="IFT13" s="8"/>
      <c r="IFU13" s="8"/>
      <c r="IFV13" s="8"/>
      <c r="IFW13" s="8"/>
      <c r="IFX13" s="8"/>
      <c r="IFY13" s="8"/>
      <c r="IFZ13" s="8"/>
      <c r="IGA13" s="8"/>
      <c r="IGB13" s="8"/>
      <c r="IGC13" s="8"/>
      <c r="IGD13" s="8"/>
      <c r="IGE13" s="8"/>
      <c r="IGF13" s="8"/>
      <c r="IGG13" s="8"/>
      <c r="IGH13" s="8"/>
      <c r="IGI13" s="8"/>
      <c r="IGJ13" s="8"/>
      <c r="IGK13" s="8"/>
      <c r="IGL13" s="8"/>
      <c r="IGM13" s="8"/>
      <c r="IGN13" s="8"/>
      <c r="IGO13" s="8"/>
      <c r="IGP13" s="8"/>
      <c r="IGQ13" s="8"/>
      <c r="IGR13" s="8"/>
      <c r="IGS13" s="8"/>
      <c r="IGT13" s="8"/>
      <c r="IGU13" s="8"/>
      <c r="IGV13" s="8"/>
      <c r="IGW13" s="8"/>
      <c r="IGX13" s="8"/>
      <c r="IGY13" s="8"/>
      <c r="IGZ13" s="8"/>
      <c r="IHA13" s="8"/>
      <c r="IHB13" s="8"/>
      <c r="IHC13" s="8"/>
      <c r="IHD13" s="8"/>
      <c r="IHE13" s="8"/>
      <c r="IHF13" s="8"/>
      <c r="IHG13" s="8"/>
      <c r="IHH13" s="8"/>
      <c r="IHI13" s="8"/>
      <c r="IHJ13" s="8"/>
      <c r="IHK13" s="8"/>
      <c r="IHL13" s="8"/>
      <c r="IHM13" s="8"/>
      <c r="IHN13" s="8"/>
      <c r="IHO13" s="8"/>
      <c r="IHP13" s="8"/>
      <c r="IHQ13" s="8"/>
      <c r="IHR13" s="8"/>
      <c r="IHS13" s="8"/>
      <c r="IHT13" s="8"/>
      <c r="IHU13" s="8"/>
      <c r="IHV13" s="8"/>
      <c r="IHW13" s="8"/>
      <c r="IHX13" s="8"/>
      <c r="IHY13" s="8"/>
      <c r="IHZ13" s="8"/>
      <c r="IIA13" s="8"/>
      <c r="IIB13" s="8"/>
      <c r="IIC13" s="8"/>
      <c r="IID13" s="8"/>
      <c r="IIE13" s="8"/>
      <c r="IIF13" s="8"/>
      <c r="IIG13" s="8"/>
      <c r="IIH13" s="8"/>
      <c r="III13" s="8"/>
      <c r="IIJ13" s="8"/>
      <c r="IIK13" s="8"/>
      <c r="IIL13" s="8"/>
      <c r="IIM13" s="8"/>
      <c r="IIN13" s="8"/>
      <c r="IIO13" s="8"/>
      <c r="IIP13" s="8"/>
      <c r="IIQ13" s="8"/>
      <c r="IIR13" s="8"/>
      <c r="IIS13" s="8"/>
      <c r="IIT13" s="8"/>
      <c r="IIU13" s="8"/>
      <c r="IIV13" s="8"/>
      <c r="IIW13" s="8"/>
      <c r="IIX13" s="8"/>
      <c r="IIY13" s="8"/>
      <c r="IIZ13" s="8"/>
      <c r="IJA13" s="8"/>
      <c r="IJB13" s="8"/>
      <c r="IJC13" s="8"/>
      <c r="IJD13" s="8"/>
      <c r="IJE13" s="8"/>
      <c r="IJF13" s="8"/>
      <c r="IJG13" s="8"/>
      <c r="IJH13" s="8"/>
      <c r="IJI13" s="8"/>
      <c r="IJJ13" s="8"/>
      <c r="IJK13" s="8"/>
      <c r="IJL13" s="8"/>
      <c r="IJM13" s="8"/>
      <c r="IJN13" s="8"/>
      <c r="IJO13" s="8"/>
      <c r="IJP13" s="8"/>
      <c r="IJQ13" s="8"/>
      <c r="IJR13" s="8"/>
      <c r="IJS13" s="8"/>
      <c r="IJT13" s="8"/>
      <c r="IJU13" s="8"/>
      <c r="IJV13" s="8"/>
      <c r="IJW13" s="8"/>
      <c r="IJX13" s="8"/>
      <c r="IJY13" s="8"/>
      <c r="IJZ13" s="8"/>
      <c r="IKA13" s="8"/>
      <c r="IKB13" s="8"/>
      <c r="IKC13" s="8"/>
      <c r="IKD13" s="8"/>
      <c r="IKE13" s="8"/>
      <c r="IKF13" s="8"/>
      <c r="IKG13" s="8"/>
      <c r="IKH13" s="8"/>
      <c r="IKI13" s="8"/>
      <c r="IKJ13" s="8"/>
      <c r="IKK13" s="8"/>
      <c r="IKL13" s="8"/>
      <c r="IKM13" s="8"/>
      <c r="IKN13" s="8"/>
      <c r="IKO13" s="8"/>
      <c r="IKP13" s="8"/>
      <c r="IKQ13" s="8"/>
      <c r="IKR13" s="8"/>
      <c r="IKS13" s="8"/>
      <c r="IKT13" s="8"/>
      <c r="IKU13" s="8"/>
      <c r="IKV13" s="8"/>
      <c r="IKW13" s="8"/>
      <c r="IKX13" s="8"/>
      <c r="IKY13" s="8"/>
      <c r="IKZ13" s="8"/>
      <c r="ILA13" s="8"/>
      <c r="ILB13" s="8"/>
      <c r="ILC13" s="8"/>
      <c r="ILD13" s="8"/>
      <c r="ILE13" s="8"/>
      <c r="ILF13" s="8"/>
      <c r="ILG13" s="8"/>
      <c r="ILH13" s="8"/>
      <c r="ILI13" s="8"/>
      <c r="ILJ13" s="8"/>
      <c r="ILK13" s="8"/>
      <c r="ILL13" s="8"/>
      <c r="ILM13" s="8"/>
      <c r="ILN13" s="8"/>
      <c r="ILO13" s="8"/>
      <c r="ILP13" s="8"/>
      <c r="ILQ13" s="8"/>
      <c r="ILR13" s="8"/>
      <c r="ILS13" s="8"/>
      <c r="ILT13" s="8"/>
      <c r="ILU13" s="8"/>
      <c r="ILV13" s="8"/>
      <c r="ILW13" s="8"/>
      <c r="ILX13" s="8"/>
      <c r="ILY13" s="8"/>
      <c r="ILZ13" s="8"/>
      <c r="IMA13" s="8"/>
      <c r="IMB13" s="8"/>
      <c r="IMC13" s="8"/>
      <c r="IMD13" s="8"/>
      <c r="IME13" s="8"/>
      <c r="IMF13" s="8"/>
      <c r="IMG13" s="8"/>
      <c r="IMH13" s="8"/>
      <c r="IMI13" s="8"/>
      <c r="IMJ13" s="8"/>
      <c r="IMK13" s="8"/>
      <c r="IML13" s="8"/>
      <c r="IMM13" s="8"/>
      <c r="IMN13" s="8"/>
      <c r="IMO13" s="8"/>
      <c r="IMP13" s="8"/>
      <c r="IMQ13" s="8"/>
      <c r="IMR13" s="8"/>
      <c r="IMS13" s="8"/>
      <c r="IMT13" s="8"/>
      <c r="IMU13" s="8"/>
      <c r="IMV13" s="8"/>
      <c r="IMW13" s="8"/>
      <c r="IMX13" s="8"/>
      <c r="IMY13" s="8"/>
      <c r="IMZ13" s="8"/>
      <c r="INA13" s="8"/>
      <c r="INB13" s="8"/>
      <c r="INC13" s="8"/>
      <c r="IND13" s="8"/>
      <c r="INE13" s="8"/>
      <c r="INF13" s="8"/>
      <c r="ING13" s="8"/>
      <c r="INH13" s="8"/>
      <c r="INI13" s="8"/>
      <c r="INJ13" s="8"/>
      <c r="INK13" s="8"/>
      <c r="INL13" s="8"/>
      <c r="INM13" s="8"/>
      <c r="INN13" s="8"/>
      <c r="INO13" s="8"/>
      <c r="INP13" s="8"/>
      <c r="INQ13" s="8"/>
      <c r="INR13" s="8"/>
      <c r="INS13" s="8"/>
      <c r="INT13" s="8"/>
      <c r="INU13" s="8"/>
      <c r="INV13" s="8"/>
      <c r="INW13" s="8"/>
      <c r="INX13" s="8"/>
      <c r="INY13" s="8"/>
      <c r="INZ13" s="8"/>
      <c r="IOA13" s="8"/>
      <c r="IOB13" s="8"/>
      <c r="IOC13" s="8"/>
      <c r="IOD13" s="8"/>
      <c r="IOE13" s="8"/>
      <c r="IOF13" s="8"/>
      <c r="IOG13" s="8"/>
      <c r="IOH13" s="8"/>
      <c r="IOI13" s="8"/>
      <c r="IOJ13" s="8"/>
      <c r="IOK13" s="8"/>
      <c r="IOL13" s="8"/>
      <c r="IOM13" s="8"/>
      <c r="ION13" s="8"/>
      <c r="IOO13" s="8"/>
      <c r="IOP13" s="8"/>
      <c r="IOQ13" s="8"/>
      <c r="IOR13" s="8"/>
      <c r="IOS13" s="8"/>
      <c r="IOT13" s="8"/>
      <c r="IOU13" s="8"/>
      <c r="IOV13" s="8"/>
      <c r="IOW13" s="8"/>
      <c r="IOX13" s="8"/>
      <c r="IOY13" s="8"/>
      <c r="IOZ13" s="8"/>
      <c r="IPA13" s="8"/>
      <c r="IPB13" s="8"/>
      <c r="IPC13" s="8"/>
      <c r="IPD13" s="8"/>
      <c r="IPE13" s="8"/>
      <c r="IPF13" s="8"/>
      <c r="IPG13" s="8"/>
      <c r="IPH13" s="8"/>
      <c r="IPI13" s="8"/>
      <c r="IPJ13" s="8"/>
      <c r="IPK13" s="8"/>
      <c r="IPL13" s="8"/>
      <c r="IPM13" s="8"/>
      <c r="IPN13" s="8"/>
      <c r="IPO13" s="8"/>
      <c r="IPP13" s="8"/>
      <c r="IPQ13" s="8"/>
      <c r="IPR13" s="8"/>
      <c r="IPS13" s="8"/>
      <c r="IPT13" s="8"/>
      <c r="IPU13" s="8"/>
      <c r="IPV13" s="8"/>
      <c r="IPW13" s="8"/>
      <c r="IPX13" s="8"/>
      <c r="IPY13" s="8"/>
      <c r="IPZ13" s="8"/>
      <c r="IQA13" s="8"/>
      <c r="IQB13" s="8"/>
      <c r="IQC13" s="8"/>
      <c r="IQD13" s="8"/>
      <c r="IQE13" s="8"/>
      <c r="IQF13" s="8"/>
      <c r="IQG13" s="8"/>
      <c r="IQH13" s="8"/>
      <c r="IQI13" s="8"/>
      <c r="IQJ13" s="8"/>
      <c r="IQK13" s="8"/>
      <c r="IQL13" s="8"/>
      <c r="IQM13" s="8"/>
      <c r="IQN13" s="8"/>
      <c r="IQO13" s="8"/>
      <c r="IQP13" s="8"/>
      <c r="IQQ13" s="8"/>
      <c r="IQR13" s="8"/>
      <c r="IQS13" s="8"/>
      <c r="IQT13" s="8"/>
      <c r="IQU13" s="8"/>
      <c r="IQV13" s="8"/>
      <c r="IQW13" s="8"/>
      <c r="IQX13" s="8"/>
      <c r="IQY13" s="8"/>
      <c r="IQZ13" s="8"/>
      <c r="IRA13" s="8"/>
      <c r="IRB13" s="8"/>
      <c r="IRC13" s="8"/>
      <c r="IRD13" s="8"/>
      <c r="IRE13" s="8"/>
      <c r="IRF13" s="8"/>
      <c r="IRG13" s="8"/>
      <c r="IRH13" s="8"/>
      <c r="IRI13" s="8"/>
      <c r="IRJ13" s="8"/>
      <c r="IRK13" s="8"/>
      <c r="IRL13" s="8"/>
      <c r="IRM13" s="8"/>
      <c r="IRN13" s="8"/>
      <c r="IRO13" s="8"/>
      <c r="IRP13" s="8"/>
      <c r="IRQ13" s="8"/>
      <c r="IRR13" s="8"/>
      <c r="IRS13" s="8"/>
      <c r="IRT13" s="8"/>
      <c r="IRU13" s="8"/>
      <c r="IRV13" s="8"/>
      <c r="IRW13" s="8"/>
      <c r="IRX13" s="8"/>
      <c r="IRY13" s="8"/>
      <c r="IRZ13" s="8"/>
      <c r="ISA13" s="8"/>
      <c r="ISB13" s="8"/>
      <c r="ISC13" s="8"/>
      <c r="ISD13" s="8"/>
      <c r="ISE13" s="8"/>
      <c r="ISF13" s="8"/>
      <c r="ISG13" s="8"/>
      <c r="ISH13" s="8"/>
      <c r="ISI13" s="8"/>
      <c r="ISJ13" s="8"/>
      <c r="ISK13" s="8"/>
      <c r="ISL13" s="8"/>
      <c r="ISM13" s="8"/>
      <c r="ISN13" s="8"/>
      <c r="ISO13" s="8"/>
      <c r="ISP13" s="8"/>
      <c r="ISQ13" s="8"/>
      <c r="ISR13" s="8"/>
      <c r="ISS13" s="8"/>
      <c r="IST13" s="8"/>
      <c r="ISU13" s="8"/>
      <c r="ISV13" s="8"/>
      <c r="ISW13" s="8"/>
      <c r="ISX13" s="8"/>
      <c r="ISY13" s="8"/>
      <c r="ISZ13" s="8"/>
      <c r="ITA13" s="8"/>
      <c r="ITB13" s="8"/>
      <c r="ITC13" s="8"/>
      <c r="ITD13" s="8"/>
      <c r="ITE13" s="8"/>
      <c r="ITF13" s="8"/>
      <c r="ITG13" s="8"/>
      <c r="ITH13" s="8"/>
      <c r="ITI13" s="8"/>
      <c r="ITJ13" s="8"/>
      <c r="ITK13" s="8"/>
      <c r="ITL13" s="8"/>
      <c r="ITM13" s="8"/>
      <c r="ITN13" s="8"/>
      <c r="ITO13" s="8"/>
      <c r="ITP13" s="8"/>
      <c r="ITQ13" s="8"/>
      <c r="ITR13" s="8"/>
      <c r="ITS13" s="8"/>
      <c r="ITT13" s="8"/>
      <c r="ITU13" s="8"/>
      <c r="ITV13" s="8"/>
      <c r="ITW13" s="8"/>
      <c r="ITX13" s="8"/>
      <c r="ITY13" s="8"/>
      <c r="ITZ13" s="8"/>
      <c r="IUA13" s="8"/>
      <c r="IUB13" s="8"/>
      <c r="IUC13" s="8"/>
      <c r="IUD13" s="8"/>
      <c r="IUE13" s="8"/>
      <c r="IUF13" s="8"/>
      <c r="IUG13" s="8"/>
      <c r="IUH13" s="8"/>
      <c r="IUI13" s="8"/>
      <c r="IUJ13" s="8"/>
      <c r="IUK13" s="8"/>
      <c r="IUL13" s="8"/>
      <c r="IUM13" s="8"/>
      <c r="IUN13" s="8"/>
      <c r="IUO13" s="8"/>
      <c r="IUP13" s="8"/>
      <c r="IUQ13" s="8"/>
      <c r="IUR13" s="8"/>
      <c r="IUS13" s="8"/>
      <c r="IUT13" s="8"/>
      <c r="IUU13" s="8"/>
      <c r="IUV13" s="8"/>
      <c r="IUW13" s="8"/>
      <c r="IUX13" s="8"/>
      <c r="IUY13" s="8"/>
      <c r="IUZ13" s="8"/>
      <c r="IVA13" s="8"/>
      <c r="IVB13" s="8"/>
      <c r="IVC13" s="8"/>
      <c r="IVD13" s="8"/>
      <c r="IVE13" s="8"/>
      <c r="IVF13" s="8"/>
      <c r="IVG13" s="8"/>
      <c r="IVH13" s="8"/>
      <c r="IVI13" s="8"/>
      <c r="IVJ13" s="8"/>
      <c r="IVK13" s="8"/>
      <c r="IVL13" s="8"/>
      <c r="IVM13" s="8"/>
      <c r="IVN13" s="8"/>
      <c r="IVO13" s="8"/>
      <c r="IVP13" s="8"/>
      <c r="IVQ13" s="8"/>
      <c r="IVR13" s="8"/>
      <c r="IVS13" s="8"/>
      <c r="IVT13" s="8"/>
      <c r="IVU13" s="8"/>
      <c r="IVV13" s="8"/>
      <c r="IVW13" s="8"/>
      <c r="IVX13" s="8"/>
      <c r="IVY13" s="8"/>
      <c r="IVZ13" s="8"/>
      <c r="IWA13" s="8"/>
      <c r="IWB13" s="8"/>
      <c r="IWC13" s="8"/>
      <c r="IWD13" s="8"/>
      <c r="IWE13" s="8"/>
      <c r="IWF13" s="8"/>
      <c r="IWG13" s="8"/>
      <c r="IWH13" s="8"/>
      <c r="IWI13" s="8"/>
      <c r="IWJ13" s="8"/>
      <c r="IWK13" s="8"/>
      <c r="IWL13" s="8"/>
      <c r="IWM13" s="8"/>
      <c r="IWN13" s="8"/>
      <c r="IWO13" s="8"/>
      <c r="IWP13" s="8"/>
      <c r="IWQ13" s="8"/>
      <c r="IWR13" s="8"/>
      <c r="IWS13" s="8"/>
      <c r="IWT13" s="8"/>
      <c r="IWU13" s="8"/>
      <c r="IWV13" s="8"/>
      <c r="IWW13" s="8"/>
      <c r="IWX13" s="8"/>
      <c r="IWY13" s="8"/>
      <c r="IWZ13" s="8"/>
      <c r="IXA13" s="8"/>
      <c r="IXB13" s="8"/>
      <c r="IXC13" s="8"/>
      <c r="IXD13" s="8"/>
      <c r="IXE13" s="8"/>
      <c r="IXF13" s="8"/>
      <c r="IXG13" s="8"/>
      <c r="IXH13" s="8"/>
      <c r="IXI13" s="8"/>
      <c r="IXJ13" s="8"/>
      <c r="IXK13" s="8"/>
      <c r="IXL13" s="8"/>
      <c r="IXM13" s="8"/>
      <c r="IXN13" s="8"/>
      <c r="IXO13" s="8"/>
      <c r="IXP13" s="8"/>
      <c r="IXQ13" s="8"/>
      <c r="IXR13" s="8"/>
      <c r="IXS13" s="8"/>
      <c r="IXT13" s="8"/>
      <c r="IXU13" s="8"/>
      <c r="IXV13" s="8"/>
      <c r="IXW13" s="8"/>
      <c r="IXX13" s="8"/>
      <c r="IXY13" s="8"/>
      <c r="IXZ13" s="8"/>
      <c r="IYA13" s="8"/>
      <c r="IYB13" s="8"/>
      <c r="IYC13" s="8"/>
      <c r="IYD13" s="8"/>
      <c r="IYE13" s="8"/>
      <c r="IYF13" s="8"/>
      <c r="IYG13" s="8"/>
      <c r="IYH13" s="8"/>
      <c r="IYI13" s="8"/>
      <c r="IYJ13" s="8"/>
      <c r="IYK13" s="8"/>
      <c r="IYL13" s="8"/>
      <c r="IYM13" s="8"/>
      <c r="IYN13" s="8"/>
      <c r="IYO13" s="8"/>
      <c r="IYP13" s="8"/>
      <c r="IYQ13" s="8"/>
      <c r="IYR13" s="8"/>
      <c r="IYS13" s="8"/>
      <c r="IYT13" s="8"/>
      <c r="IYU13" s="8"/>
      <c r="IYV13" s="8"/>
      <c r="IYW13" s="8"/>
      <c r="IYX13" s="8"/>
      <c r="IYY13" s="8"/>
      <c r="IYZ13" s="8"/>
      <c r="IZA13" s="8"/>
      <c r="IZB13" s="8"/>
      <c r="IZC13" s="8"/>
      <c r="IZD13" s="8"/>
      <c r="IZE13" s="8"/>
      <c r="IZF13" s="8"/>
      <c r="IZG13" s="8"/>
      <c r="IZH13" s="8"/>
      <c r="IZI13" s="8"/>
      <c r="IZJ13" s="8"/>
      <c r="IZK13" s="8"/>
      <c r="IZL13" s="8"/>
      <c r="IZM13" s="8"/>
      <c r="IZN13" s="8"/>
      <c r="IZO13" s="8"/>
      <c r="IZP13" s="8"/>
      <c r="IZQ13" s="8"/>
      <c r="IZR13" s="8"/>
      <c r="IZS13" s="8"/>
      <c r="IZT13" s="8"/>
      <c r="IZU13" s="8"/>
      <c r="IZV13" s="8"/>
      <c r="IZW13" s="8"/>
      <c r="IZX13" s="8"/>
      <c r="IZY13" s="8"/>
      <c r="IZZ13" s="8"/>
      <c r="JAA13" s="8"/>
      <c r="JAB13" s="8"/>
      <c r="JAC13" s="8"/>
      <c r="JAD13" s="8"/>
      <c r="JAE13" s="8"/>
      <c r="JAF13" s="8"/>
      <c r="JAG13" s="8"/>
      <c r="JAH13" s="8"/>
      <c r="JAI13" s="8"/>
      <c r="JAJ13" s="8"/>
      <c r="JAK13" s="8"/>
      <c r="JAL13" s="8"/>
      <c r="JAM13" s="8"/>
      <c r="JAN13" s="8"/>
      <c r="JAO13" s="8"/>
      <c r="JAP13" s="8"/>
      <c r="JAQ13" s="8"/>
      <c r="JAR13" s="8"/>
      <c r="JAS13" s="8"/>
      <c r="JAT13" s="8"/>
      <c r="JAU13" s="8"/>
      <c r="JAV13" s="8"/>
      <c r="JAW13" s="8"/>
      <c r="JAX13" s="8"/>
      <c r="JAY13" s="8"/>
      <c r="JAZ13" s="8"/>
      <c r="JBA13" s="8"/>
      <c r="JBB13" s="8"/>
      <c r="JBC13" s="8"/>
      <c r="JBD13" s="8"/>
      <c r="JBE13" s="8"/>
      <c r="JBF13" s="8"/>
      <c r="JBG13" s="8"/>
      <c r="JBH13" s="8"/>
      <c r="JBI13" s="8"/>
      <c r="JBJ13" s="8"/>
      <c r="JBK13" s="8"/>
      <c r="JBL13" s="8"/>
      <c r="JBM13" s="8"/>
      <c r="JBN13" s="8"/>
      <c r="JBO13" s="8"/>
      <c r="JBP13" s="8"/>
      <c r="JBQ13" s="8"/>
      <c r="JBR13" s="8"/>
      <c r="JBS13" s="8"/>
      <c r="JBT13" s="8"/>
      <c r="JBU13" s="8"/>
      <c r="JBV13" s="8"/>
      <c r="JBW13" s="8"/>
      <c r="JBX13" s="8"/>
      <c r="JBY13" s="8"/>
      <c r="JBZ13" s="8"/>
      <c r="JCA13" s="8"/>
      <c r="JCB13" s="8"/>
      <c r="JCC13" s="8"/>
      <c r="JCD13" s="8"/>
      <c r="JCE13" s="8"/>
      <c r="JCF13" s="8"/>
      <c r="JCG13" s="8"/>
      <c r="JCH13" s="8"/>
      <c r="JCI13" s="8"/>
      <c r="JCJ13" s="8"/>
      <c r="JCK13" s="8"/>
      <c r="JCL13" s="8"/>
      <c r="JCM13" s="8"/>
      <c r="JCN13" s="8"/>
      <c r="JCO13" s="8"/>
      <c r="JCP13" s="8"/>
      <c r="JCQ13" s="8"/>
      <c r="JCR13" s="8"/>
      <c r="JCS13" s="8"/>
      <c r="JCT13" s="8"/>
      <c r="JCU13" s="8"/>
      <c r="JCV13" s="8"/>
      <c r="JCW13" s="8"/>
      <c r="JCX13" s="8"/>
      <c r="JCY13" s="8"/>
      <c r="JCZ13" s="8"/>
      <c r="JDA13" s="8"/>
      <c r="JDB13" s="8"/>
      <c r="JDC13" s="8"/>
      <c r="JDD13" s="8"/>
      <c r="JDE13" s="8"/>
      <c r="JDF13" s="8"/>
      <c r="JDG13" s="8"/>
      <c r="JDH13" s="8"/>
      <c r="JDI13" s="8"/>
      <c r="JDJ13" s="8"/>
      <c r="JDK13" s="8"/>
      <c r="JDL13" s="8"/>
      <c r="JDM13" s="8"/>
      <c r="JDN13" s="8"/>
      <c r="JDO13" s="8"/>
      <c r="JDP13" s="8"/>
      <c r="JDQ13" s="8"/>
      <c r="JDR13" s="8"/>
      <c r="JDS13" s="8"/>
      <c r="JDT13" s="8"/>
      <c r="JDU13" s="8"/>
      <c r="JDV13" s="8"/>
      <c r="JDW13" s="8"/>
      <c r="JDX13" s="8"/>
      <c r="JDY13" s="8"/>
      <c r="JDZ13" s="8"/>
      <c r="JEA13" s="8"/>
      <c r="JEB13" s="8"/>
      <c r="JEC13" s="8"/>
      <c r="JED13" s="8"/>
      <c r="JEE13" s="8"/>
      <c r="JEF13" s="8"/>
      <c r="JEG13" s="8"/>
      <c r="JEH13" s="8"/>
      <c r="JEI13" s="8"/>
      <c r="JEJ13" s="8"/>
      <c r="JEK13" s="8"/>
      <c r="JEL13" s="8"/>
      <c r="JEM13" s="8"/>
      <c r="JEN13" s="8"/>
      <c r="JEO13" s="8"/>
      <c r="JEP13" s="8"/>
      <c r="JEQ13" s="8"/>
      <c r="JER13" s="8"/>
      <c r="JES13" s="8"/>
      <c r="JET13" s="8"/>
      <c r="JEU13" s="8"/>
      <c r="JEV13" s="8"/>
      <c r="JEW13" s="8"/>
      <c r="JEX13" s="8"/>
      <c r="JEY13" s="8"/>
      <c r="JEZ13" s="8"/>
      <c r="JFA13" s="8"/>
      <c r="JFB13" s="8"/>
      <c r="JFC13" s="8"/>
      <c r="JFD13" s="8"/>
      <c r="JFE13" s="8"/>
      <c r="JFF13" s="8"/>
      <c r="JFG13" s="8"/>
      <c r="JFH13" s="8"/>
      <c r="JFI13" s="8"/>
      <c r="JFJ13" s="8"/>
      <c r="JFK13" s="8"/>
      <c r="JFL13" s="8"/>
      <c r="JFM13" s="8"/>
      <c r="JFN13" s="8"/>
      <c r="JFO13" s="8"/>
      <c r="JFP13" s="8"/>
      <c r="JFQ13" s="8"/>
      <c r="JFR13" s="8"/>
      <c r="JFS13" s="8"/>
      <c r="JFT13" s="8"/>
      <c r="JFU13" s="8"/>
      <c r="JFV13" s="8"/>
      <c r="JFW13" s="8"/>
      <c r="JFX13" s="8"/>
      <c r="JFY13" s="8"/>
      <c r="JFZ13" s="8"/>
      <c r="JGA13" s="8"/>
      <c r="JGB13" s="8"/>
      <c r="JGC13" s="8"/>
      <c r="JGD13" s="8"/>
      <c r="JGE13" s="8"/>
      <c r="JGF13" s="8"/>
      <c r="JGG13" s="8"/>
      <c r="JGH13" s="8"/>
      <c r="JGI13" s="8"/>
      <c r="JGJ13" s="8"/>
      <c r="JGK13" s="8"/>
      <c r="JGL13" s="8"/>
      <c r="JGM13" s="8"/>
      <c r="JGN13" s="8"/>
      <c r="JGO13" s="8"/>
      <c r="JGP13" s="8"/>
      <c r="JGQ13" s="8"/>
      <c r="JGR13" s="8"/>
      <c r="JGS13" s="8"/>
      <c r="JGT13" s="8"/>
      <c r="JGU13" s="8"/>
      <c r="JGV13" s="8"/>
      <c r="JGW13" s="8"/>
      <c r="JGX13" s="8"/>
      <c r="JGY13" s="8"/>
      <c r="JGZ13" s="8"/>
      <c r="JHA13" s="8"/>
      <c r="JHB13" s="8"/>
      <c r="JHC13" s="8"/>
      <c r="JHD13" s="8"/>
      <c r="JHE13" s="8"/>
      <c r="JHF13" s="8"/>
      <c r="JHG13" s="8"/>
      <c r="JHH13" s="8"/>
      <c r="JHI13" s="8"/>
      <c r="JHJ13" s="8"/>
      <c r="JHK13" s="8"/>
      <c r="JHL13" s="8"/>
      <c r="JHM13" s="8"/>
      <c r="JHN13" s="8"/>
      <c r="JHO13" s="8"/>
      <c r="JHP13" s="8"/>
      <c r="JHQ13" s="8"/>
      <c r="JHR13" s="8"/>
      <c r="JHS13" s="8"/>
      <c r="JHT13" s="8"/>
      <c r="JHU13" s="8"/>
      <c r="JHV13" s="8"/>
      <c r="JHW13" s="8"/>
      <c r="JHX13" s="8"/>
      <c r="JHY13" s="8"/>
      <c r="JHZ13" s="8"/>
      <c r="JIA13" s="8"/>
      <c r="JIB13" s="8"/>
      <c r="JIC13" s="8"/>
      <c r="JID13" s="8"/>
      <c r="JIE13" s="8"/>
      <c r="JIF13" s="8"/>
      <c r="JIG13" s="8"/>
      <c r="JIH13" s="8"/>
      <c r="JII13" s="8"/>
      <c r="JIJ13" s="8"/>
      <c r="JIK13" s="8"/>
      <c r="JIL13" s="8"/>
      <c r="JIM13" s="8"/>
      <c r="JIN13" s="8"/>
      <c r="JIO13" s="8"/>
      <c r="JIP13" s="8"/>
      <c r="JIQ13" s="8"/>
      <c r="JIR13" s="8"/>
      <c r="JIS13" s="8"/>
      <c r="JIT13" s="8"/>
      <c r="JIU13" s="8"/>
      <c r="JIV13" s="8"/>
      <c r="JIW13" s="8"/>
      <c r="JIX13" s="8"/>
      <c r="JIY13" s="8"/>
      <c r="JIZ13" s="8"/>
      <c r="JJA13" s="8"/>
      <c r="JJB13" s="8"/>
      <c r="JJC13" s="8"/>
      <c r="JJD13" s="8"/>
      <c r="JJE13" s="8"/>
      <c r="JJF13" s="8"/>
      <c r="JJG13" s="8"/>
      <c r="JJH13" s="8"/>
      <c r="JJI13" s="8"/>
      <c r="JJJ13" s="8"/>
      <c r="JJK13" s="8"/>
      <c r="JJL13" s="8"/>
      <c r="JJM13" s="8"/>
      <c r="JJN13" s="8"/>
      <c r="JJO13" s="8"/>
      <c r="JJP13" s="8"/>
      <c r="JJQ13" s="8"/>
      <c r="JJR13" s="8"/>
      <c r="JJS13" s="8"/>
      <c r="JJT13" s="8"/>
      <c r="JJU13" s="8"/>
      <c r="JJV13" s="8"/>
      <c r="JJW13" s="8"/>
      <c r="JJX13" s="8"/>
      <c r="JJY13" s="8"/>
      <c r="JJZ13" s="8"/>
      <c r="JKA13" s="8"/>
      <c r="JKB13" s="8"/>
      <c r="JKC13" s="8"/>
      <c r="JKD13" s="8"/>
      <c r="JKE13" s="8"/>
      <c r="JKF13" s="8"/>
      <c r="JKG13" s="8"/>
      <c r="JKH13" s="8"/>
      <c r="JKI13" s="8"/>
      <c r="JKJ13" s="8"/>
      <c r="JKK13" s="8"/>
      <c r="JKL13" s="8"/>
      <c r="JKM13" s="8"/>
      <c r="JKN13" s="8"/>
      <c r="JKO13" s="8"/>
      <c r="JKP13" s="8"/>
      <c r="JKQ13" s="8"/>
      <c r="JKR13" s="8"/>
      <c r="JKS13" s="8"/>
      <c r="JKT13" s="8"/>
      <c r="JKU13" s="8"/>
      <c r="JKV13" s="8"/>
      <c r="JKW13" s="8"/>
      <c r="JKX13" s="8"/>
      <c r="JKY13" s="8"/>
      <c r="JKZ13" s="8"/>
      <c r="JLA13" s="8"/>
      <c r="JLB13" s="8"/>
      <c r="JLC13" s="8"/>
      <c r="JLD13" s="8"/>
      <c r="JLE13" s="8"/>
      <c r="JLF13" s="8"/>
      <c r="JLG13" s="8"/>
      <c r="JLH13" s="8"/>
      <c r="JLI13" s="8"/>
      <c r="JLJ13" s="8"/>
      <c r="JLK13" s="8"/>
      <c r="JLL13" s="8"/>
      <c r="JLM13" s="8"/>
      <c r="JLN13" s="8"/>
      <c r="JLO13" s="8"/>
      <c r="JLP13" s="8"/>
      <c r="JLQ13" s="8"/>
      <c r="JLR13" s="8"/>
      <c r="JLS13" s="8"/>
      <c r="JLT13" s="8"/>
      <c r="JLU13" s="8"/>
      <c r="JLV13" s="8"/>
      <c r="JLW13" s="8"/>
      <c r="JLX13" s="8"/>
      <c r="JLY13" s="8"/>
      <c r="JLZ13" s="8"/>
      <c r="JMA13" s="8"/>
      <c r="JMB13" s="8"/>
      <c r="JMC13" s="8"/>
      <c r="JMD13" s="8"/>
      <c r="JME13" s="8"/>
      <c r="JMF13" s="8"/>
      <c r="JMG13" s="8"/>
      <c r="JMH13" s="8"/>
      <c r="JMI13" s="8"/>
      <c r="JMJ13" s="8"/>
      <c r="JMK13" s="8"/>
      <c r="JML13" s="8"/>
      <c r="JMM13" s="8"/>
      <c r="JMN13" s="8"/>
      <c r="JMO13" s="8"/>
      <c r="JMP13" s="8"/>
      <c r="JMQ13" s="8"/>
      <c r="JMR13" s="8"/>
      <c r="JMS13" s="8"/>
      <c r="JMT13" s="8"/>
      <c r="JMU13" s="8"/>
      <c r="JMV13" s="8"/>
      <c r="JMW13" s="8"/>
      <c r="JMX13" s="8"/>
      <c r="JMY13" s="8"/>
      <c r="JMZ13" s="8"/>
      <c r="JNA13" s="8"/>
      <c r="JNB13" s="8"/>
      <c r="JNC13" s="8"/>
      <c r="JND13" s="8"/>
      <c r="JNE13" s="8"/>
      <c r="JNF13" s="8"/>
      <c r="JNG13" s="8"/>
      <c r="JNH13" s="8"/>
      <c r="JNI13" s="8"/>
      <c r="JNJ13" s="8"/>
      <c r="JNK13" s="8"/>
      <c r="JNL13" s="8"/>
      <c r="JNM13" s="8"/>
      <c r="JNN13" s="8"/>
      <c r="JNO13" s="8"/>
      <c r="JNP13" s="8"/>
      <c r="JNQ13" s="8"/>
      <c r="JNR13" s="8"/>
      <c r="JNS13" s="8"/>
      <c r="JNT13" s="8"/>
      <c r="JNU13" s="8"/>
      <c r="JNV13" s="8"/>
      <c r="JNW13" s="8"/>
      <c r="JNX13" s="8"/>
      <c r="JNY13" s="8"/>
      <c r="JNZ13" s="8"/>
      <c r="JOA13" s="8"/>
      <c r="JOB13" s="8"/>
      <c r="JOC13" s="8"/>
      <c r="JOD13" s="8"/>
      <c r="JOE13" s="8"/>
      <c r="JOF13" s="8"/>
      <c r="JOG13" s="8"/>
      <c r="JOH13" s="8"/>
      <c r="JOI13" s="8"/>
      <c r="JOJ13" s="8"/>
      <c r="JOK13" s="8"/>
      <c r="JOL13" s="8"/>
      <c r="JOM13" s="8"/>
      <c r="JON13" s="8"/>
      <c r="JOO13" s="8"/>
      <c r="JOP13" s="8"/>
      <c r="JOQ13" s="8"/>
      <c r="JOR13" s="8"/>
      <c r="JOS13" s="8"/>
      <c r="JOT13" s="8"/>
      <c r="JOU13" s="8"/>
      <c r="JOV13" s="8"/>
      <c r="JOW13" s="8"/>
      <c r="JOX13" s="8"/>
      <c r="JOY13" s="8"/>
      <c r="JOZ13" s="8"/>
      <c r="JPA13" s="8"/>
      <c r="JPB13" s="8"/>
      <c r="JPC13" s="8"/>
      <c r="JPD13" s="8"/>
      <c r="JPE13" s="8"/>
      <c r="JPF13" s="8"/>
      <c r="JPG13" s="8"/>
      <c r="JPH13" s="8"/>
      <c r="JPI13" s="8"/>
      <c r="JPJ13" s="8"/>
      <c r="JPK13" s="8"/>
      <c r="JPL13" s="8"/>
      <c r="JPM13" s="8"/>
      <c r="JPN13" s="8"/>
      <c r="JPO13" s="8"/>
      <c r="JPP13" s="8"/>
      <c r="JPQ13" s="8"/>
      <c r="JPR13" s="8"/>
      <c r="JPS13" s="8"/>
      <c r="JPT13" s="8"/>
      <c r="JPU13" s="8"/>
      <c r="JPV13" s="8"/>
      <c r="JPW13" s="8"/>
      <c r="JPX13" s="8"/>
      <c r="JPY13" s="8"/>
      <c r="JPZ13" s="8"/>
      <c r="JQA13" s="8"/>
      <c r="JQB13" s="8"/>
      <c r="JQC13" s="8"/>
      <c r="JQD13" s="8"/>
      <c r="JQE13" s="8"/>
      <c r="JQF13" s="8"/>
      <c r="JQG13" s="8"/>
      <c r="JQH13" s="8"/>
      <c r="JQI13" s="8"/>
      <c r="JQJ13" s="8"/>
      <c r="JQK13" s="8"/>
      <c r="JQL13" s="8"/>
      <c r="JQM13" s="8"/>
      <c r="JQN13" s="8"/>
      <c r="JQO13" s="8"/>
      <c r="JQP13" s="8"/>
      <c r="JQQ13" s="8"/>
      <c r="JQR13" s="8"/>
      <c r="JQS13" s="8"/>
      <c r="JQT13" s="8"/>
      <c r="JQU13" s="8"/>
      <c r="JQV13" s="8"/>
      <c r="JQW13" s="8"/>
      <c r="JQX13" s="8"/>
      <c r="JQY13" s="8"/>
      <c r="JQZ13" s="8"/>
      <c r="JRA13" s="8"/>
      <c r="JRB13" s="8"/>
      <c r="JRC13" s="8"/>
      <c r="JRD13" s="8"/>
      <c r="JRE13" s="8"/>
      <c r="JRF13" s="8"/>
      <c r="JRG13" s="8"/>
      <c r="JRH13" s="8"/>
      <c r="JRI13" s="8"/>
      <c r="JRJ13" s="8"/>
      <c r="JRK13" s="8"/>
      <c r="JRL13" s="8"/>
      <c r="JRM13" s="8"/>
      <c r="JRN13" s="8"/>
      <c r="JRO13" s="8"/>
      <c r="JRP13" s="8"/>
      <c r="JRQ13" s="8"/>
      <c r="JRR13" s="8"/>
      <c r="JRS13" s="8"/>
      <c r="JRT13" s="8"/>
      <c r="JRU13" s="8"/>
      <c r="JRV13" s="8"/>
      <c r="JRW13" s="8"/>
      <c r="JRX13" s="8"/>
      <c r="JRY13" s="8"/>
      <c r="JRZ13" s="8"/>
      <c r="JSA13" s="8"/>
      <c r="JSB13" s="8"/>
      <c r="JSC13" s="8"/>
      <c r="JSD13" s="8"/>
      <c r="JSE13" s="8"/>
      <c r="JSF13" s="8"/>
      <c r="JSG13" s="8"/>
      <c r="JSH13" s="8"/>
      <c r="JSI13" s="8"/>
      <c r="JSJ13" s="8"/>
      <c r="JSK13" s="8"/>
      <c r="JSL13" s="8"/>
      <c r="JSM13" s="8"/>
      <c r="JSN13" s="8"/>
      <c r="JSO13" s="8"/>
      <c r="JSP13" s="8"/>
      <c r="JSQ13" s="8"/>
      <c r="JSR13" s="8"/>
      <c r="JSS13" s="8"/>
      <c r="JST13" s="8"/>
      <c r="JSU13" s="8"/>
      <c r="JSV13" s="8"/>
      <c r="JSW13" s="8"/>
      <c r="JSX13" s="8"/>
      <c r="JSY13" s="8"/>
      <c r="JSZ13" s="8"/>
      <c r="JTA13" s="8"/>
      <c r="JTB13" s="8"/>
      <c r="JTC13" s="8"/>
      <c r="JTD13" s="8"/>
      <c r="JTE13" s="8"/>
      <c r="JTF13" s="8"/>
      <c r="JTG13" s="8"/>
      <c r="JTH13" s="8"/>
      <c r="JTI13" s="8"/>
      <c r="JTJ13" s="8"/>
      <c r="JTK13" s="8"/>
      <c r="JTL13" s="8"/>
      <c r="JTM13" s="8"/>
      <c r="JTN13" s="8"/>
      <c r="JTO13" s="8"/>
      <c r="JTP13" s="8"/>
      <c r="JTQ13" s="8"/>
      <c r="JTR13" s="8"/>
      <c r="JTS13" s="8"/>
      <c r="JTT13" s="8"/>
      <c r="JTU13" s="8"/>
      <c r="JTV13" s="8"/>
      <c r="JTW13" s="8"/>
      <c r="JTX13" s="8"/>
      <c r="JTY13" s="8"/>
      <c r="JTZ13" s="8"/>
      <c r="JUA13" s="8"/>
      <c r="JUB13" s="8"/>
      <c r="JUC13" s="8"/>
      <c r="JUD13" s="8"/>
      <c r="JUE13" s="8"/>
      <c r="JUF13" s="8"/>
      <c r="JUG13" s="8"/>
      <c r="JUH13" s="8"/>
      <c r="JUI13" s="8"/>
      <c r="JUJ13" s="8"/>
      <c r="JUK13" s="8"/>
      <c r="JUL13" s="8"/>
      <c r="JUM13" s="8"/>
      <c r="JUN13" s="8"/>
      <c r="JUO13" s="8"/>
      <c r="JUP13" s="8"/>
      <c r="JUQ13" s="8"/>
      <c r="JUR13" s="8"/>
      <c r="JUS13" s="8"/>
      <c r="JUT13" s="8"/>
      <c r="JUU13" s="8"/>
      <c r="JUV13" s="8"/>
      <c r="JUW13" s="8"/>
      <c r="JUX13" s="8"/>
      <c r="JUY13" s="8"/>
      <c r="JUZ13" s="8"/>
      <c r="JVA13" s="8"/>
      <c r="JVB13" s="8"/>
      <c r="JVC13" s="8"/>
      <c r="JVD13" s="8"/>
      <c r="JVE13" s="8"/>
      <c r="JVF13" s="8"/>
      <c r="JVG13" s="8"/>
      <c r="JVH13" s="8"/>
      <c r="JVI13" s="8"/>
      <c r="JVJ13" s="8"/>
      <c r="JVK13" s="8"/>
      <c r="JVL13" s="8"/>
      <c r="JVM13" s="8"/>
      <c r="JVN13" s="8"/>
      <c r="JVO13" s="8"/>
      <c r="JVP13" s="8"/>
      <c r="JVQ13" s="8"/>
      <c r="JVR13" s="8"/>
      <c r="JVS13" s="8"/>
      <c r="JVT13" s="8"/>
      <c r="JVU13" s="8"/>
      <c r="JVV13" s="8"/>
      <c r="JVW13" s="8"/>
      <c r="JVX13" s="8"/>
      <c r="JVY13" s="8"/>
      <c r="JVZ13" s="8"/>
      <c r="JWA13" s="8"/>
      <c r="JWB13" s="8"/>
      <c r="JWC13" s="8"/>
      <c r="JWD13" s="8"/>
      <c r="JWE13" s="8"/>
      <c r="JWF13" s="8"/>
      <c r="JWG13" s="8"/>
      <c r="JWH13" s="8"/>
      <c r="JWI13" s="8"/>
      <c r="JWJ13" s="8"/>
      <c r="JWK13" s="8"/>
      <c r="JWL13" s="8"/>
      <c r="JWM13" s="8"/>
      <c r="JWN13" s="8"/>
      <c r="JWO13" s="8"/>
      <c r="JWP13" s="8"/>
      <c r="JWQ13" s="8"/>
      <c r="JWR13" s="8"/>
      <c r="JWS13" s="8"/>
      <c r="JWT13" s="8"/>
      <c r="JWU13" s="8"/>
      <c r="JWV13" s="8"/>
      <c r="JWW13" s="8"/>
      <c r="JWX13" s="8"/>
      <c r="JWY13" s="8"/>
      <c r="JWZ13" s="8"/>
      <c r="JXA13" s="8"/>
      <c r="JXB13" s="8"/>
      <c r="JXC13" s="8"/>
      <c r="JXD13" s="8"/>
      <c r="JXE13" s="8"/>
      <c r="JXF13" s="8"/>
      <c r="JXG13" s="8"/>
      <c r="JXH13" s="8"/>
      <c r="JXI13" s="8"/>
      <c r="JXJ13" s="8"/>
      <c r="JXK13" s="8"/>
      <c r="JXL13" s="8"/>
      <c r="JXM13" s="8"/>
      <c r="JXN13" s="8"/>
      <c r="JXO13" s="8"/>
      <c r="JXP13" s="8"/>
      <c r="JXQ13" s="8"/>
      <c r="JXR13" s="8"/>
      <c r="JXS13" s="8"/>
      <c r="JXT13" s="8"/>
      <c r="JXU13" s="8"/>
      <c r="JXV13" s="8"/>
      <c r="JXW13" s="8"/>
      <c r="JXX13" s="8"/>
      <c r="JXY13" s="8"/>
      <c r="JXZ13" s="8"/>
      <c r="JYA13" s="8"/>
      <c r="JYB13" s="8"/>
      <c r="JYC13" s="8"/>
      <c r="JYD13" s="8"/>
      <c r="JYE13" s="8"/>
      <c r="JYF13" s="8"/>
      <c r="JYG13" s="8"/>
      <c r="JYH13" s="8"/>
      <c r="JYI13" s="8"/>
      <c r="JYJ13" s="8"/>
      <c r="JYK13" s="8"/>
      <c r="JYL13" s="8"/>
      <c r="JYM13" s="8"/>
      <c r="JYN13" s="8"/>
      <c r="JYO13" s="8"/>
      <c r="JYP13" s="8"/>
      <c r="JYQ13" s="8"/>
      <c r="JYR13" s="8"/>
      <c r="JYS13" s="8"/>
      <c r="JYT13" s="8"/>
      <c r="JYU13" s="8"/>
      <c r="JYV13" s="8"/>
      <c r="JYW13" s="8"/>
      <c r="JYX13" s="8"/>
      <c r="JYY13" s="8"/>
      <c r="JYZ13" s="8"/>
      <c r="JZA13" s="8"/>
      <c r="JZB13" s="8"/>
      <c r="JZC13" s="8"/>
      <c r="JZD13" s="8"/>
      <c r="JZE13" s="8"/>
      <c r="JZF13" s="8"/>
      <c r="JZG13" s="8"/>
      <c r="JZH13" s="8"/>
      <c r="JZI13" s="8"/>
      <c r="JZJ13" s="8"/>
      <c r="JZK13" s="8"/>
      <c r="JZL13" s="8"/>
      <c r="JZM13" s="8"/>
      <c r="JZN13" s="8"/>
      <c r="JZO13" s="8"/>
      <c r="JZP13" s="8"/>
      <c r="JZQ13" s="8"/>
      <c r="JZR13" s="8"/>
      <c r="JZS13" s="8"/>
      <c r="JZT13" s="8"/>
      <c r="JZU13" s="8"/>
      <c r="JZV13" s="8"/>
      <c r="JZW13" s="8"/>
      <c r="JZX13" s="8"/>
      <c r="JZY13" s="8"/>
      <c r="JZZ13" s="8"/>
      <c r="KAA13" s="8"/>
      <c r="KAB13" s="8"/>
      <c r="KAC13" s="8"/>
      <c r="KAD13" s="8"/>
      <c r="KAE13" s="8"/>
      <c r="KAF13" s="8"/>
      <c r="KAG13" s="8"/>
      <c r="KAH13" s="8"/>
      <c r="KAI13" s="8"/>
      <c r="KAJ13" s="8"/>
      <c r="KAK13" s="8"/>
      <c r="KAL13" s="8"/>
      <c r="KAM13" s="8"/>
      <c r="KAN13" s="8"/>
      <c r="KAO13" s="8"/>
      <c r="KAP13" s="8"/>
      <c r="KAQ13" s="8"/>
      <c r="KAR13" s="8"/>
      <c r="KAS13" s="8"/>
      <c r="KAT13" s="8"/>
      <c r="KAU13" s="8"/>
      <c r="KAV13" s="8"/>
      <c r="KAW13" s="8"/>
      <c r="KAX13" s="8"/>
      <c r="KAY13" s="8"/>
      <c r="KAZ13" s="8"/>
      <c r="KBA13" s="8"/>
      <c r="KBB13" s="8"/>
      <c r="KBC13" s="8"/>
      <c r="KBD13" s="8"/>
      <c r="KBE13" s="8"/>
      <c r="KBF13" s="8"/>
      <c r="KBG13" s="8"/>
      <c r="KBH13" s="8"/>
      <c r="KBI13" s="8"/>
      <c r="KBJ13" s="8"/>
      <c r="KBK13" s="8"/>
      <c r="KBL13" s="8"/>
      <c r="KBM13" s="8"/>
      <c r="KBN13" s="8"/>
      <c r="KBO13" s="8"/>
      <c r="KBP13" s="8"/>
      <c r="KBQ13" s="8"/>
      <c r="KBR13" s="8"/>
      <c r="KBS13" s="8"/>
      <c r="KBT13" s="8"/>
      <c r="KBU13" s="8"/>
      <c r="KBV13" s="8"/>
      <c r="KBW13" s="8"/>
      <c r="KBX13" s="8"/>
      <c r="KBY13" s="8"/>
      <c r="KBZ13" s="8"/>
      <c r="KCA13" s="8"/>
      <c r="KCB13" s="8"/>
      <c r="KCC13" s="8"/>
      <c r="KCD13" s="8"/>
      <c r="KCE13" s="8"/>
      <c r="KCF13" s="8"/>
      <c r="KCG13" s="8"/>
      <c r="KCH13" s="8"/>
      <c r="KCI13" s="8"/>
      <c r="KCJ13" s="8"/>
      <c r="KCK13" s="8"/>
      <c r="KCL13" s="8"/>
      <c r="KCM13" s="8"/>
      <c r="KCN13" s="8"/>
      <c r="KCO13" s="8"/>
      <c r="KCP13" s="8"/>
      <c r="KCQ13" s="8"/>
      <c r="KCR13" s="8"/>
      <c r="KCS13" s="8"/>
      <c r="KCT13" s="8"/>
      <c r="KCU13" s="8"/>
      <c r="KCV13" s="8"/>
      <c r="KCW13" s="8"/>
      <c r="KCX13" s="8"/>
      <c r="KCY13" s="8"/>
      <c r="KCZ13" s="8"/>
      <c r="KDA13" s="8"/>
      <c r="KDB13" s="8"/>
      <c r="KDC13" s="8"/>
      <c r="KDD13" s="8"/>
      <c r="KDE13" s="8"/>
      <c r="KDF13" s="8"/>
      <c r="KDG13" s="8"/>
      <c r="KDH13" s="8"/>
      <c r="KDI13" s="8"/>
      <c r="KDJ13" s="8"/>
      <c r="KDK13" s="8"/>
      <c r="KDL13" s="8"/>
      <c r="KDM13" s="8"/>
      <c r="KDN13" s="8"/>
      <c r="KDO13" s="8"/>
      <c r="KDP13" s="8"/>
      <c r="KDQ13" s="8"/>
      <c r="KDR13" s="8"/>
      <c r="KDS13" s="8"/>
      <c r="KDT13" s="8"/>
      <c r="KDU13" s="8"/>
      <c r="KDV13" s="8"/>
      <c r="KDW13" s="8"/>
      <c r="KDX13" s="8"/>
      <c r="KDY13" s="8"/>
      <c r="KDZ13" s="8"/>
      <c r="KEA13" s="8"/>
      <c r="KEB13" s="8"/>
      <c r="KEC13" s="8"/>
      <c r="KED13" s="8"/>
      <c r="KEE13" s="8"/>
      <c r="KEF13" s="8"/>
      <c r="KEG13" s="8"/>
      <c r="KEH13" s="8"/>
      <c r="KEI13" s="8"/>
      <c r="KEJ13" s="8"/>
      <c r="KEK13" s="8"/>
      <c r="KEL13" s="8"/>
      <c r="KEM13" s="8"/>
      <c r="KEN13" s="8"/>
      <c r="KEO13" s="8"/>
      <c r="KEP13" s="8"/>
      <c r="KEQ13" s="8"/>
      <c r="KER13" s="8"/>
      <c r="KES13" s="8"/>
      <c r="KET13" s="8"/>
      <c r="KEU13" s="8"/>
      <c r="KEV13" s="8"/>
      <c r="KEW13" s="8"/>
      <c r="KEX13" s="8"/>
      <c r="KEY13" s="8"/>
      <c r="KEZ13" s="8"/>
      <c r="KFA13" s="8"/>
      <c r="KFB13" s="8"/>
      <c r="KFC13" s="8"/>
      <c r="KFD13" s="8"/>
      <c r="KFE13" s="8"/>
      <c r="KFF13" s="8"/>
      <c r="KFG13" s="8"/>
      <c r="KFH13" s="8"/>
      <c r="KFI13" s="8"/>
      <c r="KFJ13" s="8"/>
      <c r="KFK13" s="8"/>
      <c r="KFL13" s="8"/>
      <c r="KFM13" s="8"/>
      <c r="KFN13" s="8"/>
      <c r="KFO13" s="8"/>
      <c r="KFP13" s="8"/>
      <c r="KFQ13" s="8"/>
      <c r="KFR13" s="8"/>
      <c r="KFS13" s="8"/>
      <c r="KFT13" s="8"/>
      <c r="KFU13" s="8"/>
      <c r="KFV13" s="8"/>
      <c r="KFW13" s="8"/>
      <c r="KFX13" s="8"/>
      <c r="KFY13" s="8"/>
      <c r="KFZ13" s="8"/>
      <c r="KGA13" s="8"/>
      <c r="KGB13" s="8"/>
      <c r="KGC13" s="8"/>
      <c r="KGD13" s="8"/>
      <c r="KGE13" s="8"/>
      <c r="KGF13" s="8"/>
      <c r="KGG13" s="8"/>
      <c r="KGH13" s="8"/>
      <c r="KGI13" s="8"/>
      <c r="KGJ13" s="8"/>
      <c r="KGK13" s="8"/>
      <c r="KGL13" s="8"/>
      <c r="KGM13" s="8"/>
      <c r="KGN13" s="8"/>
      <c r="KGO13" s="8"/>
      <c r="KGP13" s="8"/>
      <c r="KGQ13" s="8"/>
      <c r="KGR13" s="8"/>
      <c r="KGS13" s="8"/>
      <c r="KGT13" s="8"/>
      <c r="KGU13" s="8"/>
      <c r="KGV13" s="8"/>
      <c r="KGW13" s="8"/>
      <c r="KGX13" s="8"/>
      <c r="KGY13" s="8"/>
      <c r="KGZ13" s="8"/>
      <c r="KHA13" s="8"/>
      <c r="KHB13" s="8"/>
      <c r="KHC13" s="8"/>
      <c r="KHD13" s="8"/>
      <c r="KHE13" s="8"/>
      <c r="KHF13" s="8"/>
      <c r="KHG13" s="8"/>
      <c r="KHH13" s="8"/>
      <c r="KHI13" s="8"/>
      <c r="KHJ13" s="8"/>
      <c r="KHK13" s="8"/>
      <c r="KHL13" s="8"/>
      <c r="KHM13" s="8"/>
      <c r="KHN13" s="8"/>
      <c r="KHO13" s="8"/>
      <c r="KHP13" s="8"/>
      <c r="KHQ13" s="8"/>
      <c r="KHR13" s="8"/>
      <c r="KHS13" s="8"/>
      <c r="KHT13" s="8"/>
      <c r="KHU13" s="8"/>
      <c r="KHV13" s="8"/>
      <c r="KHW13" s="8"/>
      <c r="KHX13" s="8"/>
      <c r="KHY13" s="8"/>
      <c r="KHZ13" s="8"/>
      <c r="KIA13" s="8"/>
      <c r="KIB13" s="8"/>
      <c r="KIC13" s="8"/>
      <c r="KID13" s="8"/>
      <c r="KIE13" s="8"/>
      <c r="KIF13" s="8"/>
      <c r="KIG13" s="8"/>
      <c r="KIH13" s="8"/>
      <c r="KII13" s="8"/>
      <c r="KIJ13" s="8"/>
      <c r="KIK13" s="8"/>
      <c r="KIL13" s="8"/>
      <c r="KIM13" s="8"/>
      <c r="KIN13" s="8"/>
      <c r="KIO13" s="8"/>
      <c r="KIP13" s="8"/>
      <c r="KIQ13" s="8"/>
      <c r="KIR13" s="8"/>
      <c r="KIS13" s="8"/>
      <c r="KIT13" s="8"/>
      <c r="KIU13" s="8"/>
      <c r="KIV13" s="8"/>
      <c r="KIW13" s="8"/>
      <c r="KIX13" s="8"/>
      <c r="KIY13" s="8"/>
      <c r="KIZ13" s="8"/>
      <c r="KJA13" s="8"/>
      <c r="KJB13" s="8"/>
      <c r="KJC13" s="8"/>
      <c r="KJD13" s="8"/>
      <c r="KJE13" s="8"/>
      <c r="KJF13" s="8"/>
      <c r="KJG13" s="8"/>
      <c r="KJH13" s="8"/>
      <c r="KJI13" s="8"/>
      <c r="KJJ13" s="8"/>
      <c r="KJK13" s="8"/>
      <c r="KJL13" s="8"/>
      <c r="KJM13" s="8"/>
      <c r="KJN13" s="8"/>
      <c r="KJO13" s="8"/>
      <c r="KJP13" s="8"/>
      <c r="KJQ13" s="8"/>
      <c r="KJR13" s="8"/>
      <c r="KJS13" s="8"/>
      <c r="KJT13" s="8"/>
      <c r="KJU13" s="8"/>
      <c r="KJV13" s="8"/>
      <c r="KJW13" s="8"/>
      <c r="KJX13" s="8"/>
      <c r="KJY13" s="8"/>
      <c r="KJZ13" s="8"/>
      <c r="KKA13" s="8"/>
      <c r="KKB13" s="8"/>
      <c r="KKC13" s="8"/>
      <c r="KKD13" s="8"/>
      <c r="KKE13" s="8"/>
      <c r="KKF13" s="8"/>
      <c r="KKG13" s="8"/>
      <c r="KKH13" s="8"/>
      <c r="KKI13" s="8"/>
      <c r="KKJ13" s="8"/>
      <c r="KKK13" s="8"/>
      <c r="KKL13" s="8"/>
      <c r="KKM13" s="8"/>
      <c r="KKN13" s="8"/>
      <c r="KKO13" s="8"/>
      <c r="KKP13" s="8"/>
      <c r="KKQ13" s="8"/>
      <c r="KKR13" s="8"/>
      <c r="KKS13" s="8"/>
      <c r="KKT13" s="8"/>
      <c r="KKU13" s="8"/>
      <c r="KKV13" s="8"/>
      <c r="KKW13" s="8"/>
      <c r="KKX13" s="8"/>
      <c r="KKY13" s="8"/>
      <c r="KKZ13" s="8"/>
      <c r="KLA13" s="8"/>
      <c r="KLB13" s="8"/>
      <c r="KLC13" s="8"/>
      <c r="KLD13" s="8"/>
      <c r="KLE13" s="8"/>
      <c r="KLF13" s="8"/>
      <c r="KLG13" s="8"/>
      <c r="KLH13" s="8"/>
      <c r="KLI13" s="8"/>
      <c r="KLJ13" s="8"/>
      <c r="KLK13" s="8"/>
      <c r="KLL13" s="8"/>
      <c r="KLM13" s="8"/>
      <c r="KLN13" s="8"/>
      <c r="KLO13" s="8"/>
      <c r="KLP13" s="8"/>
      <c r="KLQ13" s="8"/>
      <c r="KLR13" s="8"/>
      <c r="KLS13" s="8"/>
      <c r="KLT13" s="8"/>
      <c r="KLU13" s="8"/>
      <c r="KLV13" s="8"/>
      <c r="KLW13" s="8"/>
      <c r="KLX13" s="8"/>
      <c r="KLY13" s="8"/>
      <c r="KLZ13" s="8"/>
      <c r="KMA13" s="8"/>
      <c r="KMB13" s="8"/>
      <c r="KMC13" s="8"/>
      <c r="KMD13" s="8"/>
      <c r="KME13" s="8"/>
      <c r="KMF13" s="8"/>
      <c r="KMG13" s="8"/>
      <c r="KMH13" s="8"/>
      <c r="KMI13" s="8"/>
      <c r="KMJ13" s="8"/>
      <c r="KMK13" s="8"/>
      <c r="KML13" s="8"/>
      <c r="KMM13" s="8"/>
      <c r="KMN13" s="8"/>
      <c r="KMO13" s="8"/>
      <c r="KMP13" s="8"/>
      <c r="KMQ13" s="8"/>
      <c r="KMR13" s="8"/>
      <c r="KMS13" s="8"/>
      <c r="KMT13" s="8"/>
      <c r="KMU13" s="8"/>
      <c r="KMV13" s="8"/>
      <c r="KMW13" s="8"/>
      <c r="KMX13" s="8"/>
      <c r="KMY13" s="8"/>
      <c r="KMZ13" s="8"/>
      <c r="KNA13" s="8"/>
      <c r="KNB13" s="8"/>
      <c r="KNC13" s="8"/>
      <c r="KND13" s="8"/>
      <c r="KNE13" s="8"/>
      <c r="KNF13" s="8"/>
      <c r="KNG13" s="8"/>
      <c r="KNH13" s="8"/>
      <c r="KNI13" s="8"/>
      <c r="KNJ13" s="8"/>
      <c r="KNK13" s="8"/>
      <c r="KNL13" s="8"/>
      <c r="KNM13" s="8"/>
      <c r="KNN13" s="8"/>
      <c r="KNO13" s="8"/>
      <c r="KNP13" s="8"/>
      <c r="KNQ13" s="8"/>
      <c r="KNR13" s="8"/>
      <c r="KNS13" s="8"/>
      <c r="KNT13" s="8"/>
      <c r="KNU13" s="8"/>
      <c r="KNV13" s="8"/>
      <c r="KNW13" s="8"/>
      <c r="KNX13" s="8"/>
      <c r="KNY13" s="8"/>
      <c r="KNZ13" s="8"/>
      <c r="KOA13" s="8"/>
      <c r="KOB13" s="8"/>
      <c r="KOC13" s="8"/>
      <c r="KOD13" s="8"/>
      <c r="KOE13" s="8"/>
      <c r="KOF13" s="8"/>
      <c r="KOG13" s="8"/>
      <c r="KOH13" s="8"/>
      <c r="KOI13" s="8"/>
      <c r="KOJ13" s="8"/>
      <c r="KOK13" s="8"/>
      <c r="KOL13" s="8"/>
      <c r="KOM13" s="8"/>
      <c r="KON13" s="8"/>
      <c r="KOO13" s="8"/>
      <c r="KOP13" s="8"/>
      <c r="KOQ13" s="8"/>
      <c r="KOR13" s="8"/>
      <c r="KOS13" s="8"/>
      <c r="KOT13" s="8"/>
      <c r="KOU13" s="8"/>
      <c r="KOV13" s="8"/>
      <c r="KOW13" s="8"/>
      <c r="KOX13" s="8"/>
      <c r="KOY13" s="8"/>
      <c r="KOZ13" s="8"/>
      <c r="KPA13" s="8"/>
      <c r="KPB13" s="8"/>
      <c r="KPC13" s="8"/>
      <c r="KPD13" s="8"/>
      <c r="KPE13" s="8"/>
      <c r="KPF13" s="8"/>
      <c r="KPG13" s="8"/>
      <c r="KPH13" s="8"/>
      <c r="KPI13" s="8"/>
      <c r="KPJ13" s="8"/>
      <c r="KPK13" s="8"/>
      <c r="KPL13" s="8"/>
      <c r="KPM13" s="8"/>
      <c r="KPN13" s="8"/>
      <c r="KPO13" s="8"/>
      <c r="KPP13" s="8"/>
      <c r="KPQ13" s="8"/>
      <c r="KPR13" s="8"/>
      <c r="KPS13" s="8"/>
      <c r="KPT13" s="8"/>
      <c r="KPU13" s="8"/>
      <c r="KPV13" s="8"/>
      <c r="KPW13" s="8"/>
      <c r="KPX13" s="8"/>
      <c r="KPY13" s="8"/>
      <c r="KPZ13" s="8"/>
      <c r="KQA13" s="8"/>
      <c r="KQB13" s="8"/>
      <c r="KQC13" s="8"/>
      <c r="KQD13" s="8"/>
      <c r="KQE13" s="8"/>
      <c r="KQF13" s="8"/>
      <c r="KQG13" s="8"/>
      <c r="KQH13" s="8"/>
      <c r="KQI13" s="8"/>
      <c r="KQJ13" s="8"/>
      <c r="KQK13" s="8"/>
      <c r="KQL13" s="8"/>
      <c r="KQM13" s="8"/>
      <c r="KQN13" s="8"/>
      <c r="KQO13" s="8"/>
      <c r="KQP13" s="8"/>
      <c r="KQQ13" s="8"/>
      <c r="KQR13" s="8"/>
      <c r="KQS13" s="8"/>
      <c r="KQT13" s="8"/>
      <c r="KQU13" s="8"/>
      <c r="KQV13" s="8"/>
      <c r="KQW13" s="8"/>
      <c r="KQX13" s="8"/>
      <c r="KQY13" s="8"/>
      <c r="KQZ13" s="8"/>
      <c r="KRA13" s="8"/>
      <c r="KRB13" s="8"/>
      <c r="KRC13" s="8"/>
      <c r="KRD13" s="8"/>
      <c r="KRE13" s="8"/>
      <c r="KRF13" s="8"/>
      <c r="KRG13" s="8"/>
      <c r="KRH13" s="8"/>
      <c r="KRI13" s="8"/>
      <c r="KRJ13" s="8"/>
      <c r="KRK13" s="8"/>
      <c r="KRL13" s="8"/>
      <c r="KRM13" s="8"/>
      <c r="KRN13" s="8"/>
      <c r="KRO13" s="8"/>
      <c r="KRP13" s="8"/>
      <c r="KRQ13" s="8"/>
      <c r="KRR13" s="8"/>
      <c r="KRS13" s="8"/>
      <c r="KRT13" s="8"/>
      <c r="KRU13" s="8"/>
      <c r="KRV13" s="8"/>
      <c r="KRW13" s="8"/>
      <c r="KRX13" s="8"/>
      <c r="KRY13" s="8"/>
      <c r="KRZ13" s="8"/>
      <c r="KSA13" s="8"/>
      <c r="KSB13" s="8"/>
      <c r="KSC13" s="8"/>
      <c r="KSD13" s="8"/>
      <c r="KSE13" s="8"/>
      <c r="KSF13" s="8"/>
      <c r="KSG13" s="8"/>
      <c r="KSH13" s="8"/>
      <c r="KSI13" s="8"/>
      <c r="KSJ13" s="8"/>
      <c r="KSK13" s="8"/>
      <c r="KSL13" s="8"/>
      <c r="KSM13" s="8"/>
      <c r="KSN13" s="8"/>
      <c r="KSO13" s="8"/>
      <c r="KSP13" s="8"/>
      <c r="KSQ13" s="8"/>
      <c r="KSR13" s="8"/>
      <c r="KSS13" s="8"/>
      <c r="KST13" s="8"/>
      <c r="KSU13" s="8"/>
      <c r="KSV13" s="8"/>
      <c r="KSW13" s="8"/>
      <c r="KSX13" s="8"/>
      <c r="KSY13" s="8"/>
      <c r="KSZ13" s="8"/>
      <c r="KTA13" s="8"/>
      <c r="KTB13" s="8"/>
      <c r="KTC13" s="8"/>
      <c r="KTD13" s="8"/>
      <c r="KTE13" s="8"/>
      <c r="KTF13" s="8"/>
      <c r="KTG13" s="8"/>
      <c r="KTH13" s="8"/>
      <c r="KTI13" s="8"/>
      <c r="KTJ13" s="8"/>
      <c r="KTK13" s="8"/>
      <c r="KTL13" s="8"/>
      <c r="KTM13" s="8"/>
      <c r="KTN13" s="8"/>
      <c r="KTO13" s="8"/>
      <c r="KTP13" s="8"/>
      <c r="KTQ13" s="8"/>
      <c r="KTR13" s="8"/>
      <c r="KTS13" s="8"/>
      <c r="KTT13" s="8"/>
      <c r="KTU13" s="8"/>
      <c r="KTV13" s="8"/>
      <c r="KTW13" s="8"/>
      <c r="KTX13" s="8"/>
      <c r="KTY13" s="8"/>
      <c r="KTZ13" s="8"/>
      <c r="KUA13" s="8"/>
      <c r="KUB13" s="8"/>
      <c r="KUC13" s="8"/>
      <c r="KUD13" s="8"/>
      <c r="KUE13" s="8"/>
      <c r="KUF13" s="8"/>
      <c r="KUG13" s="8"/>
      <c r="KUH13" s="8"/>
      <c r="KUI13" s="8"/>
      <c r="KUJ13" s="8"/>
      <c r="KUK13" s="8"/>
      <c r="KUL13" s="8"/>
      <c r="KUM13" s="8"/>
      <c r="KUN13" s="8"/>
      <c r="KUO13" s="8"/>
      <c r="KUP13" s="8"/>
      <c r="KUQ13" s="8"/>
      <c r="KUR13" s="8"/>
      <c r="KUS13" s="8"/>
      <c r="KUT13" s="8"/>
      <c r="KUU13" s="8"/>
      <c r="KUV13" s="8"/>
      <c r="KUW13" s="8"/>
      <c r="KUX13" s="8"/>
      <c r="KUY13" s="8"/>
      <c r="KUZ13" s="8"/>
      <c r="KVA13" s="8"/>
      <c r="KVB13" s="8"/>
      <c r="KVC13" s="8"/>
      <c r="KVD13" s="8"/>
      <c r="KVE13" s="8"/>
      <c r="KVF13" s="8"/>
      <c r="KVG13" s="8"/>
      <c r="KVH13" s="8"/>
      <c r="KVI13" s="8"/>
      <c r="KVJ13" s="8"/>
      <c r="KVK13" s="8"/>
      <c r="KVL13" s="8"/>
      <c r="KVM13" s="8"/>
      <c r="KVN13" s="8"/>
      <c r="KVO13" s="8"/>
      <c r="KVP13" s="8"/>
      <c r="KVQ13" s="8"/>
      <c r="KVR13" s="8"/>
      <c r="KVS13" s="8"/>
      <c r="KVT13" s="8"/>
      <c r="KVU13" s="8"/>
      <c r="KVV13" s="8"/>
      <c r="KVW13" s="8"/>
      <c r="KVX13" s="8"/>
      <c r="KVY13" s="8"/>
      <c r="KVZ13" s="8"/>
      <c r="KWA13" s="8"/>
      <c r="KWB13" s="8"/>
      <c r="KWC13" s="8"/>
      <c r="KWD13" s="8"/>
      <c r="KWE13" s="8"/>
      <c r="KWF13" s="8"/>
      <c r="KWG13" s="8"/>
      <c r="KWH13" s="8"/>
      <c r="KWI13" s="8"/>
      <c r="KWJ13" s="8"/>
      <c r="KWK13" s="8"/>
      <c r="KWL13" s="8"/>
      <c r="KWM13" s="8"/>
      <c r="KWN13" s="8"/>
      <c r="KWO13" s="8"/>
      <c r="KWP13" s="8"/>
      <c r="KWQ13" s="8"/>
      <c r="KWR13" s="8"/>
      <c r="KWS13" s="8"/>
      <c r="KWT13" s="8"/>
      <c r="KWU13" s="8"/>
      <c r="KWV13" s="8"/>
      <c r="KWW13" s="8"/>
      <c r="KWX13" s="8"/>
      <c r="KWY13" s="8"/>
      <c r="KWZ13" s="8"/>
      <c r="KXA13" s="8"/>
      <c r="KXB13" s="8"/>
      <c r="KXC13" s="8"/>
      <c r="KXD13" s="8"/>
      <c r="KXE13" s="8"/>
      <c r="KXF13" s="8"/>
      <c r="KXG13" s="8"/>
      <c r="KXH13" s="8"/>
      <c r="KXI13" s="8"/>
      <c r="KXJ13" s="8"/>
      <c r="KXK13" s="8"/>
      <c r="KXL13" s="8"/>
      <c r="KXM13" s="8"/>
      <c r="KXN13" s="8"/>
      <c r="KXO13" s="8"/>
      <c r="KXP13" s="8"/>
      <c r="KXQ13" s="8"/>
      <c r="KXR13" s="8"/>
      <c r="KXS13" s="8"/>
      <c r="KXT13" s="8"/>
      <c r="KXU13" s="8"/>
      <c r="KXV13" s="8"/>
      <c r="KXW13" s="8"/>
      <c r="KXX13" s="8"/>
      <c r="KXY13" s="8"/>
      <c r="KXZ13" s="8"/>
      <c r="KYA13" s="8"/>
      <c r="KYB13" s="8"/>
      <c r="KYC13" s="8"/>
      <c r="KYD13" s="8"/>
      <c r="KYE13" s="8"/>
      <c r="KYF13" s="8"/>
      <c r="KYG13" s="8"/>
      <c r="KYH13" s="8"/>
      <c r="KYI13" s="8"/>
      <c r="KYJ13" s="8"/>
      <c r="KYK13" s="8"/>
      <c r="KYL13" s="8"/>
      <c r="KYM13" s="8"/>
      <c r="KYN13" s="8"/>
      <c r="KYO13" s="8"/>
      <c r="KYP13" s="8"/>
      <c r="KYQ13" s="8"/>
      <c r="KYR13" s="8"/>
      <c r="KYS13" s="8"/>
      <c r="KYT13" s="8"/>
      <c r="KYU13" s="8"/>
      <c r="KYV13" s="8"/>
      <c r="KYW13" s="8"/>
      <c r="KYX13" s="8"/>
      <c r="KYY13" s="8"/>
      <c r="KYZ13" s="8"/>
      <c r="KZA13" s="8"/>
      <c r="KZB13" s="8"/>
      <c r="KZC13" s="8"/>
      <c r="KZD13" s="8"/>
      <c r="KZE13" s="8"/>
      <c r="KZF13" s="8"/>
      <c r="KZG13" s="8"/>
      <c r="KZH13" s="8"/>
      <c r="KZI13" s="8"/>
      <c r="KZJ13" s="8"/>
      <c r="KZK13" s="8"/>
      <c r="KZL13" s="8"/>
      <c r="KZM13" s="8"/>
      <c r="KZN13" s="8"/>
      <c r="KZO13" s="8"/>
      <c r="KZP13" s="8"/>
      <c r="KZQ13" s="8"/>
      <c r="KZR13" s="8"/>
      <c r="KZS13" s="8"/>
      <c r="KZT13" s="8"/>
      <c r="KZU13" s="8"/>
      <c r="KZV13" s="8"/>
      <c r="KZW13" s="8"/>
      <c r="KZX13" s="8"/>
      <c r="KZY13" s="8"/>
      <c r="KZZ13" s="8"/>
      <c r="LAA13" s="8"/>
      <c r="LAB13" s="8"/>
      <c r="LAC13" s="8"/>
      <c r="LAD13" s="8"/>
      <c r="LAE13" s="8"/>
      <c r="LAF13" s="8"/>
      <c r="LAG13" s="8"/>
      <c r="LAH13" s="8"/>
      <c r="LAI13" s="8"/>
      <c r="LAJ13" s="8"/>
      <c r="LAK13" s="8"/>
      <c r="LAL13" s="8"/>
      <c r="LAM13" s="8"/>
      <c r="LAN13" s="8"/>
      <c r="LAO13" s="8"/>
      <c r="LAP13" s="8"/>
      <c r="LAQ13" s="8"/>
      <c r="LAR13" s="8"/>
      <c r="LAS13" s="8"/>
      <c r="LAT13" s="8"/>
      <c r="LAU13" s="8"/>
      <c r="LAV13" s="8"/>
      <c r="LAW13" s="8"/>
      <c r="LAX13" s="8"/>
      <c r="LAY13" s="8"/>
      <c r="LAZ13" s="8"/>
      <c r="LBA13" s="8"/>
      <c r="LBB13" s="8"/>
      <c r="LBC13" s="8"/>
      <c r="LBD13" s="8"/>
      <c r="LBE13" s="8"/>
      <c r="LBF13" s="8"/>
      <c r="LBG13" s="8"/>
      <c r="LBH13" s="8"/>
      <c r="LBI13" s="8"/>
      <c r="LBJ13" s="8"/>
      <c r="LBK13" s="8"/>
      <c r="LBL13" s="8"/>
      <c r="LBM13" s="8"/>
      <c r="LBN13" s="8"/>
      <c r="LBO13" s="8"/>
      <c r="LBP13" s="8"/>
      <c r="LBQ13" s="8"/>
      <c r="LBR13" s="8"/>
      <c r="LBS13" s="8"/>
      <c r="LBT13" s="8"/>
      <c r="LBU13" s="8"/>
      <c r="LBV13" s="8"/>
      <c r="LBW13" s="8"/>
      <c r="LBX13" s="8"/>
      <c r="LBY13" s="8"/>
      <c r="LBZ13" s="8"/>
      <c r="LCA13" s="8"/>
      <c r="LCB13" s="8"/>
      <c r="LCC13" s="8"/>
      <c r="LCD13" s="8"/>
      <c r="LCE13" s="8"/>
      <c r="LCF13" s="8"/>
      <c r="LCG13" s="8"/>
      <c r="LCH13" s="8"/>
      <c r="LCI13" s="8"/>
      <c r="LCJ13" s="8"/>
      <c r="LCK13" s="8"/>
      <c r="LCL13" s="8"/>
      <c r="LCM13" s="8"/>
      <c r="LCN13" s="8"/>
      <c r="LCO13" s="8"/>
      <c r="LCP13" s="8"/>
      <c r="LCQ13" s="8"/>
      <c r="LCR13" s="8"/>
      <c r="LCS13" s="8"/>
      <c r="LCT13" s="8"/>
      <c r="LCU13" s="8"/>
      <c r="LCV13" s="8"/>
      <c r="LCW13" s="8"/>
      <c r="LCX13" s="8"/>
      <c r="LCY13" s="8"/>
      <c r="LCZ13" s="8"/>
      <c r="LDA13" s="8"/>
      <c r="LDB13" s="8"/>
      <c r="LDC13" s="8"/>
      <c r="LDD13" s="8"/>
      <c r="LDE13" s="8"/>
      <c r="LDF13" s="8"/>
      <c r="LDG13" s="8"/>
      <c r="LDH13" s="8"/>
      <c r="LDI13" s="8"/>
      <c r="LDJ13" s="8"/>
      <c r="LDK13" s="8"/>
      <c r="LDL13" s="8"/>
      <c r="LDM13" s="8"/>
      <c r="LDN13" s="8"/>
      <c r="LDO13" s="8"/>
      <c r="LDP13" s="8"/>
      <c r="LDQ13" s="8"/>
      <c r="LDR13" s="8"/>
      <c r="LDS13" s="8"/>
      <c r="LDT13" s="8"/>
      <c r="LDU13" s="8"/>
      <c r="LDV13" s="8"/>
      <c r="LDW13" s="8"/>
      <c r="LDX13" s="8"/>
      <c r="LDY13" s="8"/>
      <c r="LDZ13" s="8"/>
      <c r="LEA13" s="8"/>
      <c r="LEB13" s="8"/>
      <c r="LEC13" s="8"/>
      <c r="LED13" s="8"/>
      <c r="LEE13" s="8"/>
      <c r="LEF13" s="8"/>
      <c r="LEG13" s="8"/>
      <c r="LEH13" s="8"/>
      <c r="LEI13" s="8"/>
      <c r="LEJ13" s="8"/>
      <c r="LEK13" s="8"/>
      <c r="LEL13" s="8"/>
      <c r="LEM13" s="8"/>
      <c r="LEN13" s="8"/>
      <c r="LEO13" s="8"/>
      <c r="LEP13" s="8"/>
      <c r="LEQ13" s="8"/>
      <c r="LER13" s="8"/>
      <c r="LES13" s="8"/>
      <c r="LET13" s="8"/>
      <c r="LEU13" s="8"/>
      <c r="LEV13" s="8"/>
      <c r="LEW13" s="8"/>
      <c r="LEX13" s="8"/>
      <c r="LEY13" s="8"/>
      <c r="LEZ13" s="8"/>
      <c r="LFA13" s="8"/>
      <c r="LFB13" s="8"/>
      <c r="LFC13" s="8"/>
      <c r="LFD13" s="8"/>
      <c r="LFE13" s="8"/>
      <c r="LFF13" s="8"/>
      <c r="LFG13" s="8"/>
      <c r="LFH13" s="8"/>
      <c r="LFI13" s="8"/>
      <c r="LFJ13" s="8"/>
      <c r="LFK13" s="8"/>
      <c r="LFL13" s="8"/>
      <c r="LFM13" s="8"/>
      <c r="LFN13" s="8"/>
      <c r="LFO13" s="8"/>
      <c r="LFP13" s="8"/>
      <c r="LFQ13" s="8"/>
      <c r="LFR13" s="8"/>
      <c r="LFS13" s="8"/>
      <c r="LFT13" s="8"/>
      <c r="LFU13" s="8"/>
      <c r="LFV13" s="8"/>
      <c r="LFW13" s="8"/>
      <c r="LFX13" s="8"/>
      <c r="LFY13" s="8"/>
      <c r="LFZ13" s="8"/>
      <c r="LGA13" s="8"/>
      <c r="LGB13" s="8"/>
      <c r="LGC13" s="8"/>
      <c r="LGD13" s="8"/>
      <c r="LGE13" s="8"/>
      <c r="LGF13" s="8"/>
      <c r="LGG13" s="8"/>
      <c r="LGH13" s="8"/>
      <c r="LGI13" s="8"/>
      <c r="LGJ13" s="8"/>
      <c r="LGK13" s="8"/>
      <c r="LGL13" s="8"/>
      <c r="LGM13" s="8"/>
      <c r="LGN13" s="8"/>
      <c r="LGO13" s="8"/>
      <c r="LGP13" s="8"/>
      <c r="LGQ13" s="8"/>
      <c r="LGR13" s="8"/>
      <c r="LGS13" s="8"/>
      <c r="LGT13" s="8"/>
      <c r="LGU13" s="8"/>
      <c r="LGV13" s="8"/>
      <c r="LGW13" s="8"/>
      <c r="LGX13" s="8"/>
      <c r="LGY13" s="8"/>
      <c r="LGZ13" s="8"/>
      <c r="LHA13" s="8"/>
      <c r="LHB13" s="8"/>
      <c r="LHC13" s="8"/>
      <c r="LHD13" s="8"/>
      <c r="LHE13" s="8"/>
      <c r="LHF13" s="8"/>
      <c r="LHG13" s="8"/>
      <c r="LHH13" s="8"/>
      <c r="LHI13" s="8"/>
      <c r="LHJ13" s="8"/>
      <c r="LHK13" s="8"/>
      <c r="LHL13" s="8"/>
      <c r="LHM13" s="8"/>
      <c r="LHN13" s="8"/>
      <c r="LHO13" s="8"/>
      <c r="LHP13" s="8"/>
      <c r="LHQ13" s="8"/>
      <c r="LHR13" s="8"/>
      <c r="LHS13" s="8"/>
      <c r="LHT13" s="8"/>
      <c r="LHU13" s="8"/>
      <c r="LHV13" s="8"/>
      <c r="LHW13" s="8"/>
      <c r="LHX13" s="8"/>
      <c r="LHY13" s="8"/>
      <c r="LHZ13" s="8"/>
      <c r="LIA13" s="8"/>
      <c r="LIB13" s="8"/>
      <c r="LIC13" s="8"/>
      <c r="LID13" s="8"/>
      <c r="LIE13" s="8"/>
      <c r="LIF13" s="8"/>
      <c r="LIG13" s="8"/>
      <c r="LIH13" s="8"/>
      <c r="LII13" s="8"/>
      <c r="LIJ13" s="8"/>
      <c r="LIK13" s="8"/>
      <c r="LIL13" s="8"/>
      <c r="LIM13" s="8"/>
      <c r="LIN13" s="8"/>
      <c r="LIO13" s="8"/>
      <c r="LIP13" s="8"/>
      <c r="LIQ13" s="8"/>
      <c r="LIR13" s="8"/>
      <c r="LIS13" s="8"/>
      <c r="LIT13" s="8"/>
      <c r="LIU13" s="8"/>
      <c r="LIV13" s="8"/>
      <c r="LIW13" s="8"/>
      <c r="LIX13" s="8"/>
      <c r="LIY13" s="8"/>
      <c r="LIZ13" s="8"/>
      <c r="LJA13" s="8"/>
      <c r="LJB13" s="8"/>
      <c r="LJC13" s="8"/>
      <c r="LJD13" s="8"/>
      <c r="LJE13" s="8"/>
      <c r="LJF13" s="8"/>
      <c r="LJG13" s="8"/>
      <c r="LJH13" s="8"/>
      <c r="LJI13" s="8"/>
      <c r="LJJ13" s="8"/>
      <c r="LJK13" s="8"/>
      <c r="LJL13" s="8"/>
      <c r="LJM13" s="8"/>
      <c r="LJN13" s="8"/>
      <c r="LJO13" s="8"/>
      <c r="LJP13" s="8"/>
      <c r="LJQ13" s="8"/>
      <c r="LJR13" s="8"/>
      <c r="LJS13" s="8"/>
      <c r="LJT13" s="8"/>
      <c r="LJU13" s="8"/>
      <c r="LJV13" s="8"/>
      <c r="LJW13" s="8"/>
      <c r="LJX13" s="8"/>
      <c r="LJY13" s="8"/>
      <c r="LJZ13" s="8"/>
      <c r="LKA13" s="8"/>
      <c r="LKB13" s="8"/>
      <c r="LKC13" s="8"/>
      <c r="LKD13" s="8"/>
      <c r="LKE13" s="8"/>
      <c r="LKF13" s="8"/>
      <c r="LKG13" s="8"/>
      <c r="LKH13" s="8"/>
      <c r="LKI13" s="8"/>
      <c r="LKJ13" s="8"/>
      <c r="LKK13" s="8"/>
      <c r="LKL13" s="8"/>
      <c r="LKM13" s="8"/>
      <c r="LKN13" s="8"/>
      <c r="LKO13" s="8"/>
      <c r="LKP13" s="8"/>
      <c r="LKQ13" s="8"/>
      <c r="LKR13" s="8"/>
      <c r="LKS13" s="8"/>
      <c r="LKT13" s="8"/>
      <c r="LKU13" s="8"/>
      <c r="LKV13" s="8"/>
      <c r="LKW13" s="8"/>
      <c r="LKX13" s="8"/>
      <c r="LKY13" s="8"/>
      <c r="LKZ13" s="8"/>
      <c r="LLA13" s="8"/>
      <c r="LLB13" s="8"/>
      <c r="LLC13" s="8"/>
      <c r="LLD13" s="8"/>
      <c r="LLE13" s="8"/>
      <c r="LLF13" s="8"/>
      <c r="LLG13" s="8"/>
      <c r="LLH13" s="8"/>
      <c r="LLI13" s="8"/>
      <c r="LLJ13" s="8"/>
      <c r="LLK13" s="8"/>
      <c r="LLL13" s="8"/>
      <c r="LLM13" s="8"/>
      <c r="LLN13" s="8"/>
      <c r="LLO13" s="8"/>
      <c r="LLP13" s="8"/>
      <c r="LLQ13" s="8"/>
      <c r="LLR13" s="8"/>
      <c r="LLS13" s="8"/>
      <c r="LLT13" s="8"/>
      <c r="LLU13" s="8"/>
      <c r="LLV13" s="8"/>
      <c r="LLW13" s="8"/>
      <c r="LLX13" s="8"/>
      <c r="LLY13" s="8"/>
      <c r="LLZ13" s="8"/>
      <c r="LMA13" s="8"/>
      <c r="LMB13" s="8"/>
      <c r="LMC13" s="8"/>
      <c r="LMD13" s="8"/>
      <c r="LME13" s="8"/>
      <c r="LMF13" s="8"/>
      <c r="LMG13" s="8"/>
      <c r="LMH13" s="8"/>
      <c r="LMI13" s="8"/>
      <c r="LMJ13" s="8"/>
      <c r="LMK13" s="8"/>
      <c r="LML13" s="8"/>
      <c r="LMM13" s="8"/>
      <c r="LMN13" s="8"/>
      <c r="LMO13" s="8"/>
      <c r="LMP13" s="8"/>
      <c r="LMQ13" s="8"/>
      <c r="LMR13" s="8"/>
      <c r="LMS13" s="8"/>
      <c r="LMT13" s="8"/>
      <c r="LMU13" s="8"/>
      <c r="LMV13" s="8"/>
      <c r="LMW13" s="8"/>
      <c r="LMX13" s="8"/>
      <c r="LMY13" s="8"/>
      <c r="LMZ13" s="8"/>
      <c r="LNA13" s="8"/>
      <c r="LNB13" s="8"/>
      <c r="LNC13" s="8"/>
      <c r="LND13" s="8"/>
      <c r="LNE13" s="8"/>
      <c r="LNF13" s="8"/>
      <c r="LNG13" s="8"/>
      <c r="LNH13" s="8"/>
      <c r="LNI13" s="8"/>
      <c r="LNJ13" s="8"/>
      <c r="LNK13" s="8"/>
      <c r="LNL13" s="8"/>
      <c r="LNM13" s="8"/>
      <c r="LNN13" s="8"/>
      <c r="LNO13" s="8"/>
      <c r="LNP13" s="8"/>
      <c r="LNQ13" s="8"/>
      <c r="LNR13" s="8"/>
      <c r="LNS13" s="8"/>
      <c r="LNT13" s="8"/>
      <c r="LNU13" s="8"/>
      <c r="LNV13" s="8"/>
      <c r="LNW13" s="8"/>
      <c r="LNX13" s="8"/>
      <c r="LNY13" s="8"/>
      <c r="LNZ13" s="8"/>
      <c r="LOA13" s="8"/>
      <c r="LOB13" s="8"/>
      <c r="LOC13" s="8"/>
      <c r="LOD13" s="8"/>
      <c r="LOE13" s="8"/>
      <c r="LOF13" s="8"/>
      <c r="LOG13" s="8"/>
      <c r="LOH13" s="8"/>
      <c r="LOI13" s="8"/>
      <c r="LOJ13" s="8"/>
      <c r="LOK13" s="8"/>
      <c r="LOL13" s="8"/>
      <c r="LOM13" s="8"/>
      <c r="LON13" s="8"/>
      <c r="LOO13" s="8"/>
      <c r="LOP13" s="8"/>
      <c r="LOQ13" s="8"/>
      <c r="LOR13" s="8"/>
      <c r="LOS13" s="8"/>
      <c r="LOT13" s="8"/>
      <c r="LOU13" s="8"/>
      <c r="LOV13" s="8"/>
      <c r="LOW13" s="8"/>
      <c r="LOX13" s="8"/>
      <c r="LOY13" s="8"/>
      <c r="LOZ13" s="8"/>
      <c r="LPA13" s="8"/>
      <c r="LPB13" s="8"/>
      <c r="LPC13" s="8"/>
      <c r="LPD13" s="8"/>
      <c r="LPE13" s="8"/>
      <c r="LPF13" s="8"/>
      <c r="LPG13" s="8"/>
      <c r="LPH13" s="8"/>
      <c r="LPI13" s="8"/>
      <c r="LPJ13" s="8"/>
      <c r="LPK13" s="8"/>
      <c r="LPL13" s="8"/>
      <c r="LPM13" s="8"/>
      <c r="LPN13" s="8"/>
      <c r="LPO13" s="8"/>
      <c r="LPP13" s="8"/>
      <c r="LPQ13" s="8"/>
      <c r="LPR13" s="8"/>
      <c r="LPS13" s="8"/>
      <c r="LPT13" s="8"/>
      <c r="LPU13" s="8"/>
      <c r="LPV13" s="8"/>
      <c r="LPW13" s="8"/>
      <c r="LPX13" s="8"/>
      <c r="LPY13" s="8"/>
      <c r="LPZ13" s="8"/>
      <c r="LQA13" s="8"/>
      <c r="LQB13" s="8"/>
      <c r="LQC13" s="8"/>
      <c r="LQD13" s="8"/>
      <c r="LQE13" s="8"/>
      <c r="LQF13" s="8"/>
      <c r="LQG13" s="8"/>
      <c r="LQH13" s="8"/>
      <c r="LQI13" s="8"/>
      <c r="LQJ13" s="8"/>
      <c r="LQK13" s="8"/>
      <c r="LQL13" s="8"/>
      <c r="LQM13" s="8"/>
      <c r="LQN13" s="8"/>
      <c r="LQO13" s="8"/>
      <c r="LQP13" s="8"/>
      <c r="LQQ13" s="8"/>
      <c r="LQR13" s="8"/>
      <c r="LQS13" s="8"/>
      <c r="LQT13" s="8"/>
      <c r="LQU13" s="8"/>
      <c r="LQV13" s="8"/>
      <c r="LQW13" s="8"/>
      <c r="LQX13" s="8"/>
      <c r="LQY13" s="8"/>
      <c r="LQZ13" s="8"/>
      <c r="LRA13" s="8"/>
      <c r="LRB13" s="8"/>
      <c r="LRC13" s="8"/>
      <c r="LRD13" s="8"/>
      <c r="LRE13" s="8"/>
      <c r="LRF13" s="8"/>
      <c r="LRG13" s="8"/>
      <c r="LRH13" s="8"/>
      <c r="LRI13" s="8"/>
      <c r="LRJ13" s="8"/>
      <c r="LRK13" s="8"/>
      <c r="LRL13" s="8"/>
      <c r="LRM13" s="8"/>
      <c r="LRN13" s="8"/>
      <c r="LRO13" s="8"/>
      <c r="LRP13" s="8"/>
      <c r="LRQ13" s="8"/>
      <c r="LRR13" s="8"/>
      <c r="LRS13" s="8"/>
      <c r="LRT13" s="8"/>
      <c r="LRU13" s="8"/>
      <c r="LRV13" s="8"/>
      <c r="LRW13" s="8"/>
      <c r="LRX13" s="8"/>
      <c r="LRY13" s="8"/>
      <c r="LRZ13" s="8"/>
      <c r="LSA13" s="8"/>
      <c r="LSB13" s="8"/>
      <c r="LSC13" s="8"/>
      <c r="LSD13" s="8"/>
      <c r="LSE13" s="8"/>
      <c r="LSF13" s="8"/>
      <c r="LSG13" s="8"/>
      <c r="LSH13" s="8"/>
      <c r="LSI13" s="8"/>
      <c r="LSJ13" s="8"/>
      <c r="LSK13" s="8"/>
      <c r="LSL13" s="8"/>
      <c r="LSM13" s="8"/>
      <c r="LSN13" s="8"/>
      <c r="LSO13" s="8"/>
      <c r="LSP13" s="8"/>
      <c r="LSQ13" s="8"/>
      <c r="LSR13" s="8"/>
      <c r="LSS13" s="8"/>
      <c r="LST13" s="8"/>
      <c r="LSU13" s="8"/>
      <c r="LSV13" s="8"/>
      <c r="LSW13" s="8"/>
      <c r="LSX13" s="8"/>
      <c r="LSY13" s="8"/>
      <c r="LSZ13" s="8"/>
      <c r="LTA13" s="8"/>
      <c r="LTB13" s="8"/>
      <c r="LTC13" s="8"/>
      <c r="LTD13" s="8"/>
      <c r="LTE13" s="8"/>
      <c r="LTF13" s="8"/>
      <c r="LTG13" s="8"/>
      <c r="LTH13" s="8"/>
      <c r="LTI13" s="8"/>
      <c r="LTJ13" s="8"/>
      <c r="LTK13" s="8"/>
      <c r="LTL13" s="8"/>
      <c r="LTM13" s="8"/>
      <c r="LTN13" s="8"/>
      <c r="LTO13" s="8"/>
      <c r="LTP13" s="8"/>
      <c r="LTQ13" s="8"/>
      <c r="LTR13" s="8"/>
      <c r="LTS13" s="8"/>
      <c r="LTT13" s="8"/>
      <c r="LTU13" s="8"/>
      <c r="LTV13" s="8"/>
      <c r="LTW13" s="8"/>
      <c r="LTX13" s="8"/>
      <c r="LTY13" s="8"/>
      <c r="LTZ13" s="8"/>
      <c r="LUA13" s="8"/>
      <c r="LUB13" s="8"/>
      <c r="LUC13" s="8"/>
      <c r="LUD13" s="8"/>
      <c r="LUE13" s="8"/>
      <c r="LUF13" s="8"/>
      <c r="LUG13" s="8"/>
      <c r="LUH13" s="8"/>
      <c r="LUI13" s="8"/>
      <c r="LUJ13" s="8"/>
      <c r="LUK13" s="8"/>
      <c r="LUL13" s="8"/>
      <c r="LUM13" s="8"/>
      <c r="LUN13" s="8"/>
      <c r="LUO13" s="8"/>
      <c r="LUP13" s="8"/>
      <c r="LUQ13" s="8"/>
      <c r="LUR13" s="8"/>
      <c r="LUS13" s="8"/>
      <c r="LUT13" s="8"/>
      <c r="LUU13" s="8"/>
      <c r="LUV13" s="8"/>
      <c r="LUW13" s="8"/>
      <c r="LUX13" s="8"/>
      <c r="LUY13" s="8"/>
      <c r="LUZ13" s="8"/>
      <c r="LVA13" s="8"/>
      <c r="LVB13" s="8"/>
      <c r="LVC13" s="8"/>
      <c r="LVD13" s="8"/>
      <c r="LVE13" s="8"/>
      <c r="LVF13" s="8"/>
      <c r="LVG13" s="8"/>
      <c r="LVH13" s="8"/>
      <c r="LVI13" s="8"/>
      <c r="LVJ13" s="8"/>
      <c r="LVK13" s="8"/>
      <c r="LVL13" s="8"/>
      <c r="LVM13" s="8"/>
      <c r="LVN13" s="8"/>
      <c r="LVO13" s="8"/>
      <c r="LVP13" s="8"/>
      <c r="LVQ13" s="8"/>
      <c r="LVR13" s="8"/>
      <c r="LVS13" s="8"/>
      <c r="LVT13" s="8"/>
      <c r="LVU13" s="8"/>
      <c r="LVV13" s="8"/>
      <c r="LVW13" s="8"/>
      <c r="LVX13" s="8"/>
      <c r="LVY13" s="8"/>
      <c r="LVZ13" s="8"/>
      <c r="LWA13" s="8"/>
      <c r="LWB13" s="8"/>
      <c r="LWC13" s="8"/>
      <c r="LWD13" s="8"/>
      <c r="LWE13" s="8"/>
      <c r="LWF13" s="8"/>
      <c r="LWG13" s="8"/>
      <c r="LWH13" s="8"/>
      <c r="LWI13" s="8"/>
      <c r="LWJ13" s="8"/>
      <c r="LWK13" s="8"/>
      <c r="LWL13" s="8"/>
      <c r="LWM13" s="8"/>
      <c r="LWN13" s="8"/>
      <c r="LWO13" s="8"/>
      <c r="LWP13" s="8"/>
      <c r="LWQ13" s="8"/>
      <c r="LWR13" s="8"/>
      <c r="LWS13" s="8"/>
      <c r="LWT13" s="8"/>
      <c r="LWU13" s="8"/>
      <c r="LWV13" s="8"/>
      <c r="LWW13" s="8"/>
      <c r="LWX13" s="8"/>
      <c r="LWY13" s="8"/>
      <c r="LWZ13" s="8"/>
      <c r="LXA13" s="8"/>
      <c r="LXB13" s="8"/>
      <c r="LXC13" s="8"/>
      <c r="LXD13" s="8"/>
      <c r="LXE13" s="8"/>
      <c r="LXF13" s="8"/>
      <c r="LXG13" s="8"/>
      <c r="LXH13" s="8"/>
      <c r="LXI13" s="8"/>
      <c r="LXJ13" s="8"/>
      <c r="LXK13" s="8"/>
      <c r="LXL13" s="8"/>
      <c r="LXM13" s="8"/>
      <c r="LXN13" s="8"/>
      <c r="LXO13" s="8"/>
      <c r="LXP13" s="8"/>
      <c r="LXQ13" s="8"/>
      <c r="LXR13" s="8"/>
      <c r="LXS13" s="8"/>
      <c r="LXT13" s="8"/>
      <c r="LXU13" s="8"/>
      <c r="LXV13" s="8"/>
      <c r="LXW13" s="8"/>
      <c r="LXX13" s="8"/>
      <c r="LXY13" s="8"/>
      <c r="LXZ13" s="8"/>
      <c r="LYA13" s="8"/>
      <c r="LYB13" s="8"/>
      <c r="LYC13" s="8"/>
      <c r="LYD13" s="8"/>
      <c r="LYE13" s="8"/>
      <c r="LYF13" s="8"/>
      <c r="LYG13" s="8"/>
      <c r="LYH13" s="8"/>
      <c r="LYI13" s="8"/>
      <c r="LYJ13" s="8"/>
      <c r="LYK13" s="8"/>
      <c r="LYL13" s="8"/>
      <c r="LYM13" s="8"/>
      <c r="LYN13" s="8"/>
      <c r="LYO13" s="8"/>
      <c r="LYP13" s="8"/>
      <c r="LYQ13" s="8"/>
      <c r="LYR13" s="8"/>
      <c r="LYS13" s="8"/>
      <c r="LYT13" s="8"/>
      <c r="LYU13" s="8"/>
      <c r="LYV13" s="8"/>
      <c r="LYW13" s="8"/>
      <c r="LYX13" s="8"/>
      <c r="LYY13" s="8"/>
      <c r="LYZ13" s="8"/>
      <c r="LZA13" s="8"/>
      <c r="LZB13" s="8"/>
      <c r="LZC13" s="8"/>
      <c r="LZD13" s="8"/>
      <c r="LZE13" s="8"/>
      <c r="LZF13" s="8"/>
      <c r="LZG13" s="8"/>
      <c r="LZH13" s="8"/>
      <c r="LZI13" s="8"/>
      <c r="LZJ13" s="8"/>
      <c r="LZK13" s="8"/>
      <c r="LZL13" s="8"/>
      <c r="LZM13" s="8"/>
      <c r="LZN13" s="8"/>
      <c r="LZO13" s="8"/>
      <c r="LZP13" s="8"/>
      <c r="LZQ13" s="8"/>
      <c r="LZR13" s="8"/>
      <c r="LZS13" s="8"/>
      <c r="LZT13" s="8"/>
      <c r="LZU13" s="8"/>
      <c r="LZV13" s="8"/>
      <c r="LZW13" s="8"/>
      <c r="LZX13" s="8"/>
      <c r="LZY13" s="8"/>
      <c r="LZZ13" s="8"/>
      <c r="MAA13" s="8"/>
      <c r="MAB13" s="8"/>
      <c r="MAC13" s="8"/>
      <c r="MAD13" s="8"/>
      <c r="MAE13" s="8"/>
      <c r="MAF13" s="8"/>
      <c r="MAG13" s="8"/>
      <c r="MAH13" s="8"/>
      <c r="MAI13" s="8"/>
      <c r="MAJ13" s="8"/>
      <c r="MAK13" s="8"/>
      <c r="MAL13" s="8"/>
      <c r="MAM13" s="8"/>
      <c r="MAN13" s="8"/>
      <c r="MAO13" s="8"/>
      <c r="MAP13" s="8"/>
      <c r="MAQ13" s="8"/>
      <c r="MAR13" s="8"/>
      <c r="MAS13" s="8"/>
      <c r="MAT13" s="8"/>
      <c r="MAU13" s="8"/>
      <c r="MAV13" s="8"/>
      <c r="MAW13" s="8"/>
      <c r="MAX13" s="8"/>
      <c r="MAY13" s="8"/>
      <c r="MAZ13" s="8"/>
      <c r="MBA13" s="8"/>
      <c r="MBB13" s="8"/>
      <c r="MBC13" s="8"/>
      <c r="MBD13" s="8"/>
      <c r="MBE13" s="8"/>
      <c r="MBF13" s="8"/>
      <c r="MBG13" s="8"/>
      <c r="MBH13" s="8"/>
      <c r="MBI13" s="8"/>
      <c r="MBJ13" s="8"/>
      <c r="MBK13" s="8"/>
      <c r="MBL13" s="8"/>
      <c r="MBM13" s="8"/>
      <c r="MBN13" s="8"/>
      <c r="MBO13" s="8"/>
      <c r="MBP13" s="8"/>
      <c r="MBQ13" s="8"/>
      <c r="MBR13" s="8"/>
      <c r="MBS13" s="8"/>
      <c r="MBT13" s="8"/>
      <c r="MBU13" s="8"/>
      <c r="MBV13" s="8"/>
      <c r="MBW13" s="8"/>
      <c r="MBX13" s="8"/>
      <c r="MBY13" s="8"/>
      <c r="MBZ13" s="8"/>
      <c r="MCA13" s="8"/>
      <c r="MCB13" s="8"/>
      <c r="MCC13" s="8"/>
      <c r="MCD13" s="8"/>
      <c r="MCE13" s="8"/>
      <c r="MCF13" s="8"/>
      <c r="MCG13" s="8"/>
      <c r="MCH13" s="8"/>
      <c r="MCI13" s="8"/>
      <c r="MCJ13" s="8"/>
      <c r="MCK13" s="8"/>
      <c r="MCL13" s="8"/>
      <c r="MCM13" s="8"/>
      <c r="MCN13" s="8"/>
      <c r="MCO13" s="8"/>
      <c r="MCP13" s="8"/>
      <c r="MCQ13" s="8"/>
      <c r="MCR13" s="8"/>
      <c r="MCS13" s="8"/>
      <c r="MCT13" s="8"/>
      <c r="MCU13" s="8"/>
      <c r="MCV13" s="8"/>
      <c r="MCW13" s="8"/>
      <c r="MCX13" s="8"/>
      <c r="MCY13" s="8"/>
      <c r="MCZ13" s="8"/>
      <c r="MDA13" s="8"/>
      <c r="MDB13" s="8"/>
      <c r="MDC13" s="8"/>
      <c r="MDD13" s="8"/>
      <c r="MDE13" s="8"/>
      <c r="MDF13" s="8"/>
      <c r="MDG13" s="8"/>
      <c r="MDH13" s="8"/>
      <c r="MDI13" s="8"/>
      <c r="MDJ13" s="8"/>
      <c r="MDK13" s="8"/>
      <c r="MDL13" s="8"/>
      <c r="MDM13" s="8"/>
      <c r="MDN13" s="8"/>
      <c r="MDO13" s="8"/>
      <c r="MDP13" s="8"/>
      <c r="MDQ13" s="8"/>
      <c r="MDR13" s="8"/>
      <c r="MDS13" s="8"/>
      <c r="MDT13" s="8"/>
      <c r="MDU13" s="8"/>
      <c r="MDV13" s="8"/>
      <c r="MDW13" s="8"/>
      <c r="MDX13" s="8"/>
      <c r="MDY13" s="8"/>
      <c r="MDZ13" s="8"/>
      <c r="MEA13" s="8"/>
      <c r="MEB13" s="8"/>
      <c r="MEC13" s="8"/>
      <c r="MED13" s="8"/>
      <c r="MEE13" s="8"/>
      <c r="MEF13" s="8"/>
      <c r="MEG13" s="8"/>
      <c r="MEH13" s="8"/>
      <c r="MEI13" s="8"/>
      <c r="MEJ13" s="8"/>
      <c r="MEK13" s="8"/>
      <c r="MEL13" s="8"/>
      <c r="MEM13" s="8"/>
      <c r="MEN13" s="8"/>
      <c r="MEO13" s="8"/>
      <c r="MEP13" s="8"/>
      <c r="MEQ13" s="8"/>
      <c r="MER13" s="8"/>
      <c r="MES13" s="8"/>
      <c r="MET13" s="8"/>
      <c r="MEU13" s="8"/>
      <c r="MEV13" s="8"/>
      <c r="MEW13" s="8"/>
      <c r="MEX13" s="8"/>
      <c r="MEY13" s="8"/>
      <c r="MEZ13" s="8"/>
      <c r="MFA13" s="8"/>
      <c r="MFB13" s="8"/>
      <c r="MFC13" s="8"/>
      <c r="MFD13" s="8"/>
      <c r="MFE13" s="8"/>
      <c r="MFF13" s="8"/>
      <c r="MFG13" s="8"/>
      <c r="MFH13" s="8"/>
      <c r="MFI13" s="8"/>
      <c r="MFJ13" s="8"/>
      <c r="MFK13" s="8"/>
      <c r="MFL13" s="8"/>
      <c r="MFM13" s="8"/>
      <c r="MFN13" s="8"/>
      <c r="MFO13" s="8"/>
      <c r="MFP13" s="8"/>
      <c r="MFQ13" s="8"/>
      <c r="MFR13" s="8"/>
      <c r="MFS13" s="8"/>
      <c r="MFT13" s="8"/>
      <c r="MFU13" s="8"/>
      <c r="MFV13" s="8"/>
      <c r="MFW13" s="8"/>
      <c r="MFX13" s="8"/>
      <c r="MFY13" s="8"/>
      <c r="MFZ13" s="8"/>
      <c r="MGA13" s="8"/>
      <c r="MGB13" s="8"/>
      <c r="MGC13" s="8"/>
      <c r="MGD13" s="8"/>
      <c r="MGE13" s="8"/>
      <c r="MGF13" s="8"/>
      <c r="MGG13" s="8"/>
      <c r="MGH13" s="8"/>
      <c r="MGI13" s="8"/>
      <c r="MGJ13" s="8"/>
      <c r="MGK13" s="8"/>
      <c r="MGL13" s="8"/>
      <c r="MGM13" s="8"/>
      <c r="MGN13" s="8"/>
      <c r="MGO13" s="8"/>
      <c r="MGP13" s="8"/>
      <c r="MGQ13" s="8"/>
      <c r="MGR13" s="8"/>
      <c r="MGS13" s="8"/>
      <c r="MGT13" s="8"/>
      <c r="MGU13" s="8"/>
      <c r="MGV13" s="8"/>
      <c r="MGW13" s="8"/>
      <c r="MGX13" s="8"/>
      <c r="MGY13" s="8"/>
      <c r="MGZ13" s="8"/>
      <c r="MHA13" s="8"/>
      <c r="MHB13" s="8"/>
      <c r="MHC13" s="8"/>
      <c r="MHD13" s="8"/>
      <c r="MHE13" s="8"/>
      <c r="MHF13" s="8"/>
      <c r="MHG13" s="8"/>
      <c r="MHH13" s="8"/>
      <c r="MHI13" s="8"/>
      <c r="MHJ13" s="8"/>
      <c r="MHK13" s="8"/>
      <c r="MHL13" s="8"/>
      <c r="MHM13" s="8"/>
      <c r="MHN13" s="8"/>
      <c r="MHO13" s="8"/>
      <c r="MHP13" s="8"/>
      <c r="MHQ13" s="8"/>
      <c r="MHR13" s="8"/>
      <c r="MHS13" s="8"/>
      <c r="MHT13" s="8"/>
      <c r="MHU13" s="8"/>
      <c r="MHV13" s="8"/>
      <c r="MHW13" s="8"/>
      <c r="MHX13" s="8"/>
      <c r="MHY13" s="8"/>
      <c r="MHZ13" s="8"/>
      <c r="MIA13" s="8"/>
      <c r="MIB13" s="8"/>
      <c r="MIC13" s="8"/>
      <c r="MID13" s="8"/>
      <c r="MIE13" s="8"/>
      <c r="MIF13" s="8"/>
      <c r="MIG13" s="8"/>
      <c r="MIH13" s="8"/>
      <c r="MII13" s="8"/>
      <c r="MIJ13" s="8"/>
      <c r="MIK13" s="8"/>
      <c r="MIL13" s="8"/>
      <c r="MIM13" s="8"/>
      <c r="MIN13" s="8"/>
      <c r="MIO13" s="8"/>
      <c r="MIP13" s="8"/>
      <c r="MIQ13" s="8"/>
      <c r="MIR13" s="8"/>
      <c r="MIS13" s="8"/>
      <c r="MIT13" s="8"/>
      <c r="MIU13" s="8"/>
      <c r="MIV13" s="8"/>
      <c r="MIW13" s="8"/>
      <c r="MIX13" s="8"/>
      <c r="MIY13" s="8"/>
      <c r="MIZ13" s="8"/>
      <c r="MJA13" s="8"/>
      <c r="MJB13" s="8"/>
      <c r="MJC13" s="8"/>
      <c r="MJD13" s="8"/>
      <c r="MJE13" s="8"/>
      <c r="MJF13" s="8"/>
      <c r="MJG13" s="8"/>
      <c r="MJH13" s="8"/>
      <c r="MJI13" s="8"/>
      <c r="MJJ13" s="8"/>
      <c r="MJK13" s="8"/>
      <c r="MJL13" s="8"/>
      <c r="MJM13" s="8"/>
      <c r="MJN13" s="8"/>
      <c r="MJO13" s="8"/>
      <c r="MJP13" s="8"/>
      <c r="MJQ13" s="8"/>
      <c r="MJR13" s="8"/>
      <c r="MJS13" s="8"/>
      <c r="MJT13" s="8"/>
      <c r="MJU13" s="8"/>
      <c r="MJV13" s="8"/>
      <c r="MJW13" s="8"/>
      <c r="MJX13" s="8"/>
      <c r="MJY13" s="8"/>
      <c r="MJZ13" s="8"/>
      <c r="MKA13" s="8"/>
      <c r="MKB13" s="8"/>
      <c r="MKC13" s="8"/>
      <c r="MKD13" s="8"/>
      <c r="MKE13" s="8"/>
      <c r="MKF13" s="8"/>
      <c r="MKG13" s="8"/>
      <c r="MKH13" s="8"/>
      <c r="MKI13" s="8"/>
      <c r="MKJ13" s="8"/>
      <c r="MKK13" s="8"/>
      <c r="MKL13" s="8"/>
      <c r="MKM13" s="8"/>
      <c r="MKN13" s="8"/>
      <c r="MKO13" s="8"/>
      <c r="MKP13" s="8"/>
      <c r="MKQ13" s="8"/>
      <c r="MKR13" s="8"/>
      <c r="MKS13" s="8"/>
      <c r="MKT13" s="8"/>
      <c r="MKU13" s="8"/>
      <c r="MKV13" s="8"/>
      <c r="MKW13" s="8"/>
      <c r="MKX13" s="8"/>
      <c r="MKY13" s="8"/>
      <c r="MKZ13" s="8"/>
      <c r="MLA13" s="8"/>
      <c r="MLB13" s="8"/>
      <c r="MLC13" s="8"/>
      <c r="MLD13" s="8"/>
      <c r="MLE13" s="8"/>
      <c r="MLF13" s="8"/>
      <c r="MLG13" s="8"/>
      <c r="MLH13" s="8"/>
      <c r="MLI13" s="8"/>
      <c r="MLJ13" s="8"/>
      <c r="MLK13" s="8"/>
      <c r="MLL13" s="8"/>
      <c r="MLM13" s="8"/>
      <c r="MLN13" s="8"/>
      <c r="MLO13" s="8"/>
      <c r="MLP13" s="8"/>
      <c r="MLQ13" s="8"/>
      <c r="MLR13" s="8"/>
      <c r="MLS13" s="8"/>
      <c r="MLT13" s="8"/>
      <c r="MLU13" s="8"/>
      <c r="MLV13" s="8"/>
      <c r="MLW13" s="8"/>
      <c r="MLX13" s="8"/>
      <c r="MLY13" s="8"/>
      <c r="MLZ13" s="8"/>
      <c r="MMA13" s="8"/>
      <c r="MMB13" s="8"/>
      <c r="MMC13" s="8"/>
      <c r="MMD13" s="8"/>
      <c r="MME13" s="8"/>
      <c r="MMF13" s="8"/>
      <c r="MMG13" s="8"/>
      <c r="MMH13" s="8"/>
      <c r="MMI13" s="8"/>
      <c r="MMJ13" s="8"/>
      <c r="MMK13" s="8"/>
      <c r="MML13" s="8"/>
      <c r="MMM13" s="8"/>
      <c r="MMN13" s="8"/>
      <c r="MMO13" s="8"/>
      <c r="MMP13" s="8"/>
      <c r="MMQ13" s="8"/>
      <c r="MMR13" s="8"/>
      <c r="MMS13" s="8"/>
      <c r="MMT13" s="8"/>
      <c r="MMU13" s="8"/>
      <c r="MMV13" s="8"/>
      <c r="MMW13" s="8"/>
      <c r="MMX13" s="8"/>
      <c r="MMY13" s="8"/>
      <c r="MMZ13" s="8"/>
      <c r="MNA13" s="8"/>
      <c r="MNB13" s="8"/>
      <c r="MNC13" s="8"/>
      <c r="MND13" s="8"/>
      <c r="MNE13" s="8"/>
      <c r="MNF13" s="8"/>
      <c r="MNG13" s="8"/>
      <c r="MNH13" s="8"/>
      <c r="MNI13" s="8"/>
      <c r="MNJ13" s="8"/>
      <c r="MNK13" s="8"/>
      <c r="MNL13" s="8"/>
      <c r="MNM13" s="8"/>
      <c r="MNN13" s="8"/>
      <c r="MNO13" s="8"/>
      <c r="MNP13" s="8"/>
      <c r="MNQ13" s="8"/>
      <c r="MNR13" s="8"/>
      <c r="MNS13" s="8"/>
      <c r="MNT13" s="8"/>
      <c r="MNU13" s="8"/>
      <c r="MNV13" s="8"/>
      <c r="MNW13" s="8"/>
      <c r="MNX13" s="8"/>
      <c r="MNY13" s="8"/>
      <c r="MNZ13" s="8"/>
      <c r="MOA13" s="8"/>
      <c r="MOB13" s="8"/>
      <c r="MOC13" s="8"/>
      <c r="MOD13" s="8"/>
      <c r="MOE13" s="8"/>
      <c r="MOF13" s="8"/>
      <c r="MOG13" s="8"/>
      <c r="MOH13" s="8"/>
      <c r="MOI13" s="8"/>
      <c r="MOJ13" s="8"/>
      <c r="MOK13" s="8"/>
      <c r="MOL13" s="8"/>
      <c r="MOM13" s="8"/>
      <c r="MON13" s="8"/>
      <c r="MOO13" s="8"/>
      <c r="MOP13" s="8"/>
      <c r="MOQ13" s="8"/>
      <c r="MOR13" s="8"/>
      <c r="MOS13" s="8"/>
      <c r="MOT13" s="8"/>
      <c r="MOU13" s="8"/>
      <c r="MOV13" s="8"/>
      <c r="MOW13" s="8"/>
      <c r="MOX13" s="8"/>
      <c r="MOY13" s="8"/>
      <c r="MOZ13" s="8"/>
      <c r="MPA13" s="8"/>
      <c r="MPB13" s="8"/>
      <c r="MPC13" s="8"/>
      <c r="MPD13" s="8"/>
      <c r="MPE13" s="8"/>
      <c r="MPF13" s="8"/>
      <c r="MPG13" s="8"/>
      <c r="MPH13" s="8"/>
      <c r="MPI13" s="8"/>
      <c r="MPJ13" s="8"/>
      <c r="MPK13" s="8"/>
      <c r="MPL13" s="8"/>
      <c r="MPM13" s="8"/>
      <c r="MPN13" s="8"/>
      <c r="MPO13" s="8"/>
      <c r="MPP13" s="8"/>
      <c r="MPQ13" s="8"/>
      <c r="MPR13" s="8"/>
      <c r="MPS13" s="8"/>
      <c r="MPT13" s="8"/>
      <c r="MPU13" s="8"/>
      <c r="MPV13" s="8"/>
      <c r="MPW13" s="8"/>
      <c r="MPX13" s="8"/>
      <c r="MPY13" s="8"/>
      <c r="MPZ13" s="8"/>
      <c r="MQA13" s="8"/>
      <c r="MQB13" s="8"/>
      <c r="MQC13" s="8"/>
      <c r="MQD13" s="8"/>
      <c r="MQE13" s="8"/>
      <c r="MQF13" s="8"/>
      <c r="MQG13" s="8"/>
      <c r="MQH13" s="8"/>
      <c r="MQI13" s="8"/>
      <c r="MQJ13" s="8"/>
      <c r="MQK13" s="8"/>
      <c r="MQL13" s="8"/>
      <c r="MQM13" s="8"/>
      <c r="MQN13" s="8"/>
      <c r="MQO13" s="8"/>
      <c r="MQP13" s="8"/>
      <c r="MQQ13" s="8"/>
      <c r="MQR13" s="8"/>
      <c r="MQS13" s="8"/>
      <c r="MQT13" s="8"/>
      <c r="MQU13" s="8"/>
      <c r="MQV13" s="8"/>
      <c r="MQW13" s="8"/>
      <c r="MQX13" s="8"/>
      <c r="MQY13" s="8"/>
      <c r="MQZ13" s="8"/>
      <c r="MRA13" s="8"/>
      <c r="MRB13" s="8"/>
      <c r="MRC13" s="8"/>
      <c r="MRD13" s="8"/>
      <c r="MRE13" s="8"/>
      <c r="MRF13" s="8"/>
      <c r="MRG13" s="8"/>
      <c r="MRH13" s="8"/>
      <c r="MRI13" s="8"/>
      <c r="MRJ13" s="8"/>
      <c r="MRK13" s="8"/>
      <c r="MRL13" s="8"/>
      <c r="MRM13" s="8"/>
      <c r="MRN13" s="8"/>
      <c r="MRO13" s="8"/>
      <c r="MRP13" s="8"/>
      <c r="MRQ13" s="8"/>
      <c r="MRR13" s="8"/>
      <c r="MRS13" s="8"/>
      <c r="MRT13" s="8"/>
      <c r="MRU13" s="8"/>
      <c r="MRV13" s="8"/>
      <c r="MRW13" s="8"/>
      <c r="MRX13" s="8"/>
      <c r="MRY13" s="8"/>
      <c r="MRZ13" s="8"/>
      <c r="MSA13" s="8"/>
      <c r="MSB13" s="8"/>
      <c r="MSC13" s="8"/>
      <c r="MSD13" s="8"/>
      <c r="MSE13" s="8"/>
      <c r="MSF13" s="8"/>
      <c r="MSG13" s="8"/>
      <c r="MSH13" s="8"/>
      <c r="MSI13" s="8"/>
      <c r="MSJ13" s="8"/>
      <c r="MSK13" s="8"/>
      <c r="MSL13" s="8"/>
      <c r="MSM13" s="8"/>
      <c r="MSN13" s="8"/>
      <c r="MSO13" s="8"/>
      <c r="MSP13" s="8"/>
      <c r="MSQ13" s="8"/>
      <c r="MSR13" s="8"/>
      <c r="MSS13" s="8"/>
      <c r="MST13" s="8"/>
      <c r="MSU13" s="8"/>
      <c r="MSV13" s="8"/>
      <c r="MSW13" s="8"/>
      <c r="MSX13" s="8"/>
      <c r="MSY13" s="8"/>
      <c r="MSZ13" s="8"/>
      <c r="MTA13" s="8"/>
      <c r="MTB13" s="8"/>
      <c r="MTC13" s="8"/>
      <c r="MTD13" s="8"/>
      <c r="MTE13" s="8"/>
      <c r="MTF13" s="8"/>
      <c r="MTG13" s="8"/>
      <c r="MTH13" s="8"/>
      <c r="MTI13" s="8"/>
      <c r="MTJ13" s="8"/>
      <c r="MTK13" s="8"/>
      <c r="MTL13" s="8"/>
      <c r="MTM13" s="8"/>
      <c r="MTN13" s="8"/>
      <c r="MTO13" s="8"/>
      <c r="MTP13" s="8"/>
      <c r="MTQ13" s="8"/>
      <c r="MTR13" s="8"/>
      <c r="MTS13" s="8"/>
      <c r="MTT13" s="8"/>
      <c r="MTU13" s="8"/>
      <c r="MTV13" s="8"/>
      <c r="MTW13" s="8"/>
      <c r="MTX13" s="8"/>
      <c r="MTY13" s="8"/>
      <c r="MTZ13" s="8"/>
      <c r="MUA13" s="8"/>
      <c r="MUB13" s="8"/>
      <c r="MUC13" s="8"/>
      <c r="MUD13" s="8"/>
      <c r="MUE13" s="8"/>
      <c r="MUF13" s="8"/>
      <c r="MUG13" s="8"/>
      <c r="MUH13" s="8"/>
      <c r="MUI13" s="8"/>
      <c r="MUJ13" s="8"/>
      <c r="MUK13" s="8"/>
      <c r="MUL13" s="8"/>
      <c r="MUM13" s="8"/>
      <c r="MUN13" s="8"/>
      <c r="MUO13" s="8"/>
      <c r="MUP13" s="8"/>
      <c r="MUQ13" s="8"/>
      <c r="MUR13" s="8"/>
      <c r="MUS13" s="8"/>
      <c r="MUT13" s="8"/>
      <c r="MUU13" s="8"/>
      <c r="MUV13" s="8"/>
      <c r="MUW13" s="8"/>
      <c r="MUX13" s="8"/>
      <c r="MUY13" s="8"/>
      <c r="MUZ13" s="8"/>
      <c r="MVA13" s="8"/>
      <c r="MVB13" s="8"/>
      <c r="MVC13" s="8"/>
      <c r="MVD13" s="8"/>
      <c r="MVE13" s="8"/>
      <c r="MVF13" s="8"/>
      <c r="MVG13" s="8"/>
      <c r="MVH13" s="8"/>
      <c r="MVI13" s="8"/>
      <c r="MVJ13" s="8"/>
      <c r="MVK13" s="8"/>
      <c r="MVL13" s="8"/>
      <c r="MVM13" s="8"/>
      <c r="MVN13" s="8"/>
      <c r="MVO13" s="8"/>
      <c r="MVP13" s="8"/>
      <c r="MVQ13" s="8"/>
      <c r="MVR13" s="8"/>
      <c r="MVS13" s="8"/>
      <c r="MVT13" s="8"/>
      <c r="MVU13" s="8"/>
      <c r="MVV13" s="8"/>
      <c r="MVW13" s="8"/>
      <c r="MVX13" s="8"/>
      <c r="MVY13" s="8"/>
      <c r="MVZ13" s="8"/>
      <c r="MWA13" s="8"/>
      <c r="MWB13" s="8"/>
      <c r="MWC13" s="8"/>
      <c r="MWD13" s="8"/>
      <c r="MWE13" s="8"/>
      <c r="MWF13" s="8"/>
      <c r="MWG13" s="8"/>
      <c r="MWH13" s="8"/>
      <c r="MWI13" s="8"/>
      <c r="MWJ13" s="8"/>
      <c r="MWK13" s="8"/>
      <c r="MWL13" s="8"/>
      <c r="MWM13" s="8"/>
      <c r="MWN13" s="8"/>
      <c r="MWO13" s="8"/>
      <c r="MWP13" s="8"/>
      <c r="MWQ13" s="8"/>
      <c r="MWR13" s="8"/>
      <c r="MWS13" s="8"/>
      <c r="MWT13" s="8"/>
      <c r="MWU13" s="8"/>
      <c r="MWV13" s="8"/>
      <c r="MWW13" s="8"/>
      <c r="MWX13" s="8"/>
      <c r="MWY13" s="8"/>
      <c r="MWZ13" s="8"/>
      <c r="MXA13" s="8"/>
      <c r="MXB13" s="8"/>
      <c r="MXC13" s="8"/>
      <c r="MXD13" s="8"/>
      <c r="MXE13" s="8"/>
      <c r="MXF13" s="8"/>
      <c r="MXG13" s="8"/>
      <c r="MXH13" s="8"/>
      <c r="MXI13" s="8"/>
      <c r="MXJ13" s="8"/>
      <c r="MXK13" s="8"/>
      <c r="MXL13" s="8"/>
      <c r="MXM13" s="8"/>
      <c r="MXN13" s="8"/>
      <c r="MXO13" s="8"/>
      <c r="MXP13" s="8"/>
      <c r="MXQ13" s="8"/>
      <c r="MXR13" s="8"/>
      <c r="MXS13" s="8"/>
      <c r="MXT13" s="8"/>
      <c r="MXU13" s="8"/>
      <c r="MXV13" s="8"/>
      <c r="MXW13" s="8"/>
      <c r="MXX13" s="8"/>
      <c r="MXY13" s="8"/>
      <c r="MXZ13" s="8"/>
      <c r="MYA13" s="8"/>
      <c r="MYB13" s="8"/>
      <c r="MYC13" s="8"/>
      <c r="MYD13" s="8"/>
      <c r="MYE13" s="8"/>
      <c r="MYF13" s="8"/>
      <c r="MYG13" s="8"/>
      <c r="MYH13" s="8"/>
      <c r="MYI13" s="8"/>
      <c r="MYJ13" s="8"/>
      <c r="MYK13" s="8"/>
      <c r="MYL13" s="8"/>
      <c r="MYM13" s="8"/>
      <c r="MYN13" s="8"/>
      <c r="MYO13" s="8"/>
      <c r="MYP13" s="8"/>
      <c r="MYQ13" s="8"/>
      <c r="MYR13" s="8"/>
      <c r="MYS13" s="8"/>
      <c r="MYT13" s="8"/>
      <c r="MYU13" s="8"/>
      <c r="MYV13" s="8"/>
      <c r="MYW13" s="8"/>
      <c r="MYX13" s="8"/>
      <c r="MYY13" s="8"/>
      <c r="MYZ13" s="8"/>
      <c r="MZA13" s="8"/>
      <c r="MZB13" s="8"/>
      <c r="MZC13" s="8"/>
      <c r="MZD13" s="8"/>
      <c r="MZE13" s="8"/>
      <c r="MZF13" s="8"/>
      <c r="MZG13" s="8"/>
      <c r="MZH13" s="8"/>
      <c r="MZI13" s="8"/>
      <c r="MZJ13" s="8"/>
      <c r="MZK13" s="8"/>
      <c r="MZL13" s="8"/>
      <c r="MZM13" s="8"/>
      <c r="MZN13" s="8"/>
      <c r="MZO13" s="8"/>
      <c r="MZP13" s="8"/>
      <c r="MZQ13" s="8"/>
      <c r="MZR13" s="8"/>
      <c r="MZS13" s="8"/>
      <c r="MZT13" s="8"/>
      <c r="MZU13" s="8"/>
      <c r="MZV13" s="8"/>
      <c r="MZW13" s="8"/>
      <c r="MZX13" s="8"/>
      <c r="MZY13" s="8"/>
      <c r="MZZ13" s="8"/>
      <c r="NAA13" s="8"/>
      <c r="NAB13" s="8"/>
      <c r="NAC13" s="8"/>
      <c r="NAD13" s="8"/>
      <c r="NAE13" s="8"/>
      <c r="NAF13" s="8"/>
      <c r="NAG13" s="8"/>
      <c r="NAH13" s="8"/>
      <c r="NAI13" s="8"/>
      <c r="NAJ13" s="8"/>
      <c r="NAK13" s="8"/>
      <c r="NAL13" s="8"/>
      <c r="NAM13" s="8"/>
      <c r="NAN13" s="8"/>
      <c r="NAO13" s="8"/>
      <c r="NAP13" s="8"/>
      <c r="NAQ13" s="8"/>
      <c r="NAR13" s="8"/>
      <c r="NAS13" s="8"/>
      <c r="NAT13" s="8"/>
      <c r="NAU13" s="8"/>
      <c r="NAV13" s="8"/>
      <c r="NAW13" s="8"/>
      <c r="NAX13" s="8"/>
      <c r="NAY13" s="8"/>
      <c r="NAZ13" s="8"/>
      <c r="NBA13" s="8"/>
      <c r="NBB13" s="8"/>
      <c r="NBC13" s="8"/>
      <c r="NBD13" s="8"/>
      <c r="NBE13" s="8"/>
      <c r="NBF13" s="8"/>
      <c r="NBG13" s="8"/>
      <c r="NBH13" s="8"/>
      <c r="NBI13" s="8"/>
      <c r="NBJ13" s="8"/>
      <c r="NBK13" s="8"/>
      <c r="NBL13" s="8"/>
      <c r="NBM13" s="8"/>
      <c r="NBN13" s="8"/>
      <c r="NBO13" s="8"/>
      <c r="NBP13" s="8"/>
      <c r="NBQ13" s="8"/>
      <c r="NBR13" s="8"/>
      <c r="NBS13" s="8"/>
      <c r="NBT13" s="8"/>
      <c r="NBU13" s="8"/>
      <c r="NBV13" s="8"/>
      <c r="NBW13" s="8"/>
      <c r="NBX13" s="8"/>
      <c r="NBY13" s="8"/>
      <c r="NBZ13" s="8"/>
      <c r="NCA13" s="8"/>
      <c r="NCB13" s="8"/>
      <c r="NCC13" s="8"/>
      <c r="NCD13" s="8"/>
      <c r="NCE13" s="8"/>
      <c r="NCF13" s="8"/>
      <c r="NCG13" s="8"/>
      <c r="NCH13" s="8"/>
      <c r="NCI13" s="8"/>
      <c r="NCJ13" s="8"/>
      <c r="NCK13" s="8"/>
      <c r="NCL13" s="8"/>
      <c r="NCM13" s="8"/>
      <c r="NCN13" s="8"/>
      <c r="NCO13" s="8"/>
      <c r="NCP13" s="8"/>
      <c r="NCQ13" s="8"/>
      <c r="NCR13" s="8"/>
      <c r="NCS13" s="8"/>
      <c r="NCT13" s="8"/>
      <c r="NCU13" s="8"/>
      <c r="NCV13" s="8"/>
      <c r="NCW13" s="8"/>
      <c r="NCX13" s="8"/>
      <c r="NCY13" s="8"/>
      <c r="NCZ13" s="8"/>
      <c r="NDA13" s="8"/>
      <c r="NDB13" s="8"/>
      <c r="NDC13" s="8"/>
      <c r="NDD13" s="8"/>
      <c r="NDE13" s="8"/>
      <c r="NDF13" s="8"/>
      <c r="NDG13" s="8"/>
      <c r="NDH13" s="8"/>
      <c r="NDI13" s="8"/>
      <c r="NDJ13" s="8"/>
      <c r="NDK13" s="8"/>
      <c r="NDL13" s="8"/>
      <c r="NDM13" s="8"/>
      <c r="NDN13" s="8"/>
      <c r="NDO13" s="8"/>
      <c r="NDP13" s="8"/>
      <c r="NDQ13" s="8"/>
      <c r="NDR13" s="8"/>
      <c r="NDS13" s="8"/>
      <c r="NDT13" s="8"/>
      <c r="NDU13" s="8"/>
      <c r="NDV13" s="8"/>
      <c r="NDW13" s="8"/>
      <c r="NDX13" s="8"/>
      <c r="NDY13" s="8"/>
      <c r="NDZ13" s="8"/>
      <c r="NEA13" s="8"/>
      <c r="NEB13" s="8"/>
      <c r="NEC13" s="8"/>
      <c r="NED13" s="8"/>
      <c r="NEE13" s="8"/>
      <c r="NEF13" s="8"/>
      <c r="NEG13" s="8"/>
      <c r="NEH13" s="8"/>
      <c r="NEI13" s="8"/>
      <c r="NEJ13" s="8"/>
      <c r="NEK13" s="8"/>
      <c r="NEL13" s="8"/>
      <c r="NEM13" s="8"/>
      <c r="NEN13" s="8"/>
      <c r="NEO13" s="8"/>
      <c r="NEP13" s="8"/>
      <c r="NEQ13" s="8"/>
      <c r="NER13" s="8"/>
      <c r="NES13" s="8"/>
      <c r="NET13" s="8"/>
      <c r="NEU13" s="8"/>
      <c r="NEV13" s="8"/>
      <c r="NEW13" s="8"/>
      <c r="NEX13" s="8"/>
      <c r="NEY13" s="8"/>
      <c r="NEZ13" s="8"/>
      <c r="NFA13" s="8"/>
      <c r="NFB13" s="8"/>
      <c r="NFC13" s="8"/>
      <c r="NFD13" s="8"/>
      <c r="NFE13" s="8"/>
      <c r="NFF13" s="8"/>
      <c r="NFG13" s="8"/>
      <c r="NFH13" s="8"/>
      <c r="NFI13" s="8"/>
      <c r="NFJ13" s="8"/>
      <c r="NFK13" s="8"/>
      <c r="NFL13" s="8"/>
      <c r="NFM13" s="8"/>
      <c r="NFN13" s="8"/>
      <c r="NFO13" s="8"/>
      <c r="NFP13" s="8"/>
      <c r="NFQ13" s="8"/>
      <c r="NFR13" s="8"/>
      <c r="NFS13" s="8"/>
      <c r="NFT13" s="8"/>
      <c r="NFU13" s="8"/>
      <c r="NFV13" s="8"/>
      <c r="NFW13" s="8"/>
      <c r="NFX13" s="8"/>
      <c r="NFY13" s="8"/>
      <c r="NFZ13" s="8"/>
      <c r="NGA13" s="8"/>
      <c r="NGB13" s="8"/>
      <c r="NGC13" s="8"/>
      <c r="NGD13" s="8"/>
      <c r="NGE13" s="8"/>
      <c r="NGF13" s="8"/>
      <c r="NGG13" s="8"/>
      <c r="NGH13" s="8"/>
      <c r="NGI13" s="8"/>
      <c r="NGJ13" s="8"/>
      <c r="NGK13" s="8"/>
      <c r="NGL13" s="8"/>
      <c r="NGM13" s="8"/>
      <c r="NGN13" s="8"/>
      <c r="NGO13" s="8"/>
      <c r="NGP13" s="8"/>
      <c r="NGQ13" s="8"/>
      <c r="NGR13" s="8"/>
      <c r="NGS13" s="8"/>
      <c r="NGT13" s="8"/>
      <c r="NGU13" s="8"/>
      <c r="NGV13" s="8"/>
      <c r="NGW13" s="8"/>
      <c r="NGX13" s="8"/>
      <c r="NGY13" s="8"/>
      <c r="NGZ13" s="8"/>
      <c r="NHA13" s="8"/>
      <c r="NHB13" s="8"/>
      <c r="NHC13" s="8"/>
      <c r="NHD13" s="8"/>
      <c r="NHE13" s="8"/>
      <c r="NHF13" s="8"/>
      <c r="NHG13" s="8"/>
      <c r="NHH13" s="8"/>
      <c r="NHI13" s="8"/>
      <c r="NHJ13" s="8"/>
      <c r="NHK13" s="8"/>
      <c r="NHL13" s="8"/>
      <c r="NHM13" s="8"/>
      <c r="NHN13" s="8"/>
      <c r="NHO13" s="8"/>
      <c r="NHP13" s="8"/>
      <c r="NHQ13" s="8"/>
      <c r="NHR13" s="8"/>
      <c r="NHS13" s="8"/>
      <c r="NHT13" s="8"/>
      <c r="NHU13" s="8"/>
      <c r="NHV13" s="8"/>
      <c r="NHW13" s="8"/>
      <c r="NHX13" s="8"/>
      <c r="NHY13" s="8"/>
      <c r="NHZ13" s="8"/>
      <c r="NIA13" s="8"/>
      <c r="NIB13" s="8"/>
      <c r="NIC13" s="8"/>
      <c r="NID13" s="8"/>
      <c r="NIE13" s="8"/>
      <c r="NIF13" s="8"/>
      <c r="NIG13" s="8"/>
      <c r="NIH13" s="8"/>
      <c r="NII13" s="8"/>
      <c r="NIJ13" s="8"/>
      <c r="NIK13" s="8"/>
      <c r="NIL13" s="8"/>
      <c r="NIM13" s="8"/>
      <c r="NIN13" s="8"/>
      <c r="NIO13" s="8"/>
      <c r="NIP13" s="8"/>
      <c r="NIQ13" s="8"/>
      <c r="NIR13" s="8"/>
      <c r="NIS13" s="8"/>
      <c r="NIT13" s="8"/>
      <c r="NIU13" s="8"/>
      <c r="NIV13" s="8"/>
      <c r="NIW13" s="8"/>
      <c r="NIX13" s="8"/>
      <c r="NIY13" s="8"/>
      <c r="NIZ13" s="8"/>
      <c r="NJA13" s="8"/>
      <c r="NJB13" s="8"/>
      <c r="NJC13" s="8"/>
      <c r="NJD13" s="8"/>
      <c r="NJE13" s="8"/>
      <c r="NJF13" s="8"/>
      <c r="NJG13" s="8"/>
      <c r="NJH13" s="8"/>
      <c r="NJI13" s="8"/>
      <c r="NJJ13" s="8"/>
      <c r="NJK13" s="8"/>
      <c r="NJL13" s="8"/>
      <c r="NJM13" s="8"/>
      <c r="NJN13" s="8"/>
      <c r="NJO13" s="8"/>
      <c r="NJP13" s="8"/>
      <c r="NJQ13" s="8"/>
      <c r="NJR13" s="8"/>
      <c r="NJS13" s="8"/>
      <c r="NJT13" s="8"/>
      <c r="NJU13" s="8"/>
      <c r="NJV13" s="8"/>
      <c r="NJW13" s="8"/>
      <c r="NJX13" s="8"/>
      <c r="NJY13" s="8"/>
      <c r="NJZ13" s="8"/>
      <c r="NKA13" s="8"/>
      <c r="NKB13" s="8"/>
      <c r="NKC13" s="8"/>
      <c r="NKD13" s="8"/>
      <c r="NKE13" s="8"/>
      <c r="NKF13" s="8"/>
      <c r="NKG13" s="8"/>
      <c r="NKH13" s="8"/>
      <c r="NKI13" s="8"/>
      <c r="NKJ13" s="8"/>
      <c r="NKK13" s="8"/>
      <c r="NKL13" s="8"/>
      <c r="NKM13" s="8"/>
      <c r="NKN13" s="8"/>
      <c r="NKO13" s="8"/>
      <c r="NKP13" s="8"/>
      <c r="NKQ13" s="8"/>
      <c r="NKR13" s="8"/>
      <c r="NKS13" s="8"/>
      <c r="NKT13" s="8"/>
      <c r="NKU13" s="8"/>
      <c r="NKV13" s="8"/>
      <c r="NKW13" s="8"/>
      <c r="NKX13" s="8"/>
      <c r="NKY13" s="8"/>
      <c r="NKZ13" s="8"/>
      <c r="NLA13" s="8"/>
      <c r="NLB13" s="8"/>
      <c r="NLC13" s="8"/>
      <c r="NLD13" s="8"/>
      <c r="NLE13" s="8"/>
      <c r="NLF13" s="8"/>
      <c r="NLG13" s="8"/>
      <c r="NLH13" s="8"/>
      <c r="NLI13" s="8"/>
      <c r="NLJ13" s="8"/>
      <c r="NLK13" s="8"/>
      <c r="NLL13" s="8"/>
      <c r="NLM13" s="8"/>
      <c r="NLN13" s="8"/>
      <c r="NLO13" s="8"/>
      <c r="NLP13" s="8"/>
      <c r="NLQ13" s="8"/>
      <c r="NLR13" s="8"/>
      <c r="NLS13" s="8"/>
      <c r="NLT13" s="8"/>
      <c r="NLU13" s="8"/>
      <c r="NLV13" s="8"/>
      <c r="NLW13" s="8"/>
      <c r="NLX13" s="8"/>
      <c r="NLY13" s="8"/>
      <c r="NLZ13" s="8"/>
      <c r="NMA13" s="8"/>
      <c r="NMB13" s="8"/>
      <c r="NMC13" s="8"/>
      <c r="NMD13" s="8"/>
      <c r="NME13" s="8"/>
      <c r="NMF13" s="8"/>
      <c r="NMG13" s="8"/>
      <c r="NMH13" s="8"/>
      <c r="NMI13" s="8"/>
      <c r="NMJ13" s="8"/>
      <c r="NMK13" s="8"/>
      <c r="NML13" s="8"/>
      <c r="NMM13" s="8"/>
      <c r="NMN13" s="8"/>
      <c r="NMO13" s="8"/>
      <c r="NMP13" s="8"/>
      <c r="NMQ13" s="8"/>
      <c r="NMR13" s="8"/>
      <c r="NMS13" s="8"/>
      <c r="NMT13" s="8"/>
      <c r="NMU13" s="8"/>
      <c r="NMV13" s="8"/>
      <c r="NMW13" s="8"/>
      <c r="NMX13" s="8"/>
      <c r="NMY13" s="8"/>
      <c r="NMZ13" s="8"/>
      <c r="NNA13" s="8"/>
      <c r="NNB13" s="8"/>
      <c r="NNC13" s="8"/>
      <c r="NND13" s="8"/>
      <c r="NNE13" s="8"/>
      <c r="NNF13" s="8"/>
      <c r="NNG13" s="8"/>
      <c r="NNH13" s="8"/>
      <c r="NNI13" s="8"/>
      <c r="NNJ13" s="8"/>
      <c r="NNK13" s="8"/>
      <c r="NNL13" s="8"/>
      <c r="NNM13" s="8"/>
      <c r="NNN13" s="8"/>
      <c r="NNO13" s="8"/>
      <c r="NNP13" s="8"/>
      <c r="NNQ13" s="8"/>
      <c r="NNR13" s="8"/>
      <c r="NNS13" s="8"/>
      <c r="NNT13" s="8"/>
      <c r="NNU13" s="8"/>
      <c r="NNV13" s="8"/>
      <c r="NNW13" s="8"/>
      <c r="NNX13" s="8"/>
      <c r="NNY13" s="8"/>
      <c r="NNZ13" s="8"/>
      <c r="NOA13" s="8"/>
      <c r="NOB13" s="8"/>
      <c r="NOC13" s="8"/>
      <c r="NOD13" s="8"/>
      <c r="NOE13" s="8"/>
      <c r="NOF13" s="8"/>
      <c r="NOG13" s="8"/>
      <c r="NOH13" s="8"/>
      <c r="NOI13" s="8"/>
      <c r="NOJ13" s="8"/>
      <c r="NOK13" s="8"/>
      <c r="NOL13" s="8"/>
      <c r="NOM13" s="8"/>
      <c r="NON13" s="8"/>
      <c r="NOO13" s="8"/>
      <c r="NOP13" s="8"/>
      <c r="NOQ13" s="8"/>
      <c r="NOR13" s="8"/>
      <c r="NOS13" s="8"/>
      <c r="NOT13" s="8"/>
      <c r="NOU13" s="8"/>
      <c r="NOV13" s="8"/>
      <c r="NOW13" s="8"/>
      <c r="NOX13" s="8"/>
      <c r="NOY13" s="8"/>
      <c r="NOZ13" s="8"/>
      <c r="NPA13" s="8"/>
      <c r="NPB13" s="8"/>
      <c r="NPC13" s="8"/>
      <c r="NPD13" s="8"/>
      <c r="NPE13" s="8"/>
      <c r="NPF13" s="8"/>
      <c r="NPG13" s="8"/>
      <c r="NPH13" s="8"/>
      <c r="NPI13" s="8"/>
      <c r="NPJ13" s="8"/>
      <c r="NPK13" s="8"/>
      <c r="NPL13" s="8"/>
      <c r="NPM13" s="8"/>
      <c r="NPN13" s="8"/>
      <c r="NPO13" s="8"/>
      <c r="NPP13" s="8"/>
      <c r="NPQ13" s="8"/>
      <c r="NPR13" s="8"/>
      <c r="NPS13" s="8"/>
      <c r="NPT13" s="8"/>
      <c r="NPU13" s="8"/>
      <c r="NPV13" s="8"/>
      <c r="NPW13" s="8"/>
      <c r="NPX13" s="8"/>
      <c r="NPY13" s="8"/>
      <c r="NPZ13" s="8"/>
      <c r="NQA13" s="8"/>
      <c r="NQB13" s="8"/>
      <c r="NQC13" s="8"/>
      <c r="NQD13" s="8"/>
      <c r="NQE13" s="8"/>
      <c r="NQF13" s="8"/>
      <c r="NQG13" s="8"/>
      <c r="NQH13" s="8"/>
      <c r="NQI13" s="8"/>
      <c r="NQJ13" s="8"/>
      <c r="NQK13" s="8"/>
      <c r="NQL13" s="8"/>
      <c r="NQM13" s="8"/>
      <c r="NQN13" s="8"/>
      <c r="NQO13" s="8"/>
      <c r="NQP13" s="8"/>
      <c r="NQQ13" s="8"/>
      <c r="NQR13" s="8"/>
      <c r="NQS13" s="8"/>
      <c r="NQT13" s="8"/>
      <c r="NQU13" s="8"/>
      <c r="NQV13" s="8"/>
      <c r="NQW13" s="8"/>
      <c r="NQX13" s="8"/>
      <c r="NQY13" s="8"/>
      <c r="NQZ13" s="8"/>
      <c r="NRA13" s="8"/>
      <c r="NRB13" s="8"/>
      <c r="NRC13" s="8"/>
      <c r="NRD13" s="8"/>
      <c r="NRE13" s="8"/>
      <c r="NRF13" s="8"/>
      <c r="NRG13" s="8"/>
      <c r="NRH13" s="8"/>
      <c r="NRI13" s="8"/>
      <c r="NRJ13" s="8"/>
      <c r="NRK13" s="8"/>
      <c r="NRL13" s="8"/>
      <c r="NRM13" s="8"/>
      <c r="NRN13" s="8"/>
      <c r="NRO13" s="8"/>
      <c r="NRP13" s="8"/>
      <c r="NRQ13" s="8"/>
      <c r="NRR13" s="8"/>
      <c r="NRS13" s="8"/>
      <c r="NRT13" s="8"/>
      <c r="NRU13" s="8"/>
      <c r="NRV13" s="8"/>
      <c r="NRW13" s="8"/>
      <c r="NRX13" s="8"/>
      <c r="NRY13" s="8"/>
      <c r="NRZ13" s="8"/>
      <c r="NSA13" s="8"/>
      <c r="NSB13" s="8"/>
      <c r="NSC13" s="8"/>
      <c r="NSD13" s="8"/>
      <c r="NSE13" s="8"/>
      <c r="NSF13" s="8"/>
      <c r="NSG13" s="8"/>
      <c r="NSH13" s="8"/>
      <c r="NSI13" s="8"/>
      <c r="NSJ13" s="8"/>
      <c r="NSK13" s="8"/>
      <c r="NSL13" s="8"/>
      <c r="NSM13" s="8"/>
      <c r="NSN13" s="8"/>
      <c r="NSO13" s="8"/>
      <c r="NSP13" s="8"/>
      <c r="NSQ13" s="8"/>
      <c r="NSR13" s="8"/>
      <c r="NSS13" s="8"/>
      <c r="NST13" s="8"/>
      <c r="NSU13" s="8"/>
      <c r="NSV13" s="8"/>
      <c r="NSW13" s="8"/>
      <c r="NSX13" s="8"/>
      <c r="NSY13" s="8"/>
      <c r="NSZ13" s="8"/>
      <c r="NTA13" s="8"/>
      <c r="NTB13" s="8"/>
      <c r="NTC13" s="8"/>
      <c r="NTD13" s="8"/>
      <c r="NTE13" s="8"/>
      <c r="NTF13" s="8"/>
      <c r="NTG13" s="8"/>
      <c r="NTH13" s="8"/>
      <c r="NTI13" s="8"/>
      <c r="NTJ13" s="8"/>
      <c r="NTK13" s="8"/>
      <c r="NTL13" s="8"/>
      <c r="NTM13" s="8"/>
      <c r="NTN13" s="8"/>
      <c r="NTO13" s="8"/>
      <c r="NTP13" s="8"/>
      <c r="NTQ13" s="8"/>
      <c r="NTR13" s="8"/>
      <c r="NTS13" s="8"/>
      <c r="NTT13" s="8"/>
      <c r="NTU13" s="8"/>
      <c r="NTV13" s="8"/>
      <c r="NTW13" s="8"/>
      <c r="NTX13" s="8"/>
      <c r="NTY13" s="8"/>
      <c r="NTZ13" s="8"/>
      <c r="NUA13" s="8"/>
      <c r="NUB13" s="8"/>
      <c r="NUC13" s="8"/>
      <c r="NUD13" s="8"/>
      <c r="NUE13" s="8"/>
      <c r="NUF13" s="8"/>
      <c r="NUG13" s="8"/>
      <c r="NUH13" s="8"/>
      <c r="NUI13" s="8"/>
      <c r="NUJ13" s="8"/>
      <c r="NUK13" s="8"/>
      <c r="NUL13" s="8"/>
      <c r="NUM13" s="8"/>
      <c r="NUN13" s="8"/>
      <c r="NUO13" s="8"/>
      <c r="NUP13" s="8"/>
      <c r="NUQ13" s="8"/>
      <c r="NUR13" s="8"/>
      <c r="NUS13" s="8"/>
      <c r="NUT13" s="8"/>
      <c r="NUU13" s="8"/>
      <c r="NUV13" s="8"/>
      <c r="NUW13" s="8"/>
      <c r="NUX13" s="8"/>
      <c r="NUY13" s="8"/>
      <c r="NUZ13" s="8"/>
      <c r="NVA13" s="8"/>
      <c r="NVB13" s="8"/>
      <c r="NVC13" s="8"/>
      <c r="NVD13" s="8"/>
      <c r="NVE13" s="8"/>
      <c r="NVF13" s="8"/>
      <c r="NVG13" s="8"/>
      <c r="NVH13" s="8"/>
      <c r="NVI13" s="8"/>
      <c r="NVJ13" s="8"/>
      <c r="NVK13" s="8"/>
      <c r="NVL13" s="8"/>
      <c r="NVM13" s="8"/>
      <c r="NVN13" s="8"/>
      <c r="NVO13" s="8"/>
      <c r="NVP13" s="8"/>
      <c r="NVQ13" s="8"/>
      <c r="NVR13" s="8"/>
      <c r="NVS13" s="8"/>
      <c r="NVT13" s="8"/>
      <c r="NVU13" s="8"/>
      <c r="NVV13" s="8"/>
      <c r="NVW13" s="8"/>
      <c r="NVX13" s="8"/>
      <c r="NVY13" s="8"/>
      <c r="NVZ13" s="8"/>
      <c r="NWA13" s="8"/>
      <c r="NWB13" s="8"/>
      <c r="NWC13" s="8"/>
      <c r="NWD13" s="8"/>
      <c r="NWE13" s="8"/>
      <c r="NWF13" s="8"/>
      <c r="NWG13" s="8"/>
      <c r="NWH13" s="8"/>
      <c r="NWI13" s="8"/>
      <c r="NWJ13" s="8"/>
      <c r="NWK13" s="8"/>
      <c r="NWL13" s="8"/>
      <c r="NWM13" s="8"/>
      <c r="NWN13" s="8"/>
      <c r="NWO13" s="8"/>
      <c r="NWP13" s="8"/>
      <c r="NWQ13" s="8"/>
      <c r="NWR13" s="8"/>
      <c r="NWS13" s="8"/>
      <c r="NWT13" s="8"/>
      <c r="NWU13" s="8"/>
      <c r="NWV13" s="8"/>
      <c r="NWW13" s="8"/>
      <c r="NWX13" s="8"/>
      <c r="NWY13" s="8"/>
      <c r="NWZ13" s="8"/>
      <c r="NXA13" s="8"/>
      <c r="NXB13" s="8"/>
      <c r="NXC13" s="8"/>
      <c r="NXD13" s="8"/>
      <c r="NXE13" s="8"/>
      <c r="NXF13" s="8"/>
      <c r="NXG13" s="8"/>
      <c r="NXH13" s="8"/>
      <c r="NXI13" s="8"/>
      <c r="NXJ13" s="8"/>
      <c r="NXK13" s="8"/>
      <c r="NXL13" s="8"/>
      <c r="NXM13" s="8"/>
      <c r="NXN13" s="8"/>
      <c r="NXO13" s="8"/>
      <c r="NXP13" s="8"/>
      <c r="NXQ13" s="8"/>
      <c r="NXR13" s="8"/>
      <c r="NXS13" s="8"/>
      <c r="NXT13" s="8"/>
      <c r="NXU13" s="8"/>
      <c r="NXV13" s="8"/>
      <c r="NXW13" s="8"/>
      <c r="NXX13" s="8"/>
      <c r="NXY13" s="8"/>
      <c r="NXZ13" s="8"/>
      <c r="NYA13" s="8"/>
      <c r="NYB13" s="8"/>
      <c r="NYC13" s="8"/>
      <c r="NYD13" s="8"/>
      <c r="NYE13" s="8"/>
      <c r="NYF13" s="8"/>
      <c r="NYG13" s="8"/>
      <c r="NYH13" s="8"/>
      <c r="NYI13" s="8"/>
      <c r="NYJ13" s="8"/>
      <c r="NYK13" s="8"/>
      <c r="NYL13" s="8"/>
      <c r="NYM13" s="8"/>
      <c r="NYN13" s="8"/>
      <c r="NYO13" s="8"/>
      <c r="NYP13" s="8"/>
      <c r="NYQ13" s="8"/>
      <c r="NYR13" s="8"/>
      <c r="NYS13" s="8"/>
      <c r="NYT13" s="8"/>
      <c r="NYU13" s="8"/>
      <c r="NYV13" s="8"/>
      <c r="NYW13" s="8"/>
      <c r="NYX13" s="8"/>
      <c r="NYY13" s="8"/>
      <c r="NYZ13" s="8"/>
      <c r="NZA13" s="8"/>
      <c r="NZB13" s="8"/>
      <c r="NZC13" s="8"/>
      <c r="NZD13" s="8"/>
      <c r="NZE13" s="8"/>
      <c r="NZF13" s="8"/>
      <c r="NZG13" s="8"/>
      <c r="NZH13" s="8"/>
      <c r="NZI13" s="8"/>
      <c r="NZJ13" s="8"/>
      <c r="NZK13" s="8"/>
      <c r="NZL13" s="8"/>
      <c r="NZM13" s="8"/>
      <c r="NZN13" s="8"/>
      <c r="NZO13" s="8"/>
      <c r="NZP13" s="8"/>
      <c r="NZQ13" s="8"/>
      <c r="NZR13" s="8"/>
      <c r="NZS13" s="8"/>
      <c r="NZT13" s="8"/>
      <c r="NZU13" s="8"/>
      <c r="NZV13" s="8"/>
      <c r="NZW13" s="8"/>
      <c r="NZX13" s="8"/>
      <c r="NZY13" s="8"/>
      <c r="NZZ13" s="8"/>
      <c r="OAA13" s="8"/>
      <c r="OAB13" s="8"/>
      <c r="OAC13" s="8"/>
      <c r="OAD13" s="8"/>
      <c r="OAE13" s="8"/>
      <c r="OAF13" s="8"/>
      <c r="OAG13" s="8"/>
      <c r="OAH13" s="8"/>
      <c r="OAI13" s="8"/>
      <c r="OAJ13" s="8"/>
      <c r="OAK13" s="8"/>
      <c r="OAL13" s="8"/>
      <c r="OAM13" s="8"/>
      <c r="OAN13" s="8"/>
      <c r="OAO13" s="8"/>
      <c r="OAP13" s="8"/>
      <c r="OAQ13" s="8"/>
      <c r="OAR13" s="8"/>
      <c r="OAS13" s="8"/>
      <c r="OAT13" s="8"/>
      <c r="OAU13" s="8"/>
      <c r="OAV13" s="8"/>
      <c r="OAW13" s="8"/>
      <c r="OAX13" s="8"/>
      <c r="OAY13" s="8"/>
      <c r="OAZ13" s="8"/>
      <c r="OBA13" s="8"/>
      <c r="OBB13" s="8"/>
      <c r="OBC13" s="8"/>
      <c r="OBD13" s="8"/>
      <c r="OBE13" s="8"/>
      <c r="OBF13" s="8"/>
      <c r="OBG13" s="8"/>
      <c r="OBH13" s="8"/>
      <c r="OBI13" s="8"/>
      <c r="OBJ13" s="8"/>
      <c r="OBK13" s="8"/>
      <c r="OBL13" s="8"/>
      <c r="OBM13" s="8"/>
      <c r="OBN13" s="8"/>
      <c r="OBO13" s="8"/>
      <c r="OBP13" s="8"/>
      <c r="OBQ13" s="8"/>
      <c r="OBR13" s="8"/>
      <c r="OBS13" s="8"/>
      <c r="OBT13" s="8"/>
      <c r="OBU13" s="8"/>
      <c r="OBV13" s="8"/>
      <c r="OBW13" s="8"/>
      <c r="OBX13" s="8"/>
      <c r="OBY13" s="8"/>
      <c r="OBZ13" s="8"/>
      <c r="OCA13" s="8"/>
      <c r="OCB13" s="8"/>
      <c r="OCC13" s="8"/>
      <c r="OCD13" s="8"/>
      <c r="OCE13" s="8"/>
      <c r="OCF13" s="8"/>
      <c r="OCG13" s="8"/>
      <c r="OCH13" s="8"/>
      <c r="OCI13" s="8"/>
      <c r="OCJ13" s="8"/>
      <c r="OCK13" s="8"/>
      <c r="OCL13" s="8"/>
      <c r="OCM13" s="8"/>
      <c r="OCN13" s="8"/>
      <c r="OCO13" s="8"/>
      <c r="OCP13" s="8"/>
      <c r="OCQ13" s="8"/>
      <c r="OCR13" s="8"/>
      <c r="OCS13" s="8"/>
      <c r="OCT13" s="8"/>
      <c r="OCU13" s="8"/>
      <c r="OCV13" s="8"/>
      <c r="OCW13" s="8"/>
      <c r="OCX13" s="8"/>
      <c r="OCY13" s="8"/>
      <c r="OCZ13" s="8"/>
      <c r="ODA13" s="8"/>
      <c r="ODB13" s="8"/>
      <c r="ODC13" s="8"/>
      <c r="ODD13" s="8"/>
      <c r="ODE13" s="8"/>
      <c r="ODF13" s="8"/>
      <c r="ODG13" s="8"/>
      <c r="ODH13" s="8"/>
      <c r="ODI13" s="8"/>
      <c r="ODJ13" s="8"/>
      <c r="ODK13" s="8"/>
      <c r="ODL13" s="8"/>
      <c r="ODM13" s="8"/>
      <c r="ODN13" s="8"/>
      <c r="ODO13" s="8"/>
      <c r="ODP13" s="8"/>
      <c r="ODQ13" s="8"/>
      <c r="ODR13" s="8"/>
      <c r="ODS13" s="8"/>
      <c r="ODT13" s="8"/>
      <c r="ODU13" s="8"/>
      <c r="ODV13" s="8"/>
      <c r="ODW13" s="8"/>
      <c r="ODX13" s="8"/>
      <c r="ODY13" s="8"/>
      <c r="ODZ13" s="8"/>
      <c r="OEA13" s="8"/>
      <c r="OEB13" s="8"/>
      <c r="OEC13" s="8"/>
      <c r="OED13" s="8"/>
      <c r="OEE13" s="8"/>
      <c r="OEF13" s="8"/>
      <c r="OEG13" s="8"/>
      <c r="OEH13" s="8"/>
      <c r="OEI13" s="8"/>
      <c r="OEJ13" s="8"/>
      <c r="OEK13" s="8"/>
      <c r="OEL13" s="8"/>
      <c r="OEM13" s="8"/>
      <c r="OEN13" s="8"/>
      <c r="OEO13" s="8"/>
      <c r="OEP13" s="8"/>
      <c r="OEQ13" s="8"/>
      <c r="OER13" s="8"/>
      <c r="OES13" s="8"/>
      <c r="OET13" s="8"/>
      <c r="OEU13" s="8"/>
      <c r="OEV13" s="8"/>
      <c r="OEW13" s="8"/>
      <c r="OEX13" s="8"/>
      <c r="OEY13" s="8"/>
      <c r="OEZ13" s="8"/>
      <c r="OFA13" s="8"/>
      <c r="OFB13" s="8"/>
      <c r="OFC13" s="8"/>
      <c r="OFD13" s="8"/>
      <c r="OFE13" s="8"/>
      <c r="OFF13" s="8"/>
      <c r="OFG13" s="8"/>
      <c r="OFH13" s="8"/>
      <c r="OFI13" s="8"/>
      <c r="OFJ13" s="8"/>
      <c r="OFK13" s="8"/>
      <c r="OFL13" s="8"/>
      <c r="OFM13" s="8"/>
      <c r="OFN13" s="8"/>
      <c r="OFO13" s="8"/>
      <c r="OFP13" s="8"/>
      <c r="OFQ13" s="8"/>
      <c r="OFR13" s="8"/>
      <c r="OFS13" s="8"/>
      <c r="OFT13" s="8"/>
      <c r="OFU13" s="8"/>
      <c r="OFV13" s="8"/>
      <c r="OFW13" s="8"/>
      <c r="OFX13" s="8"/>
      <c r="OFY13" s="8"/>
      <c r="OFZ13" s="8"/>
      <c r="OGA13" s="8"/>
      <c r="OGB13" s="8"/>
      <c r="OGC13" s="8"/>
      <c r="OGD13" s="8"/>
      <c r="OGE13" s="8"/>
      <c r="OGF13" s="8"/>
      <c r="OGG13" s="8"/>
      <c r="OGH13" s="8"/>
      <c r="OGI13" s="8"/>
      <c r="OGJ13" s="8"/>
      <c r="OGK13" s="8"/>
      <c r="OGL13" s="8"/>
      <c r="OGM13" s="8"/>
      <c r="OGN13" s="8"/>
      <c r="OGO13" s="8"/>
      <c r="OGP13" s="8"/>
      <c r="OGQ13" s="8"/>
      <c r="OGR13" s="8"/>
      <c r="OGS13" s="8"/>
      <c r="OGT13" s="8"/>
      <c r="OGU13" s="8"/>
      <c r="OGV13" s="8"/>
      <c r="OGW13" s="8"/>
      <c r="OGX13" s="8"/>
      <c r="OGY13" s="8"/>
      <c r="OGZ13" s="8"/>
      <c r="OHA13" s="8"/>
      <c r="OHB13" s="8"/>
      <c r="OHC13" s="8"/>
      <c r="OHD13" s="8"/>
      <c r="OHE13" s="8"/>
      <c r="OHF13" s="8"/>
      <c r="OHG13" s="8"/>
      <c r="OHH13" s="8"/>
      <c r="OHI13" s="8"/>
      <c r="OHJ13" s="8"/>
      <c r="OHK13" s="8"/>
      <c r="OHL13" s="8"/>
      <c r="OHM13" s="8"/>
      <c r="OHN13" s="8"/>
      <c r="OHO13" s="8"/>
      <c r="OHP13" s="8"/>
      <c r="OHQ13" s="8"/>
      <c r="OHR13" s="8"/>
      <c r="OHS13" s="8"/>
      <c r="OHT13" s="8"/>
      <c r="OHU13" s="8"/>
      <c r="OHV13" s="8"/>
      <c r="OHW13" s="8"/>
      <c r="OHX13" s="8"/>
      <c r="OHY13" s="8"/>
      <c r="OHZ13" s="8"/>
      <c r="OIA13" s="8"/>
      <c r="OIB13" s="8"/>
      <c r="OIC13" s="8"/>
      <c r="OID13" s="8"/>
      <c r="OIE13" s="8"/>
      <c r="OIF13" s="8"/>
      <c r="OIG13" s="8"/>
      <c r="OIH13" s="8"/>
      <c r="OII13" s="8"/>
      <c r="OIJ13" s="8"/>
      <c r="OIK13" s="8"/>
      <c r="OIL13" s="8"/>
      <c r="OIM13" s="8"/>
      <c r="OIN13" s="8"/>
      <c r="OIO13" s="8"/>
      <c r="OIP13" s="8"/>
      <c r="OIQ13" s="8"/>
      <c r="OIR13" s="8"/>
      <c r="OIS13" s="8"/>
      <c r="OIT13" s="8"/>
      <c r="OIU13" s="8"/>
      <c r="OIV13" s="8"/>
      <c r="OIW13" s="8"/>
      <c r="OIX13" s="8"/>
      <c r="OIY13" s="8"/>
      <c r="OIZ13" s="8"/>
      <c r="OJA13" s="8"/>
      <c r="OJB13" s="8"/>
      <c r="OJC13" s="8"/>
      <c r="OJD13" s="8"/>
      <c r="OJE13" s="8"/>
      <c r="OJF13" s="8"/>
      <c r="OJG13" s="8"/>
      <c r="OJH13" s="8"/>
      <c r="OJI13" s="8"/>
      <c r="OJJ13" s="8"/>
      <c r="OJK13" s="8"/>
      <c r="OJL13" s="8"/>
      <c r="OJM13" s="8"/>
      <c r="OJN13" s="8"/>
      <c r="OJO13" s="8"/>
      <c r="OJP13" s="8"/>
      <c r="OJQ13" s="8"/>
      <c r="OJR13" s="8"/>
      <c r="OJS13" s="8"/>
      <c r="OJT13" s="8"/>
      <c r="OJU13" s="8"/>
      <c r="OJV13" s="8"/>
      <c r="OJW13" s="8"/>
      <c r="OJX13" s="8"/>
      <c r="OJY13" s="8"/>
      <c r="OJZ13" s="8"/>
      <c r="OKA13" s="8"/>
      <c r="OKB13" s="8"/>
      <c r="OKC13" s="8"/>
      <c r="OKD13" s="8"/>
      <c r="OKE13" s="8"/>
      <c r="OKF13" s="8"/>
      <c r="OKG13" s="8"/>
      <c r="OKH13" s="8"/>
      <c r="OKI13" s="8"/>
      <c r="OKJ13" s="8"/>
      <c r="OKK13" s="8"/>
      <c r="OKL13" s="8"/>
      <c r="OKM13" s="8"/>
      <c r="OKN13" s="8"/>
      <c r="OKO13" s="8"/>
      <c r="OKP13" s="8"/>
      <c r="OKQ13" s="8"/>
      <c r="OKR13" s="8"/>
      <c r="OKS13" s="8"/>
      <c r="OKT13" s="8"/>
      <c r="OKU13" s="8"/>
      <c r="OKV13" s="8"/>
      <c r="OKW13" s="8"/>
      <c r="OKX13" s="8"/>
      <c r="OKY13" s="8"/>
      <c r="OKZ13" s="8"/>
      <c r="OLA13" s="8"/>
      <c r="OLB13" s="8"/>
      <c r="OLC13" s="8"/>
      <c r="OLD13" s="8"/>
      <c r="OLE13" s="8"/>
      <c r="OLF13" s="8"/>
      <c r="OLG13" s="8"/>
      <c r="OLH13" s="8"/>
      <c r="OLI13" s="8"/>
      <c r="OLJ13" s="8"/>
      <c r="OLK13" s="8"/>
      <c r="OLL13" s="8"/>
      <c r="OLM13" s="8"/>
      <c r="OLN13" s="8"/>
      <c r="OLO13" s="8"/>
      <c r="OLP13" s="8"/>
      <c r="OLQ13" s="8"/>
      <c r="OLR13" s="8"/>
      <c r="OLS13" s="8"/>
      <c r="OLT13" s="8"/>
      <c r="OLU13" s="8"/>
      <c r="OLV13" s="8"/>
      <c r="OLW13" s="8"/>
      <c r="OLX13" s="8"/>
      <c r="OLY13" s="8"/>
      <c r="OLZ13" s="8"/>
      <c r="OMA13" s="8"/>
      <c r="OMB13" s="8"/>
      <c r="OMC13" s="8"/>
      <c r="OMD13" s="8"/>
      <c r="OME13" s="8"/>
      <c r="OMF13" s="8"/>
      <c r="OMG13" s="8"/>
      <c r="OMH13" s="8"/>
      <c r="OMI13" s="8"/>
      <c r="OMJ13" s="8"/>
      <c r="OMK13" s="8"/>
      <c r="OML13" s="8"/>
      <c r="OMM13" s="8"/>
      <c r="OMN13" s="8"/>
      <c r="OMO13" s="8"/>
      <c r="OMP13" s="8"/>
      <c r="OMQ13" s="8"/>
      <c r="OMR13" s="8"/>
      <c r="OMS13" s="8"/>
      <c r="OMT13" s="8"/>
      <c r="OMU13" s="8"/>
      <c r="OMV13" s="8"/>
      <c r="OMW13" s="8"/>
      <c r="OMX13" s="8"/>
      <c r="OMY13" s="8"/>
      <c r="OMZ13" s="8"/>
      <c r="ONA13" s="8"/>
      <c r="ONB13" s="8"/>
      <c r="ONC13" s="8"/>
      <c r="OND13" s="8"/>
      <c r="ONE13" s="8"/>
      <c r="ONF13" s="8"/>
      <c r="ONG13" s="8"/>
      <c r="ONH13" s="8"/>
      <c r="ONI13" s="8"/>
      <c r="ONJ13" s="8"/>
      <c r="ONK13" s="8"/>
      <c r="ONL13" s="8"/>
      <c r="ONM13" s="8"/>
      <c r="ONN13" s="8"/>
      <c r="ONO13" s="8"/>
      <c r="ONP13" s="8"/>
      <c r="ONQ13" s="8"/>
      <c r="ONR13" s="8"/>
      <c r="ONS13" s="8"/>
      <c r="ONT13" s="8"/>
      <c r="ONU13" s="8"/>
      <c r="ONV13" s="8"/>
      <c r="ONW13" s="8"/>
      <c r="ONX13" s="8"/>
      <c r="ONY13" s="8"/>
      <c r="ONZ13" s="8"/>
      <c r="OOA13" s="8"/>
      <c r="OOB13" s="8"/>
      <c r="OOC13" s="8"/>
      <c r="OOD13" s="8"/>
      <c r="OOE13" s="8"/>
      <c r="OOF13" s="8"/>
      <c r="OOG13" s="8"/>
      <c r="OOH13" s="8"/>
      <c r="OOI13" s="8"/>
      <c r="OOJ13" s="8"/>
      <c r="OOK13" s="8"/>
      <c r="OOL13" s="8"/>
      <c r="OOM13" s="8"/>
      <c r="OON13" s="8"/>
      <c r="OOO13" s="8"/>
      <c r="OOP13" s="8"/>
      <c r="OOQ13" s="8"/>
      <c r="OOR13" s="8"/>
      <c r="OOS13" s="8"/>
      <c r="OOT13" s="8"/>
      <c r="OOU13" s="8"/>
      <c r="OOV13" s="8"/>
      <c r="OOW13" s="8"/>
      <c r="OOX13" s="8"/>
      <c r="OOY13" s="8"/>
      <c r="OOZ13" s="8"/>
      <c r="OPA13" s="8"/>
      <c r="OPB13" s="8"/>
      <c r="OPC13" s="8"/>
      <c r="OPD13" s="8"/>
      <c r="OPE13" s="8"/>
      <c r="OPF13" s="8"/>
      <c r="OPG13" s="8"/>
      <c r="OPH13" s="8"/>
      <c r="OPI13" s="8"/>
      <c r="OPJ13" s="8"/>
      <c r="OPK13" s="8"/>
      <c r="OPL13" s="8"/>
      <c r="OPM13" s="8"/>
      <c r="OPN13" s="8"/>
      <c r="OPO13" s="8"/>
      <c r="OPP13" s="8"/>
      <c r="OPQ13" s="8"/>
      <c r="OPR13" s="8"/>
      <c r="OPS13" s="8"/>
      <c r="OPT13" s="8"/>
      <c r="OPU13" s="8"/>
      <c r="OPV13" s="8"/>
      <c r="OPW13" s="8"/>
      <c r="OPX13" s="8"/>
      <c r="OPY13" s="8"/>
      <c r="OPZ13" s="8"/>
      <c r="OQA13" s="8"/>
      <c r="OQB13" s="8"/>
      <c r="OQC13" s="8"/>
      <c r="OQD13" s="8"/>
      <c r="OQE13" s="8"/>
      <c r="OQF13" s="8"/>
      <c r="OQG13" s="8"/>
      <c r="OQH13" s="8"/>
      <c r="OQI13" s="8"/>
      <c r="OQJ13" s="8"/>
      <c r="OQK13" s="8"/>
      <c r="OQL13" s="8"/>
      <c r="OQM13" s="8"/>
      <c r="OQN13" s="8"/>
      <c r="OQO13" s="8"/>
      <c r="OQP13" s="8"/>
      <c r="OQQ13" s="8"/>
      <c r="OQR13" s="8"/>
      <c r="OQS13" s="8"/>
      <c r="OQT13" s="8"/>
      <c r="OQU13" s="8"/>
      <c r="OQV13" s="8"/>
      <c r="OQW13" s="8"/>
      <c r="OQX13" s="8"/>
      <c r="OQY13" s="8"/>
      <c r="OQZ13" s="8"/>
      <c r="ORA13" s="8"/>
      <c r="ORB13" s="8"/>
      <c r="ORC13" s="8"/>
      <c r="ORD13" s="8"/>
      <c r="ORE13" s="8"/>
      <c r="ORF13" s="8"/>
      <c r="ORG13" s="8"/>
      <c r="ORH13" s="8"/>
      <c r="ORI13" s="8"/>
      <c r="ORJ13" s="8"/>
      <c r="ORK13" s="8"/>
      <c r="ORL13" s="8"/>
      <c r="ORM13" s="8"/>
      <c r="ORN13" s="8"/>
      <c r="ORO13" s="8"/>
      <c r="ORP13" s="8"/>
      <c r="ORQ13" s="8"/>
      <c r="ORR13" s="8"/>
      <c r="ORS13" s="8"/>
      <c r="ORT13" s="8"/>
      <c r="ORU13" s="8"/>
      <c r="ORV13" s="8"/>
      <c r="ORW13" s="8"/>
      <c r="ORX13" s="8"/>
      <c r="ORY13" s="8"/>
      <c r="ORZ13" s="8"/>
      <c r="OSA13" s="8"/>
      <c r="OSB13" s="8"/>
      <c r="OSC13" s="8"/>
      <c r="OSD13" s="8"/>
      <c r="OSE13" s="8"/>
      <c r="OSF13" s="8"/>
      <c r="OSG13" s="8"/>
      <c r="OSH13" s="8"/>
      <c r="OSI13" s="8"/>
      <c r="OSJ13" s="8"/>
      <c r="OSK13" s="8"/>
      <c r="OSL13" s="8"/>
      <c r="OSM13" s="8"/>
      <c r="OSN13" s="8"/>
      <c r="OSO13" s="8"/>
      <c r="OSP13" s="8"/>
      <c r="OSQ13" s="8"/>
      <c r="OSR13" s="8"/>
      <c r="OSS13" s="8"/>
      <c r="OST13" s="8"/>
      <c r="OSU13" s="8"/>
      <c r="OSV13" s="8"/>
      <c r="OSW13" s="8"/>
      <c r="OSX13" s="8"/>
      <c r="OSY13" s="8"/>
      <c r="OSZ13" s="8"/>
      <c r="OTA13" s="8"/>
      <c r="OTB13" s="8"/>
      <c r="OTC13" s="8"/>
      <c r="OTD13" s="8"/>
      <c r="OTE13" s="8"/>
      <c r="OTF13" s="8"/>
      <c r="OTG13" s="8"/>
      <c r="OTH13" s="8"/>
      <c r="OTI13" s="8"/>
      <c r="OTJ13" s="8"/>
      <c r="OTK13" s="8"/>
      <c r="OTL13" s="8"/>
      <c r="OTM13" s="8"/>
      <c r="OTN13" s="8"/>
      <c r="OTO13" s="8"/>
      <c r="OTP13" s="8"/>
      <c r="OTQ13" s="8"/>
      <c r="OTR13" s="8"/>
      <c r="OTS13" s="8"/>
      <c r="OTT13" s="8"/>
      <c r="OTU13" s="8"/>
      <c r="OTV13" s="8"/>
      <c r="OTW13" s="8"/>
      <c r="OTX13" s="8"/>
      <c r="OTY13" s="8"/>
      <c r="OTZ13" s="8"/>
      <c r="OUA13" s="8"/>
      <c r="OUB13" s="8"/>
      <c r="OUC13" s="8"/>
      <c r="OUD13" s="8"/>
      <c r="OUE13" s="8"/>
      <c r="OUF13" s="8"/>
      <c r="OUG13" s="8"/>
      <c r="OUH13" s="8"/>
      <c r="OUI13" s="8"/>
      <c r="OUJ13" s="8"/>
      <c r="OUK13" s="8"/>
      <c r="OUL13" s="8"/>
      <c r="OUM13" s="8"/>
      <c r="OUN13" s="8"/>
      <c r="OUO13" s="8"/>
      <c r="OUP13" s="8"/>
      <c r="OUQ13" s="8"/>
      <c r="OUR13" s="8"/>
      <c r="OUS13" s="8"/>
      <c r="OUT13" s="8"/>
      <c r="OUU13" s="8"/>
      <c r="OUV13" s="8"/>
      <c r="OUW13" s="8"/>
      <c r="OUX13" s="8"/>
      <c r="OUY13" s="8"/>
      <c r="OUZ13" s="8"/>
      <c r="OVA13" s="8"/>
      <c r="OVB13" s="8"/>
      <c r="OVC13" s="8"/>
      <c r="OVD13" s="8"/>
      <c r="OVE13" s="8"/>
      <c r="OVF13" s="8"/>
      <c r="OVG13" s="8"/>
      <c r="OVH13" s="8"/>
      <c r="OVI13" s="8"/>
      <c r="OVJ13" s="8"/>
      <c r="OVK13" s="8"/>
      <c r="OVL13" s="8"/>
      <c r="OVM13" s="8"/>
      <c r="OVN13" s="8"/>
      <c r="OVO13" s="8"/>
      <c r="OVP13" s="8"/>
      <c r="OVQ13" s="8"/>
      <c r="OVR13" s="8"/>
      <c r="OVS13" s="8"/>
      <c r="OVT13" s="8"/>
      <c r="OVU13" s="8"/>
      <c r="OVV13" s="8"/>
      <c r="OVW13" s="8"/>
      <c r="OVX13" s="8"/>
      <c r="OVY13" s="8"/>
      <c r="OVZ13" s="8"/>
      <c r="OWA13" s="8"/>
      <c r="OWB13" s="8"/>
      <c r="OWC13" s="8"/>
      <c r="OWD13" s="8"/>
      <c r="OWE13" s="8"/>
      <c r="OWF13" s="8"/>
      <c r="OWG13" s="8"/>
      <c r="OWH13" s="8"/>
      <c r="OWI13" s="8"/>
      <c r="OWJ13" s="8"/>
      <c r="OWK13" s="8"/>
      <c r="OWL13" s="8"/>
      <c r="OWM13" s="8"/>
      <c r="OWN13" s="8"/>
      <c r="OWO13" s="8"/>
      <c r="OWP13" s="8"/>
      <c r="OWQ13" s="8"/>
      <c r="OWR13" s="8"/>
      <c r="OWS13" s="8"/>
      <c r="OWT13" s="8"/>
      <c r="OWU13" s="8"/>
      <c r="OWV13" s="8"/>
      <c r="OWW13" s="8"/>
      <c r="OWX13" s="8"/>
      <c r="OWY13" s="8"/>
      <c r="OWZ13" s="8"/>
      <c r="OXA13" s="8"/>
      <c r="OXB13" s="8"/>
      <c r="OXC13" s="8"/>
      <c r="OXD13" s="8"/>
      <c r="OXE13" s="8"/>
      <c r="OXF13" s="8"/>
      <c r="OXG13" s="8"/>
      <c r="OXH13" s="8"/>
      <c r="OXI13" s="8"/>
      <c r="OXJ13" s="8"/>
      <c r="OXK13" s="8"/>
      <c r="OXL13" s="8"/>
      <c r="OXM13" s="8"/>
      <c r="OXN13" s="8"/>
      <c r="OXO13" s="8"/>
      <c r="OXP13" s="8"/>
      <c r="OXQ13" s="8"/>
      <c r="OXR13" s="8"/>
      <c r="OXS13" s="8"/>
      <c r="OXT13" s="8"/>
      <c r="OXU13" s="8"/>
      <c r="OXV13" s="8"/>
      <c r="OXW13" s="8"/>
      <c r="OXX13" s="8"/>
      <c r="OXY13" s="8"/>
      <c r="OXZ13" s="8"/>
      <c r="OYA13" s="8"/>
      <c r="OYB13" s="8"/>
      <c r="OYC13" s="8"/>
      <c r="OYD13" s="8"/>
      <c r="OYE13" s="8"/>
      <c r="OYF13" s="8"/>
      <c r="OYG13" s="8"/>
      <c r="OYH13" s="8"/>
      <c r="OYI13" s="8"/>
      <c r="OYJ13" s="8"/>
      <c r="OYK13" s="8"/>
      <c r="OYL13" s="8"/>
      <c r="OYM13" s="8"/>
      <c r="OYN13" s="8"/>
      <c r="OYO13" s="8"/>
      <c r="OYP13" s="8"/>
      <c r="OYQ13" s="8"/>
      <c r="OYR13" s="8"/>
      <c r="OYS13" s="8"/>
      <c r="OYT13" s="8"/>
      <c r="OYU13" s="8"/>
      <c r="OYV13" s="8"/>
      <c r="OYW13" s="8"/>
      <c r="OYX13" s="8"/>
      <c r="OYY13" s="8"/>
      <c r="OYZ13" s="8"/>
      <c r="OZA13" s="8"/>
      <c r="OZB13" s="8"/>
      <c r="OZC13" s="8"/>
      <c r="OZD13" s="8"/>
      <c r="OZE13" s="8"/>
      <c r="OZF13" s="8"/>
      <c r="OZG13" s="8"/>
      <c r="OZH13" s="8"/>
      <c r="OZI13" s="8"/>
      <c r="OZJ13" s="8"/>
      <c r="OZK13" s="8"/>
      <c r="OZL13" s="8"/>
      <c r="OZM13" s="8"/>
      <c r="OZN13" s="8"/>
      <c r="OZO13" s="8"/>
      <c r="OZP13" s="8"/>
      <c r="OZQ13" s="8"/>
      <c r="OZR13" s="8"/>
      <c r="OZS13" s="8"/>
      <c r="OZT13" s="8"/>
      <c r="OZU13" s="8"/>
      <c r="OZV13" s="8"/>
      <c r="OZW13" s="8"/>
      <c r="OZX13" s="8"/>
      <c r="OZY13" s="8"/>
      <c r="OZZ13" s="8"/>
      <c r="PAA13" s="8"/>
      <c r="PAB13" s="8"/>
      <c r="PAC13" s="8"/>
      <c r="PAD13" s="8"/>
      <c r="PAE13" s="8"/>
      <c r="PAF13" s="8"/>
      <c r="PAG13" s="8"/>
      <c r="PAH13" s="8"/>
      <c r="PAI13" s="8"/>
      <c r="PAJ13" s="8"/>
      <c r="PAK13" s="8"/>
      <c r="PAL13" s="8"/>
      <c r="PAM13" s="8"/>
      <c r="PAN13" s="8"/>
      <c r="PAO13" s="8"/>
      <c r="PAP13" s="8"/>
      <c r="PAQ13" s="8"/>
      <c r="PAR13" s="8"/>
      <c r="PAS13" s="8"/>
      <c r="PAT13" s="8"/>
      <c r="PAU13" s="8"/>
      <c r="PAV13" s="8"/>
      <c r="PAW13" s="8"/>
      <c r="PAX13" s="8"/>
      <c r="PAY13" s="8"/>
      <c r="PAZ13" s="8"/>
      <c r="PBA13" s="8"/>
      <c r="PBB13" s="8"/>
      <c r="PBC13" s="8"/>
      <c r="PBD13" s="8"/>
      <c r="PBE13" s="8"/>
      <c r="PBF13" s="8"/>
      <c r="PBG13" s="8"/>
      <c r="PBH13" s="8"/>
      <c r="PBI13" s="8"/>
      <c r="PBJ13" s="8"/>
      <c r="PBK13" s="8"/>
      <c r="PBL13" s="8"/>
      <c r="PBM13" s="8"/>
      <c r="PBN13" s="8"/>
      <c r="PBO13" s="8"/>
      <c r="PBP13" s="8"/>
      <c r="PBQ13" s="8"/>
      <c r="PBR13" s="8"/>
      <c r="PBS13" s="8"/>
      <c r="PBT13" s="8"/>
      <c r="PBU13" s="8"/>
      <c r="PBV13" s="8"/>
      <c r="PBW13" s="8"/>
      <c r="PBX13" s="8"/>
      <c r="PBY13" s="8"/>
      <c r="PBZ13" s="8"/>
      <c r="PCA13" s="8"/>
      <c r="PCB13" s="8"/>
      <c r="PCC13" s="8"/>
      <c r="PCD13" s="8"/>
      <c r="PCE13" s="8"/>
      <c r="PCF13" s="8"/>
      <c r="PCG13" s="8"/>
      <c r="PCH13" s="8"/>
      <c r="PCI13" s="8"/>
      <c r="PCJ13" s="8"/>
      <c r="PCK13" s="8"/>
      <c r="PCL13" s="8"/>
      <c r="PCM13" s="8"/>
      <c r="PCN13" s="8"/>
      <c r="PCO13" s="8"/>
      <c r="PCP13" s="8"/>
      <c r="PCQ13" s="8"/>
      <c r="PCR13" s="8"/>
      <c r="PCS13" s="8"/>
      <c r="PCT13" s="8"/>
      <c r="PCU13" s="8"/>
      <c r="PCV13" s="8"/>
      <c r="PCW13" s="8"/>
      <c r="PCX13" s="8"/>
      <c r="PCY13" s="8"/>
      <c r="PCZ13" s="8"/>
      <c r="PDA13" s="8"/>
      <c r="PDB13" s="8"/>
      <c r="PDC13" s="8"/>
      <c r="PDD13" s="8"/>
      <c r="PDE13" s="8"/>
      <c r="PDF13" s="8"/>
      <c r="PDG13" s="8"/>
      <c r="PDH13" s="8"/>
      <c r="PDI13" s="8"/>
      <c r="PDJ13" s="8"/>
      <c r="PDK13" s="8"/>
      <c r="PDL13" s="8"/>
      <c r="PDM13" s="8"/>
      <c r="PDN13" s="8"/>
      <c r="PDO13" s="8"/>
      <c r="PDP13" s="8"/>
      <c r="PDQ13" s="8"/>
      <c r="PDR13" s="8"/>
      <c r="PDS13" s="8"/>
      <c r="PDT13" s="8"/>
      <c r="PDU13" s="8"/>
      <c r="PDV13" s="8"/>
      <c r="PDW13" s="8"/>
      <c r="PDX13" s="8"/>
      <c r="PDY13" s="8"/>
      <c r="PDZ13" s="8"/>
      <c r="PEA13" s="8"/>
      <c r="PEB13" s="8"/>
      <c r="PEC13" s="8"/>
      <c r="PED13" s="8"/>
      <c r="PEE13" s="8"/>
      <c r="PEF13" s="8"/>
      <c r="PEG13" s="8"/>
      <c r="PEH13" s="8"/>
      <c r="PEI13" s="8"/>
      <c r="PEJ13" s="8"/>
      <c r="PEK13" s="8"/>
      <c r="PEL13" s="8"/>
      <c r="PEM13" s="8"/>
      <c r="PEN13" s="8"/>
      <c r="PEO13" s="8"/>
      <c r="PEP13" s="8"/>
      <c r="PEQ13" s="8"/>
      <c r="PER13" s="8"/>
      <c r="PES13" s="8"/>
      <c r="PET13" s="8"/>
      <c r="PEU13" s="8"/>
      <c r="PEV13" s="8"/>
      <c r="PEW13" s="8"/>
      <c r="PEX13" s="8"/>
      <c r="PEY13" s="8"/>
      <c r="PEZ13" s="8"/>
      <c r="PFA13" s="8"/>
      <c r="PFB13" s="8"/>
      <c r="PFC13" s="8"/>
      <c r="PFD13" s="8"/>
      <c r="PFE13" s="8"/>
      <c r="PFF13" s="8"/>
      <c r="PFG13" s="8"/>
      <c r="PFH13" s="8"/>
      <c r="PFI13" s="8"/>
      <c r="PFJ13" s="8"/>
      <c r="PFK13" s="8"/>
      <c r="PFL13" s="8"/>
      <c r="PFM13" s="8"/>
      <c r="PFN13" s="8"/>
      <c r="PFO13" s="8"/>
      <c r="PFP13" s="8"/>
      <c r="PFQ13" s="8"/>
      <c r="PFR13" s="8"/>
      <c r="PFS13" s="8"/>
      <c r="PFT13" s="8"/>
      <c r="PFU13" s="8"/>
      <c r="PFV13" s="8"/>
      <c r="PFW13" s="8"/>
      <c r="PFX13" s="8"/>
      <c r="PFY13" s="8"/>
      <c r="PFZ13" s="8"/>
      <c r="PGA13" s="8"/>
      <c r="PGB13" s="8"/>
      <c r="PGC13" s="8"/>
      <c r="PGD13" s="8"/>
      <c r="PGE13" s="8"/>
      <c r="PGF13" s="8"/>
      <c r="PGG13" s="8"/>
      <c r="PGH13" s="8"/>
      <c r="PGI13" s="8"/>
      <c r="PGJ13" s="8"/>
      <c r="PGK13" s="8"/>
      <c r="PGL13" s="8"/>
      <c r="PGM13" s="8"/>
      <c r="PGN13" s="8"/>
      <c r="PGO13" s="8"/>
      <c r="PGP13" s="8"/>
      <c r="PGQ13" s="8"/>
      <c r="PGR13" s="8"/>
      <c r="PGS13" s="8"/>
      <c r="PGT13" s="8"/>
      <c r="PGU13" s="8"/>
      <c r="PGV13" s="8"/>
      <c r="PGW13" s="8"/>
      <c r="PGX13" s="8"/>
      <c r="PGY13" s="8"/>
      <c r="PGZ13" s="8"/>
      <c r="PHA13" s="8"/>
      <c r="PHB13" s="8"/>
      <c r="PHC13" s="8"/>
      <c r="PHD13" s="8"/>
      <c r="PHE13" s="8"/>
      <c r="PHF13" s="8"/>
      <c r="PHG13" s="8"/>
      <c r="PHH13" s="8"/>
      <c r="PHI13" s="8"/>
      <c r="PHJ13" s="8"/>
      <c r="PHK13" s="8"/>
      <c r="PHL13" s="8"/>
      <c r="PHM13" s="8"/>
      <c r="PHN13" s="8"/>
      <c r="PHO13" s="8"/>
      <c r="PHP13" s="8"/>
      <c r="PHQ13" s="8"/>
      <c r="PHR13" s="8"/>
      <c r="PHS13" s="8"/>
      <c r="PHT13" s="8"/>
      <c r="PHU13" s="8"/>
      <c r="PHV13" s="8"/>
      <c r="PHW13" s="8"/>
      <c r="PHX13" s="8"/>
      <c r="PHY13" s="8"/>
      <c r="PHZ13" s="8"/>
      <c r="PIA13" s="8"/>
      <c r="PIB13" s="8"/>
      <c r="PIC13" s="8"/>
      <c r="PID13" s="8"/>
      <c r="PIE13" s="8"/>
      <c r="PIF13" s="8"/>
      <c r="PIG13" s="8"/>
      <c r="PIH13" s="8"/>
      <c r="PII13" s="8"/>
      <c r="PIJ13" s="8"/>
      <c r="PIK13" s="8"/>
      <c r="PIL13" s="8"/>
      <c r="PIM13" s="8"/>
      <c r="PIN13" s="8"/>
      <c r="PIO13" s="8"/>
      <c r="PIP13" s="8"/>
      <c r="PIQ13" s="8"/>
      <c r="PIR13" s="8"/>
      <c r="PIS13" s="8"/>
      <c r="PIT13" s="8"/>
      <c r="PIU13" s="8"/>
      <c r="PIV13" s="8"/>
      <c r="PIW13" s="8"/>
      <c r="PIX13" s="8"/>
      <c r="PIY13" s="8"/>
      <c r="PIZ13" s="8"/>
      <c r="PJA13" s="8"/>
      <c r="PJB13" s="8"/>
      <c r="PJC13" s="8"/>
      <c r="PJD13" s="8"/>
      <c r="PJE13" s="8"/>
      <c r="PJF13" s="8"/>
      <c r="PJG13" s="8"/>
      <c r="PJH13" s="8"/>
      <c r="PJI13" s="8"/>
      <c r="PJJ13" s="8"/>
      <c r="PJK13" s="8"/>
      <c r="PJL13" s="8"/>
      <c r="PJM13" s="8"/>
      <c r="PJN13" s="8"/>
      <c r="PJO13" s="8"/>
      <c r="PJP13" s="8"/>
      <c r="PJQ13" s="8"/>
      <c r="PJR13" s="8"/>
      <c r="PJS13" s="8"/>
      <c r="PJT13" s="8"/>
      <c r="PJU13" s="8"/>
      <c r="PJV13" s="8"/>
      <c r="PJW13" s="8"/>
      <c r="PJX13" s="8"/>
      <c r="PJY13" s="8"/>
      <c r="PJZ13" s="8"/>
      <c r="PKA13" s="8"/>
      <c r="PKB13" s="8"/>
      <c r="PKC13" s="8"/>
      <c r="PKD13" s="8"/>
      <c r="PKE13" s="8"/>
      <c r="PKF13" s="8"/>
      <c r="PKG13" s="8"/>
      <c r="PKH13" s="8"/>
      <c r="PKI13" s="8"/>
      <c r="PKJ13" s="8"/>
      <c r="PKK13" s="8"/>
      <c r="PKL13" s="8"/>
      <c r="PKM13" s="8"/>
      <c r="PKN13" s="8"/>
      <c r="PKO13" s="8"/>
      <c r="PKP13" s="8"/>
      <c r="PKQ13" s="8"/>
      <c r="PKR13" s="8"/>
      <c r="PKS13" s="8"/>
      <c r="PKT13" s="8"/>
      <c r="PKU13" s="8"/>
      <c r="PKV13" s="8"/>
      <c r="PKW13" s="8"/>
      <c r="PKX13" s="8"/>
      <c r="PKY13" s="8"/>
      <c r="PKZ13" s="8"/>
      <c r="PLA13" s="8"/>
      <c r="PLB13" s="8"/>
      <c r="PLC13" s="8"/>
      <c r="PLD13" s="8"/>
      <c r="PLE13" s="8"/>
      <c r="PLF13" s="8"/>
      <c r="PLG13" s="8"/>
      <c r="PLH13" s="8"/>
      <c r="PLI13" s="8"/>
      <c r="PLJ13" s="8"/>
      <c r="PLK13" s="8"/>
      <c r="PLL13" s="8"/>
      <c r="PLM13" s="8"/>
      <c r="PLN13" s="8"/>
      <c r="PLO13" s="8"/>
      <c r="PLP13" s="8"/>
      <c r="PLQ13" s="8"/>
      <c r="PLR13" s="8"/>
      <c r="PLS13" s="8"/>
      <c r="PLT13" s="8"/>
      <c r="PLU13" s="8"/>
      <c r="PLV13" s="8"/>
      <c r="PLW13" s="8"/>
      <c r="PLX13" s="8"/>
      <c r="PLY13" s="8"/>
      <c r="PLZ13" s="8"/>
      <c r="PMA13" s="8"/>
      <c r="PMB13" s="8"/>
      <c r="PMC13" s="8"/>
      <c r="PMD13" s="8"/>
      <c r="PME13" s="8"/>
      <c r="PMF13" s="8"/>
      <c r="PMG13" s="8"/>
      <c r="PMH13" s="8"/>
      <c r="PMI13" s="8"/>
      <c r="PMJ13" s="8"/>
      <c r="PMK13" s="8"/>
      <c r="PML13" s="8"/>
      <c r="PMM13" s="8"/>
      <c r="PMN13" s="8"/>
      <c r="PMO13" s="8"/>
      <c r="PMP13" s="8"/>
      <c r="PMQ13" s="8"/>
      <c r="PMR13" s="8"/>
      <c r="PMS13" s="8"/>
      <c r="PMT13" s="8"/>
      <c r="PMU13" s="8"/>
      <c r="PMV13" s="8"/>
      <c r="PMW13" s="8"/>
      <c r="PMX13" s="8"/>
      <c r="PMY13" s="8"/>
      <c r="PMZ13" s="8"/>
      <c r="PNA13" s="8"/>
      <c r="PNB13" s="8"/>
      <c r="PNC13" s="8"/>
      <c r="PND13" s="8"/>
      <c r="PNE13" s="8"/>
      <c r="PNF13" s="8"/>
      <c r="PNG13" s="8"/>
      <c r="PNH13" s="8"/>
      <c r="PNI13" s="8"/>
      <c r="PNJ13" s="8"/>
      <c r="PNK13" s="8"/>
      <c r="PNL13" s="8"/>
      <c r="PNM13" s="8"/>
      <c r="PNN13" s="8"/>
      <c r="PNO13" s="8"/>
      <c r="PNP13" s="8"/>
      <c r="PNQ13" s="8"/>
      <c r="PNR13" s="8"/>
      <c r="PNS13" s="8"/>
      <c r="PNT13" s="8"/>
      <c r="PNU13" s="8"/>
      <c r="PNV13" s="8"/>
      <c r="PNW13" s="8"/>
      <c r="PNX13" s="8"/>
      <c r="PNY13" s="8"/>
      <c r="PNZ13" s="8"/>
      <c r="POA13" s="8"/>
      <c r="POB13" s="8"/>
      <c r="POC13" s="8"/>
      <c r="POD13" s="8"/>
      <c r="POE13" s="8"/>
      <c r="POF13" s="8"/>
      <c r="POG13" s="8"/>
      <c r="POH13" s="8"/>
      <c r="POI13" s="8"/>
      <c r="POJ13" s="8"/>
      <c r="POK13" s="8"/>
      <c r="POL13" s="8"/>
      <c r="POM13" s="8"/>
      <c r="PON13" s="8"/>
      <c r="POO13" s="8"/>
      <c r="POP13" s="8"/>
      <c r="POQ13" s="8"/>
      <c r="POR13" s="8"/>
      <c r="POS13" s="8"/>
      <c r="POT13" s="8"/>
      <c r="POU13" s="8"/>
      <c r="POV13" s="8"/>
      <c r="POW13" s="8"/>
      <c r="POX13" s="8"/>
      <c r="POY13" s="8"/>
      <c r="POZ13" s="8"/>
      <c r="PPA13" s="8"/>
      <c r="PPB13" s="8"/>
      <c r="PPC13" s="8"/>
      <c r="PPD13" s="8"/>
      <c r="PPE13" s="8"/>
      <c r="PPF13" s="8"/>
      <c r="PPG13" s="8"/>
      <c r="PPH13" s="8"/>
      <c r="PPI13" s="8"/>
      <c r="PPJ13" s="8"/>
      <c r="PPK13" s="8"/>
      <c r="PPL13" s="8"/>
      <c r="PPM13" s="8"/>
      <c r="PPN13" s="8"/>
      <c r="PPO13" s="8"/>
      <c r="PPP13" s="8"/>
      <c r="PPQ13" s="8"/>
      <c r="PPR13" s="8"/>
      <c r="PPS13" s="8"/>
      <c r="PPT13" s="8"/>
      <c r="PPU13" s="8"/>
      <c r="PPV13" s="8"/>
      <c r="PPW13" s="8"/>
      <c r="PPX13" s="8"/>
      <c r="PPY13" s="8"/>
      <c r="PPZ13" s="8"/>
      <c r="PQA13" s="8"/>
      <c r="PQB13" s="8"/>
      <c r="PQC13" s="8"/>
      <c r="PQD13" s="8"/>
      <c r="PQE13" s="8"/>
      <c r="PQF13" s="8"/>
      <c r="PQG13" s="8"/>
      <c r="PQH13" s="8"/>
      <c r="PQI13" s="8"/>
      <c r="PQJ13" s="8"/>
      <c r="PQK13" s="8"/>
      <c r="PQL13" s="8"/>
      <c r="PQM13" s="8"/>
      <c r="PQN13" s="8"/>
      <c r="PQO13" s="8"/>
      <c r="PQP13" s="8"/>
      <c r="PQQ13" s="8"/>
      <c r="PQR13" s="8"/>
      <c r="PQS13" s="8"/>
      <c r="PQT13" s="8"/>
      <c r="PQU13" s="8"/>
      <c r="PQV13" s="8"/>
      <c r="PQW13" s="8"/>
      <c r="PQX13" s="8"/>
      <c r="PQY13" s="8"/>
      <c r="PQZ13" s="8"/>
      <c r="PRA13" s="8"/>
      <c r="PRB13" s="8"/>
      <c r="PRC13" s="8"/>
      <c r="PRD13" s="8"/>
      <c r="PRE13" s="8"/>
      <c r="PRF13" s="8"/>
      <c r="PRG13" s="8"/>
      <c r="PRH13" s="8"/>
      <c r="PRI13" s="8"/>
      <c r="PRJ13" s="8"/>
      <c r="PRK13" s="8"/>
      <c r="PRL13" s="8"/>
      <c r="PRM13" s="8"/>
      <c r="PRN13" s="8"/>
      <c r="PRO13" s="8"/>
      <c r="PRP13" s="8"/>
      <c r="PRQ13" s="8"/>
      <c r="PRR13" s="8"/>
      <c r="PRS13" s="8"/>
      <c r="PRT13" s="8"/>
      <c r="PRU13" s="8"/>
      <c r="PRV13" s="8"/>
      <c r="PRW13" s="8"/>
      <c r="PRX13" s="8"/>
      <c r="PRY13" s="8"/>
      <c r="PRZ13" s="8"/>
      <c r="PSA13" s="8"/>
      <c r="PSB13" s="8"/>
      <c r="PSC13" s="8"/>
      <c r="PSD13" s="8"/>
      <c r="PSE13" s="8"/>
      <c r="PSF13" s="8"/>
      <c r="PSG13" s="8"/>
      <c r="PSH13" s="8"/>
      <c r="PSI13" s="8"/>
      <c r="PSJ13" s="8"/>
      <c r="PSK13" s="8"/>
      <c r="PSL13" s="8"/>
      <c r="PSM13" s="8"/>
      <c r="PSN13" s="8"/>
      <c r="PSO13" s="8"/>
      <c r="PSP13" s="8"/>
      <c r="PSQ13" s="8"/>
      <c r="PSR13" s="8"/>
      <c r="PSS13" s="8"/>
      <c r="PST13" s="8"/>
      <c r="PSU13" s="8"/>
      <c r="PSV13" s="8"/>
      <c r="PSW13" s="8"/>
      <c r="PSX13" s="8"/>
      <c r="PSY13" s="8"/>
      <c r="PSZ13" s="8"/>
      <c r="PTA13" s="8"/>
      <c r="PTB13" s="8"/>
      <c r="PTC13" s="8"/>
      <c r="PTD13" s="8"/>
      <c r="PTE13" s="8"/>
      <c r="PTF13" s="8"/>
      <c r="PTG13" s="8"/>
      <c r="PTH13" s="8"/>
      <c r="PTI13" s="8"/>
      <c r="PTJ13" s="8"/>
      <c r="PTK13" s="8"/>
      <c r="PTL13" s="8"/>
      <c r="PTM13" s="8"/>
      <c r="PTN13" s="8"/>
      <c r="PTO13" s="8"/>
      <c r="PTP13" s="8"/>
      <c r="PTQ13" s="8"/>
      <c r="PTR13" s="8"/>
      <c r="PTS13" s="8"/>
      <c r="PTT13" s="8"/>
      <c r="PTU13" s="8"/>
      <c r="PTV13" s="8"/>
      <c r="PTW13" s="8"/>
      <c r="PTX13" s="8"/>
      <c r="PTY13" s="8"/>
      <c r="PTZ13" s="8"/>
      <c r="PUA13" s="8"/>
      <c r="PUB13" s="8"/>
      <c r="PUC13" s="8"/>
      <c r="PUD13" s="8"/>
      <c r="PUE13" s="8"/>
      <c r="PUF13" s="8"/>
      <c r="PUG13" s="8"/>
      <c r="PUH13" s="8"/>
      <c r="PUI13" s="8"/>
      <c r="PUJ13" s="8"/>
      <c r="PUK13" s="8"/>
      <c r="PUL13" s="8"/>
      <c r="PUM13" s="8"/>
      <c r="PUN13" s="8"/>
      <c r="PUO13" s="8"/>
      <c r="PUP13" s="8"/>
      <c r="PUQ13" s="8"/>
      <c r="PUR13" s="8"/>
      <c r="PUS13" s="8"/>
      <c r="PUT13" s="8"/>
      <c r="PUU13" s="8"/>
      <c r="PUV13" s="8"/>
      <c r="PUW13" s="8"/>
      <c r="PUX13" s="8"/>
      <c r="PUY13" s="8"/>
      <c r="PUZ13" s="8"/>
      <c r="PVA13" s="8"/>
      <c r="PVB13" s="8"/>
      <c r="PVC13" s="8"/>
      <c r="PVD13" s="8"/>
      <c r="PVE13" s="8"/>
      <c r="PVF13" s="8"/>
      <c r="PVG13" s="8"/>
      <c r="PVH13" s="8"/>
      <c r="PVI13" s="8"/>
      <c r="PVJ13" s="8"/>
      <c r="PVK13" s="8"/>
      <c r="PVL13" s="8"/>
      <c r="PVM13" s="8"/>
      <c r="PVN13" s="8"/>
      <c r="PVO13" s="8"/>
      <c r="PVP13" s="8"/>
      <c r="PVQ13" s="8"/>
      <c r="PVR13" s="8"/>
      <c r="PVS13" s="8"/>
      <c r="PVT13" s="8"/>
      <c r="PVU13" s="8"/>
      <c r="PVV13" s="8"/>
      <c r="PVW13" s="8"/>
      <c r="PVX13" s="8"/>
      <c r="PVY13" s="8"/>
      <c r="PVZ13" s="8"/>
      <c r="PWA13" s="8"/>
      <c r="PWB13" s="8"/>
      <c r="PWC13" s="8"/>
      <c r="PWD13" s="8"/>
      <c r="PWE13" s="8"/>
      <c r="PWF13" s="8"/>
      <c r="PWG13" s="8"/>
      <c r="PWH13" s="8"/>
      <c r="PWI13" s="8"/>
      <c r="PWJ13" s="8"/>
      <c r="PWK13" s="8"/>
      <c r="PWL13" s="8"/>
      <c r="PWM13" s="8"/>
      <c r="PWN13" s="8"/>
      <c r="PWO13" s="8"/>
      <c r="PWP13" s="8"/>
      <c r="PWQ13" s="8"/>
      <c r="PWR13" s="8"/>
      <c r="PWS13" s="8"/>
      <c r="PWT13" s="8"/>
      <c r="PWU13" s="8"/>
      <c r="PWV13" s="8"/>
      <c r="PWW13" s="8"/>
      <c r="PWX13" s="8"/>
      <c r="PWY13" s="8"/>
      <c r="PWZ13" s="8"/>
      <c r="PXA13" s="8"/>
      <c r="PXB13" s="8"/>
      <c r="PXC13" s="8"/>
      <c r="PXD13" s="8"/>
      <c r="PXE13" s="8"/>
      <c r="PXF13" s="8"/>
      <c r="PXG13" s="8"/>
      <c r="PXH13" s="8"/>
      <c r="PXI13" s="8"/>
      <c r="PXJ13" s="8"/>
      <c r="PXK13" s="8"/>
      <c r="PXL13" s="8"/>
      <c r="PXM13" s="8"/>
      <c r="PXN13" s="8"/>
      <c r="PXO13" s="8"/>
      <c r="PXP13" s="8"/>
      <c r="PXQ13" s="8"/>
      <c r="PXR13" s="8"/>
      <c r="PXS13" s="8"/>
      <c r="PXT13" s="8"/>
      <c r="PXU13" s="8"/>
      <c r="PXV13" s="8"/>
      <c r="PXW13" s="8"/>
      <c r="PXX13" s="8"/>
      <c r="PXY13" s="8"/>
      <c r="PXZ13" s="8"/>
      <c r="PYA13" s="8"/>
      <c r="PYB13" s="8"/>
      <c r="PYC13" s="8"/>
      <c r="PYD13" s="8"/>
      <c r="PYE13" s="8"/>
      <c r="PYF13" s="8"/>
      <c r="PYG13" s="8"/>
      <c r="PYH13" s="8"/>
      <c r="PYI13" s="8"/>
      <c r="PYJ13" s="8"/>
      <c r="PYK13" s="8"/>
      <c r="PYL13" s="8"/>
      <c r="PYM13" s="8"/>
      <c r="PYN13" s="8"/>
      <c r="PYO13" s="8"/>
      <c r="PYP13" s="8"/>
      <c r="PYQ13" s="8"/>
      <c r="PYR13" s="8"/>
      <c r="PYS13" s="8"/>
      <c r="PYT13" s="8"/>
      <c r="PYU13" s="8"/>
      <c r="PYV13" s="8"/>
      <c r="PYW13" s="8"/>
      <c r="PYX13" s="8"/>
      <c r="PYY13" s="8"/>
      <c r="PYZ13" s="8"/>
      <c r="PZA13" s="8"/>
      <c r="PZB13" s="8"/>
      <c r="PZC13" s="8"/>
      <c r="PZD13" s="8"/>
      <c r="PZE13" s="8"/>
      <c r="PZF13" s="8"/>
      <c r="PZG13" s="8"/>
      <c r="PZH13" s="8"/>
      <c r="PZI13" s="8"/>
      <c r="PZJ13" s="8"/>
      <c r="PZK13" s="8"/>
      <c r="PZL13" s="8"/>
      <c r="PZM13" s="8"/>
      <c r="PZN13" s="8"/>
      <c r="PZO13" s="8"/>
      <c r="PZP13" s="8"/>
      <c r="PZQ13" s="8"/>
      <c r="PZR13" s="8"/>
      <c r="PZS13" s="8"/>
      <c r="PZT13" s="8"/>
      <c r="PZU13" s="8"/>
      <c r="PZV13" s="8"/>
      <c r="PZW13" s="8"/>
      <c r="PZX13" s="8"/>
      <c r="PZY13" s="8"/>
      <c r="PZZ13" s="8"/>
      <c r="QAA13" s="8"/>
      <c r="QAB13" s="8"/>
      <c r="QAC13" s="8"/>
      <c r="QAD13" s="8"/>
      <c r="QAE13" s="8"/>
      <c r="QAF13" s="8"/>
      <c r="QAG13" s="8"/>
      <c r="QAH13" s="8"/>
      <c r="QAI13" s="8"/>
      <c r="QAJ13" s="8"/>
      <c r="QAK13" s="8"/>
      <c r="QAL13" s="8"/>
      <c r="QAM13" s="8"/>
      <c r="QAN13" s="8"/>
      <c r="QAO13" s="8"/>
      <c r="QAP13" s="8"/>
      <c r="QAQ13" s="8"/>
      <c r="QAR13" s="8"/>
      <c r="QAS13" s="8"/>
      <c r="QAT13" s="8"/>
      <c r="QAU13" s="8"/>
      <c r="QAV13" s="8"/>
      <c r="QAW13" s="8"/>
      <c r="QAX13" s="8"/>
      <c r="QAY13" s="8"/>
      <c r="QAZ13" s="8"/>
      <c r="QBA13" s="8"/>
      <c r="QBB13" s="8"/>
      <c r="QBC13" s="8"/>
      <c r="QBD13" s="8"/>
      <c r="QBE13" s="8"/>
      <c r="QBF13" s="8"/>
      <c r="QBG13" s="8"/>
      <c r="QBH13" s="8"/>
      <c r="QBI13" s="8"/>
      <c r="QBJ13" s="8"/>
      <c r="QBK13" s="8"/>
      <c r="QBL13" s="8"/>
      <c r="QBM13" s="8"/>
      <c r="QBN13" s="8"/>
      <c r="QBO13" s="8"/>
      <c r="QBP13" s="8"/>
      <c r="QBQ13" s="8"/>
      <c r="QBR13" s="8"/>
      <c r="QBS13" s="8"/>
      <c r="QBT13" s="8"/>
      <c r="QBU13" s="8"/>
      <c r="QBV13" s="8"/>
      <c r="QBW13" s="8"/>
      <c r="QBX13" s="8"/>
      <c r="QBY13" s="8"/>
      <c r="QBZ13" s="8"/>
      <c r="QCA13" s="8"/>
      <c r="QCB13" s="8"/>
      <c r="QCC13" s="8"/>
      <c r="QCD13" s="8"/>
      <c r="QCE13" s="8"/>
      <c r="QCF13" s="8"/>
      <c r="QCG13" s="8"/>
      <c r="QCH13" s="8"/>
      <c r="QCI13" s="8"/>
      <c r="QCJ13" s="8"/>
      <c r="QCK13" s="8"/>
      <c r="QCL13" s="8"/>
      <c r="QCM13" s="8"/>
      <c r="QCN13" s="8"/>
      <c r="QCO13" s="8"/>
      <c r="QCP13" s="8"/>
      <c r="QCQ13" s="8"/>
      <c r="QCR13" s="8"/>
      <c r="QCS13" s="8"/>
      <c r="QCT13" s="8"/>
      <c r="QCU13" s="8"/>
      <c r="QCV13" s="8"/>
      <c r="QCW13" s="8"/>
      <c r="QCX13" s="8"/>
      <c r="QCY13" s="8"/>
      <c r="QCZ13" s="8"/>
      <c r="QDA13" s="8"/>
      <c r="QDB13" s="8"/>
      <c r="QDC13" s="8"/>
      <c r="QDD13" s="8"/>
      <c r="QDE13" s="8"/>
      <c r="QDF13" s="8"/>
      <c r="QDG13" s="8"/>
      <c r="QDH13" s="8"/>
      <c r="QDI13" s="8"/>
      <c r="QDJ13" s="8"/>
      <c r="QDK13" s="8"/>
      <c r="QDL13" s="8"/>
      <c r="QDM13" s="8"/>
      <c r="QDN13" s="8"/>
      <c r="QDO13" s="8"/>
      <c r="QDP13" s="8"/>
      <c r="QDQ13" s="8"/>
      <c r="QDR13" s="8"/>
      <c r="QDS13" s="8"/>
      <c r="QDT13" s="8"/>
      <c r="QDU13" s="8"/>
      <c r="QDV13" s="8"/>
      <c r="QDW13" s="8"/>
      <c r="QDX13" s="8"/>
      <c r="QDY13" s="8"/>
      <c r="QDZ13" s="8"/>
      <c r="QEA13" s="8"/>
      <c r="QEB13" s="8"/>
      <c r="QEC13" s="8"/>
      <c r="QED13" s="8"/>
      <c r="QEE13" s="8"/>
      <c r="QEF13" s="8"/>
      <c r="QEG13" s="8"/>
      <c r="QEH13" s="8"/>
      <c r="QEI13" s="8"/>
      <c r="QEJ13" s="8"/>
      <c r="QEK13" s="8"/>
      <c r="QEL13" s="8"/>
      <c r="QEM13" s="8"/>
      <c r="QEN13" s="8"/>
      <c r="QEO13" s="8"/>
      <c r="QEP13" s="8"/>
      <c r="QEQ13" s="8"/>
      <c r="QER13" s="8"/>
      <c r="QES13" s="8"/>
      <c r="QET13" s="8"/>
      <c r="QEU13" s="8"/>
      <c r="QEV13" s="8"/>
      <c r="QEW13" s="8"/>
      <c r="QEX13" s="8"/>
      <c r="QEY13" s="8"/>
      <c r="QEZ13" s="8"/>
      <c r="QFA13" s="8"/>
      <c r="QFB13" s="8"/>
      <c r="QFC13" s="8"/>
      <c r="QFD13" s="8"/>
      <c r="QFE13" s="8"/>
      <c r="QFF13" s="8"/>
      <c r="QFG13" s="8"/>
      <c r="QFH13" s="8"/>
      <c r="QFI13" s="8"/>
      <c r="QFJ13" s="8"/>
      <c r="QFK13" s="8"/>
      <c r="QFL13" s="8"/>
      <c r="QFM13" s="8"/>
      <c r="QFN13" s="8"/>
      <c r="QFO13" s="8"/>
      <c r="QFP13" s="8"/>
      <c r="QFQ13" s="8"/>
      <c r="QFR13" s="8"/>
      <c r="QFS13" s="8"/>
      <c r="QFT13" s="8"/>
      <c r="QFU13" s="8"/>
      <c r="QFV13" s="8"/>
      <c r="QFW13" s="8"/>
      <c r="QFX13" s="8"/>
      <c r="QFY13" s="8"/>
      <c r="QFZ13" s="8"/>
      <c r="QGA13" s="8"/>
      <c r="QGB13" s="8"/>
      <c r="QGC13" s="8"/>
      <c r="QGD13" s="8"/>
      <c r="QGE13" s="8"/>
      <c r="QGF13" s="8"/>
      <c r="QGG13" s="8"/>
      <c r="QGH13" s="8"/>
      <c r="QGI13" s="8"/>
      <c r="QGJ13" s="8"/>
      <c r="QGK13" s="8"/>
      <c r="QGL13" s="8"/>
      <c r="QGM13" s="8"/>
      <c r="QGN13" s="8"/>
      <c r="QGO13" s="8"/>
      <c r="QGP13" s="8"/>
      <c r="QGQ13" s="8"/>
      <c r="QGR13" s="8"/>
      <c r="QGS13" s="8"/>
      <c r="QGT13" s="8"/>
      <c r="QGU13" s="8"/>
      <c r="QGV13" s="8"/>
      <c r="QGW13" s="8"/>
      <c r="QGX13" s="8"/>
      <c r="QGY13" s="8"/>
      <c r="QGZ13" s="8"/>
      <c r="QHA13" s="8"/>
      <c r="QHB13" s="8"/>
      <c r="QHC13" s="8"/>
      <c r="QHD13" s="8"/>
      <c r="QHE13" s="8"/>
      <c r="QHF13" s="8"/>
      <c r="QHG13" s="8"/>
      <c r="QHH13" s="8"/>
      <c r="QHI13" s="8"/>
      <c r="QHJ13" s="8"/>
      <c r="QHK13" s="8"/>
      <c r="QHL13" s="8"/>
      <c r="QHM13" s="8"/>
      <c r="QHN13" s="8"/>
      <c r="QHO13" s="8"/>
      <c r="QHP13" s="8"/>
      <c r="QHQ13" s="8"/>
      <c r="QHR13" s="8"/>
      <c r="QHS13" s="8"/>
      <c r="QHT13" s="8"/>
      <c r="QHU13" s="8"/>
      <c r="QHV13" s="8"/>
      <c r="QHW13" s="8"/>
      <c r="QHX13" s="8"/>
      <c r="QHY13" s="8"/>
      <c r="QHZ13" s="8"/>
      <c r="QIA13" s="8"/>
      <c r="QIB13" s="8"/>
      <c r="QIC13" s="8"/>
      <c r="QID13" s="8"/>
      <c r="QIE13" s="8"/>
      <c r="QIF13" s="8"/>
      <c r="QIG13" s="8"/>
      <c r="QIH13" s="8"/>
      <c r="QII13" s="8"/>
      <c r="QIJ13" s="8"/>
      <c r="QIK13" s="8"/>
      <c r="QIL13" s="8"/>
      <c r="QIM13" s="8"/>
      <c r="QIN13" s="8"/>
      <c r="QIO13" s="8"/>
      <c r="QIP13" s="8"/>
      <c r="QIQ13" s="8"/>
      <c r="QIR13" s="8"/>
      <c r="QIS13" s="8"/>
      <c r="QIT13" s="8"/>
      <c r="QIU13" s="8"/>
      <c r="QIV13" s="8"/>
      <c r="QIW13" s="8"/>
      <c r="QIX13" s="8"/>
      <c r="QIY13" s="8"/>
      <c r="QIZ13" s="8"/>
      <c r="QJA13" s="8"/>
      <c r="QJB13" s="8"/>
      <c r="QJC13" s="8"/>
      <c r="QJD13" s="8"/>
      <c r="QJE13" s="8"/>
      <c r="QJF13" s="8"/>
      <c r="QJG13" s="8"/>
      <c r="QJH13" s="8"/>
      <c r="QJI13" s="8"/>
      <c r="QJJ13" s="8"/>
      <c r="QJK13" s="8"/>
      <c r="QJL13" s="8"/>
      <c r="QJM13" s="8"/>
      <c r="QJN13" s="8"/>
      <c r="QJO13" s="8"/>
      <c r="QJP13" s="8"/>
      <c r="QJQ13" s="8"/>
      <c r="QJR13" s="8"/>
      <c r="QJS13" s="8"/>
      <c r="QJT13" s="8"/>
      <c r="QJU13" s="8"/>
      <c r="QJV13" s="8"/>
      <c r="QJW13" s="8"/>
      <c r="QJX13" s="8"/>
      <c r="QJY13" s="8"/>
      <c r="QJZ13" s="8"/>
      <c r="QKA13" s="8"/>
      <c r="QKB13" s="8"/>
      <c r="QKC13" s="8"/>
      <c r="QKD13" s="8"/>
      <c r="QKE13" s="8"/>
      <c r="QKF13" s="8"/>
      <c r="QKG13" s="8"/>
      <c r="QKH13" s="8"/>
      <c r="QKI13" s="8"/>
      <c r="QKJ13" s="8"/>
      <c r="QKK13" s="8"/>
      <c r="QKL13" s="8"/>
      <c r="QKM13" s="8"/>
      <c r="QKN13" s="8"/>
      <c r="QKO13" s="8"/>
      <c r="QKP13" s="8"/>
      <c r="QKQ13" s="8"/>
      <c r="QKR13" s="8"/>
      <c r="QKS13" s="8"/>
      <c r="QKT13" s="8"/>
      <c r="QKU13" s="8"/>
      <c r="QKV13" s="8"/>
      <c r="QKW13" s="8"/>
      <c r="QKX13" s="8"/>
      <c r="QKY13" s="8"/>
      <c r="QKZ13" s="8"/>
      <c r="QLA13" s="8"/>
      <c r="QLB13" s="8"/>
      <c r="QLC13" s="8"/>
      <c r="QLD13" s="8"/>
      <c r="QLE13" s="8"/>
      <c r="QLF13" s="8"/>
      <c r="QLG13" s="8"/>
      <c r="QLH13" s="8"/>
      <c r="QLI13" s="8"/>
      <c r="QLJ13" s="8"/>
      <c r="QLK13" s="8"/>
      <c r="QLL13" s="8"/>
      <c r="QLM13" s="8"/>
      <c r="QLN13" s="8"/>
      <c r="QLO13" s="8"/>
      <c r="QLP13" s="8"/>
      <c r="QLQ13" s="8"/>
      <c r="QLR13" s="8"/>
      <c r="QLS13" s="8"/>
      <c r="QLT13" s="8"/>
      <c r="QLU13" s="8"/>
      <c r="QLV13" s="8"/>
      <c r="QLW13" s="8"/>
      <c r="QLX13" s="8"/>
      <c r="QLY13" s="8"/>
      <c r="QLZ13" s="8"/>
      <c r="QMA13" s="8"/>
      <c r="QMB13" s="8"/>
      <c r="QMC13" s="8"/>
      <c r="QMD13" s="8"/>
      <c r="QME13" s="8"/>
      <c r="QMF13" s="8"/>
      <c r="QMG13" s="8"/>
      <c r="QMH13" s="8"/>
      <c r="QMI13" s="8"/>
      <c r="QMJ13" s="8"/>
      <c r="QMK13" s="8"/>
      <c r="QML13" s="8"/>
      <c r="QMM13" s="8"/>
      <c r="QMN13" s="8"/>
      <c r="QMO13" s="8"/>
      <c r="QMP13" s="8"/>
      <c r="QMQ13" s="8"/>
      <c r="QMR13" s="8"/>
      <c r="QMS13" s="8"/>
      <c r="QMT13" s="8"/>
      <c r="QMU13" s="8"/>
      <c r="QMV13" s="8"/>
      <c r="QMW13" s="8"/>
      <c r="QMX13" s="8"/>
      <c r="QMY13" s="8"/>
      <c r="QMZ13" s="8"/>
      <c r="QNA13" s="8"/>
      <c r="QNB13" s="8"/>
      <c r="QNC13" s="8"/>
      <c r="QND13" s="8"/>
      <c r="QNE13" s="8"/>
      <c r="QNF13" s="8"/>
      <c r="QNG13" s="8"/>
      <c r="QNH13" s="8"/>
      <c r="QNI13" s="8"/>
      <c r="QNJ13" s="8"/>
      <c r="QNK13" s="8"/>
      <c r="QNL13" s="8"/>
      <c r="QNM13" s="8"/>
      <c r="QNN13" s="8"/>
      <c r="QNO13" s="8"/>
      <c r="QNP13" s="8"/>
      <c r="QNQ13" s="8"/>
      <c r="QNR13" s="8"/>
      <c r="QNS13" s="8"/>
      <c r="QNT13" s="8"/>
      <c r="QNU13" s="8"/>
      <c r="QNV13" s="8"/>
      <c r="QNW13" s="8"/>
      <c r="QNX13" s="8"/>
      <c r="QNY13" s="8"/>
      <c r="QNZ13" s="8"/>
      <c r="QOA13" s="8"/>
      <c r="QOB13" s="8"/>
      <c r="QOC13" s="8"/>
      <c r="QOD13" s="8"/>
      <c r="QOE13" s="8"/>
      <c r="QOF13" s="8"/>
      <c r="QOG13" s="8"/>
      <c r="QOH13" s="8"/>
      <c r="QOI13" s="8"/>
      <c r="QOJ13" s="8"/>
      <c r="QOK13" s="8"/>
      <c r="QOL13" s="8"/>
      <c r="QOM13" s="8"/>
      <c r="QON13" s="8"/>
      <c r="QOO13" s="8"/>
      <c r="QOP13" s="8"/>
      <c r="QOQ13" s="8"/>
      <c r="QOR13" s="8"/>
      <c r="QOS13" s="8"/>
      <c r="QOT13" s="8"/>
      <c r="QOU13" s="8"/>
      <c r="QOV13" s="8"/>
      <c r="QOW13" s="8"/>
      <c r="QOX13" s="8"/>
      <c r="QOY13" s="8"/>
      <c r="QOZ13" s="8"/>
      <c r="QPA13" s="8"/>
      <c r="QPB13" s="8"/>
      <c r="QPC13" s="8"/>
      <c r="QPD13" s="8"/>
      <c r="QPE13" s="8"/>
      <c r="QPF13" s="8"/>
      <c r="QPG13" s="8"/>
      <c r="QPH13" s="8"/>
      <c r="QPI13" s="8"/>
      <c r="QPJ13" s="8"/>
      <c r="QPK13" s="8"/>
      <c r="QPL13" s="8"/>
      <c r="QPM13" s="8"/>
      <c r="QPN13" s="8"/>
      <c r="QPO13" s="8"/>
      <c r="QPP13" s="8"/>
      <c r="QPQ13" s="8"/>
      <c r="QPR13" s="8"/>
      <c r="QPS13" s="8"/>
      <c r="QPT13" s="8"/>
      <c r="QPU13" s="8"/>
      <c r="QPV13" s="8"/>
      <c r="QPW13" s="8"/>
      <c r="QPX13" s="8"/>
      <c r="QPY13" s="8"/>
      <c r="QPZ13" s="8"/>
      <c r="QQA13" s="8"/>
      <c r="QQB13" s="8"/>
      <c r="QQC13" s="8"/>
      <c r="QQD13" s="8"/>
      <c r="QQE13" s="8"/>
      <c r="QQF13" s="8"/>
      <c r="QQG13" s="8"/>
      <c r="QQH13" s="8"/>
      <c r="QQI13" s="8"/>
      <c r="QQJ13" s="8"/>
      <c r="QQK13" s="8"/>
      <c r="QQL13" s="8"/>
      <c r="QQM13" s="8"/>
      <c r="QQN13" s="8"/>
      <c r="QQO13" s="8"/>
      <c r="QQP13" s="8"/>
      <c r="QQQ13" s="8"/>
      <c r="QQR13" s="8"/>
      <c r="QQS13" s="8"/>
      <c r="QQT13" s="8"/>
      <c r="QQU13" s="8"/>
      <c r="QQV13" s="8"/>
      <c r="QQW13" s="8"/>
      <c r="QQX13" s="8"/>
      <c r="QQY13" s="8"/>
      <c r="QQZ13" s="8"/>
      <c r="QRA13" s="8"/>
      <c r="QRB13" s="8"/>
      <c r="QRC13" s="8"/>
      <c r="QRD13" s="8"/>
      <c r="QRE13" s="8"/>
      <c r="QRF13" s="8"/>
      <c r="QRG13" s="8"/>
      <c r="QRH13" s="8"/>
      <c r="QRI13" s="8"/>
      <c r="QRJ13" s="8"/>
      <c r="QRK13" s="8"/>
      <c r="QRL13" s="8"/>
      <c r="QRM13" s="8"/>
      <c r="QRN13" s="8"/>
      <c r="QRO13" s="8"/>
      <c r="QRP13" s="8"/>
      <c r="QRQ13" s="8"/>
      <c r="QRR13" s="8"/>
      <c r="QRS13" s="8"/>
      <c r="QRT13" s="8"/>
      <c r="QRU13" s="8"/>
      <c r="QRV13" s="8"/>
      <c r="QRW13" s="8"/>
      <c r="QRX13" s="8"/>
      <c r="QRY13" s="8"/>
      <c r="QRZ13" s="8"/>
      <c r="QSA13" s="8"/>
      <c r="QSB13" s="8"/>
      <c r="QSC13" s="8"/>
      <c r="QSD13" s="8"/>
      <c r="QSE13" s="8"/>
      <c r="QSF13" s="8"/>
      <c r="QSG13" s="8"/>
      <c r="QSH13" s="8"/>
      <c r="QSI13" s="8"/>
      <c r="QSJ13" s="8"/>
      <c r="QSK13" s="8"/>
      <c r="QSL13" s="8"/>
      <c r="QSM13" s="8"/>
      <c r="QSN13" s="8"/>
      <c r="QSO13" s="8"/>
      <c r="QSP13" s="8"/>
      <c r="QSQ13" s="8"/>
      <c r="QSR13" s="8"/>
      <c r="QSS13" s="8"/>
      <c r="QST13" s="8"/>
      <c r="QSU13" s="8"/>
      <c r="QSV13" s="8"/>
      <c r="QSW13" s="8"/>
      <c r="QSX13" s="8"/>
      <c r="QSY13" s="8"/>
      <c r="QSZ13" s="8"/>
      <c r="QTA13" s="8"/>
      <c r="QTB13" s="8"/>
      <c r="QTC13" s="8"/>
      <c r="QTD13" s="8"/>
      <c r="QTE13" s="8"/>
      <c r="QTF13" s="8"/>
      <c r="QTG13" s="8"/>
      <c r="QTH13" s="8"/>
      <c r="QTI13" s="8"/>
      <c r="QTJ13" s="8"/>
      <c r="QTK13" s="8"/>
      <c r="QTL13" s="8"/>
      <c r="QTM13" s="8"/>
      <c r="QTN13" s="8"/>
      <c r="QTO13" s="8"/>
      <c r="QTP13" s="8"/>
      <c r="QTQ13" s="8"/>
      <c r="QTR13" s="8"/>
      <c r="QTS13" s="8"/>
      <c r="QTT13" s="8"/>
      <c r="QTU13" s="8"/>
      <c r="QTV13" s="8"/>
      <c r="QTW13" s="8"/>
      <c r="QTX13" s="8"/>
      <c r="QTY13" s="8"/>
      <c r="QTZ13" s="8"/>
      <c r="QUA13" s="8"/>
      <c r="QUB13" s="8"/>
      <c r="QUC13" s="8"/>
      <c r="QUD13" s="8"/>
      <c r="QUE13" s="8"/>
      <c r="QUF13" s="8"/>
      <c r="QUG13" s="8"/>
      <c r="QUH13" s="8"/>
      <c r="QUI13" s="8"/>
      <c r="QUJ13" s="8"/>
      <c r="QUK13" s="8"/>
      <c r="QUL13" s="8"/>
      <c r="QUM13" s="8"/>
      <c r="QUN13" s="8"/>
      <c r="QUO13" s="8"/>
      <c r="QUP13" s="8"/>
      <c r="QUQ13" s="8"/>
      <c r="QUR13" s="8"/>
      <c r="QUS13" s="8"/>
      <c r="QUT13" s="8"/>
      <c r="QUU13" s="8"/>
      <c r="QUV13" s="8"/>
      <c r="QUW13" s="8"/>
      <c r="QUX13" s="8"/>
      <c r="QUY13" s="8"/>
      <c r="QUZ13" s="8"/>
      <c r="QVA13" s="8"/>
      <c r="QVB13" s="8"/>
      <c r="QVC13" s="8"/>
      <c r="QVD13" s="8"/>
      <c r="QVE13" s="8"/>
      <c r="QVF13" s="8"/>
      <c r="QVG13" s="8"/>
      <c r="QVH13" s="8"/>
      <c r="QVI13" s="8"/>
      <c r="QVJ13" s="8"/>
      <c r="QVK13" s="8"/>
      <c r="QVL13" s="8"/>
      <c r="QVM13" s="8"/>
      <c r="QVN13" s="8"/>
      <c r="QVO13" s="8"/>
      <c r="QVP13" s="8"/>
      <c r="QVQ13" s="8"/>
      <c r="QVR13" s="8"/>
      <c r="QVS13" s="8"/>
      <c r="QVT13" s="8"/>
      <c r="QVU13" s="8"/>
      <c r="QVV13" s="8"/>
      <c r="QVW13" s="8"/>
      <c r="QVX13" s="8"/>
      <c r="QVY13" s="8"/>
      <c r="QVZ13" s="8"/>
      <c r="QWA13" s="8"/>
      <c r="QWB13" s="8"/>
      <c r="QWC13" s="8"/>
      <c r="QWD13" s="8"/>
      <c r="QWE13" s="8"/>
      <c r="QWF13" s="8"/>
      <c r="QWG13" s="8"/>
      <c r="QWH13" s="8"/>
      <c r="QWI13" s="8"/>
      <c r="QWJ13" s="8"/>
      <c r="QWK13" s="8"/>
      <c r="QWL13" s="8"/>
      <c r="QWM13" s="8"/>
      <c r="QWN13" s="8"/>
      <c r="QWO13" s="8"/>
      <c r="QWP13" s="8"/>
      <c r="QWQ13" s="8"/>
      <c r="QWR13" s="8"/>
      <c r="QWS13" s="8"/>
      <c r="QWT13" s="8"/>
      <c r="QWU13" s="8"/>
      <c r="QWV13" s="8"/>
      <c r="QWW13" s="8"/>
      <c r="QWX13" s="8"/>
      <c r="QWY13" s="8"/>
      <c r="QWZ13" s="8"/>
      <c r="QXA13" s="8"/>
      <c r="QXB13" s="8"/>
      <c r="QXC13" s="8"/>
      <c r="QXD13" s="8"/>
      <c r="QXE13" s="8"/>
      <c r="QXF13" s="8"/>
      <c r="QXG13" s="8"/>
      <c r="QXH13" s="8"/>
      <c r="QXI13" s="8"/>
      <c r="QXJ13" s="8"/>
      <c r="QXK13" s="8"/>
      <c r="QXL13" s="8"/>
      <c r="QXM13" s="8"/>
      <c r="QXN13" s="8"/>
      <c r="QXO13" s="8"/>
      <c r="QXP13" s="8"/>
      <c r="QXQ13" s="8"/>
      <c r="QXR13" s="8"/>
      <c r="QXS13" s="8"/>
      <c r="QXT13" s="8"/>
      <c r="QXU13" s="8"/>
      <c r="QXV13" s="8"/>
      <c r="QXW13" s="8"/>
      <c r="QXX13" s="8"/>
      <c r="QXY13" s="8"/>
      <c r="QXZ13" s="8"/>
      <c r="QYA13" s="8"/>
      <c r="QYB13" s="8"/>
      <c r="QYC13" s="8"/>
      <c r="QYD13" s="8"/>
      <c r="QYE13" s="8"/>
      <c r="QYF13" s="8"/>
      <c r="QYG13" s="8"/>
      <c r="QYH13" s="8"/>
      <c r="QYI13" s="8"/>
      <c r="QYJ13" s="8"/>
      <c r="QYK13" s="8"/>
      <c r="QYL13" s="8"/>
      <c r="QYM13" s="8"/>
      <c r="QYN13" s="8"/>
      <c r="QYO13" s="8"/>
      <c r="QYP13" s="8"/>
      <c r="QYQ13" s="8"/>
      <c r="QYR13" s="8"/>
      <c r="QYS13" s="8"/>
      <c r="QYT13" s="8"/>
      <c r="QYU13" s="8"/>
      <c r="QYV13" s="8"/>
      <c r="QYW13" s="8"/>
      <c r="QYX13" s="8"/>
      <c r="QYY13" s="8"/>
      <c r="QYZ13" s="8"/>
      <c r="QZA13" s="8"/>
      <c r="QZB13" s="8"/>
      <c r="QZC13" s="8"/>
      <c r="QZD13" s="8"/>
      <c r="QZE13" s="8"/>
      <c r="QZF13" s="8"/>
      <c r="QZG13" s="8"/>
      <c r="QZH13" s="8"/>
      <c r="QZI13" s="8"/>
      <c r="QZJ13" s="8"/>
      <c r="QZK13" s="8"/>
      <c r="QZL13" s="8"/>
      <c r="QZM13" s="8"/>
      <c r="QZN13" s="8"/>
      <c r="QZO13" s="8"/>
      <c r="QZP13" s="8"/>
      <c r="QZQ13" s="8"/>
      <c r="QZR13" s="8"/>
      <c r="QZS13" s="8"/>
      <c r="QZT13" s="8"/>
      <c r="QZU13" s="8"/>
      <c r="QZV13" s="8"/>
      <c r="QZW13" s="8"/>
      <c r="QZX13" s="8"/>
      <c r="QZY13" s="8"/>
      <c r="QZZ13" s="8"/>
      <c r="RAA13" s="8"/>
      <c r="RAB13" s="8"/>
      <c r="RAC13" s="8"/>
      <c r="RAD13" s="8"/>
      <c r="RAE13" s="8"/>
      <c r="RAF13" s="8"/>
      <c r="RAG13" s="8"/>
      <c r="RAH13" s="8"/>
      <c r="RAI13" s="8"/>
      <c r="RAJ13" s="8"/>
      <c r="RAK13" s="8"/>
      <c r="RAL13" s="8"/>
      <c r="RAM13" s="8"/>
      <c r="RAN13" s="8"/>
      <c r="RAO13" s="8"/>
      <c r="RAP13" s="8"/>
      <c r="RAQ13" s="8"/>
      <c r="RAR13" s="8"/>
      <c r="RAS13" s="8"/>
      <c r="RAT13" s="8"/>
      <c r="RAU13" s="8"/>
      <c r="RAV13" s="8"/>
      <c r="RAW13" s="8"/>
      <c r="RAX13" s="8"/>
      <c r="RAY13" s="8"/>
      <c r="RAZ13" s="8"/>
      <c r="RBA13" s="8"/>
      <c r="RBB13" s="8"/>
      <c r="RBC13" s="8"/>
      <c r="RBD13" s="8"/>
      <c r="RBE13" s="8"/>
      <c r="RBF13" s="8"/>
      <c r="RBG13" s="8"/>
      <c r="RBH13" s="8"/>
      <c r="RBI13" s="8"/>
      <c r="RBJ13" s="8"/>
      <c r="RBK13" s="8"/>
      <c r="RBL13" s="8"/>
      <c r="RBM13" s="8"/>
      <c r="RBN13" s="8"/>
      <c r="RBO13" s="8"/>
      <c r="RBP13" s="8"/>
      <c r="RBQ13" s="8"/>
      <c r="RBR13" s="8"/>
      <c r="RBS13" s="8"/>
      <c r="RBT13" s="8"/>
      <c r="RBU13" s="8"/>
      <c r="RBV13" s="8"/>
      <c r="RBW13" s="8"/>
      <c r="RBX13" s="8"/>
      <c r="RBY13" s="8"/>
      <c r="RBZ13" s="8"/>
      <c r="RCA13" s="8"/>
      <c r="RCB13" s="8"/>
      <c r="RCC13" s="8"/>
      <c r="RCD13" s="8"/>
      <c r="RCE13" s="8"/>
      <c r="RCF13" s="8"/>
      <c r="RCG13" s="8"/>
      <c r="RCH13" s="8"/>
      <c r="RCI13" s="8"/>
      <c r="RCJ13" s="8"/>
      <c r="RCK13" s="8"/>
      <c r="RCL13" s="8"/>
      <c r="RCM13" s="8"/>
      <c r="RCN13" s="8"/>
      <c r="RCO13" s="8"/>
      <c r="RCP13" s="8"/>
      <c r="RCQ13" s="8"/>
      <c r="RCR13" s="8"/>
      <c r="RCS13" s="8"/>
      <c r="RCT13" s="8"/>
      <c r="RCU13" s="8"/>
      <c r="RCV13" s="8"/>
      <c r="RCW13" s="8"/>
      <c r="RCX13" s="8"/>
      <c r="RCY13" s="8"/>
      <c r="RCZ13" s="8"/>
      <c r="RDA13" s="8"/>
      <c r="RDB13" s="8"/>
      <c r="RDC13" s="8"/>
      <c r="RDD13" s="8"/>
      <c r="RDE13" s="8"/>
      <c r="RDF13" s="8"/>
      <c r="RDG13" s="8"/>
      <c r="RDH13" s="8"/>
      <c r="RDI13" s="8"/>
      <c r="RDJ13" s="8"/>
      <c r="RDK13" s="8"/>
      <c r="RDL13" s="8"/>
      <c r="RDM13" s="8"/>
      <c r="RDN13" s="8"/>
      <c r="RDO13" s="8"/>
      <c r="RDP13" s="8"/>
      <c r="RDQ13" s="8"/>
      <c r="RDR13" s="8"/>
      <c r="RDS13" s="8"/>
      <c r="RDT13" s="8"/>
      <c r="RDU13" s="8"/>
      <c r="RDV13" s="8"/>
      <c r="RDW13" s="8"/>
      <c r="RDX13" s="8"/>
      <c r="RDY13" s="8"/>
      <c r="RDZ13" s="8"/>
      <c r="REA13" s="8"/>
      <c r="REB13" s="8"/>
      <c r="REC13" s="8"/>
      <c r="RED13" s="8"/>
      <c r="REE13" s="8"/>
      <c r="REF13" s="8"/>
      <c r="REG13" s="8"/>
      <c r="REH13" s="8"/>
      <c r="REI13" s="8"/>
      <c r="REJ13" s="8"/>
      <c r="REK13" s="8"/>
      <c r="REL13" s="8"/>
      <c r="REM13" s="8"/>
      <c r="REN13" s="8"/>
      <c r="REO13" s="8"/>
      <c r="REP13" s="8"/>
      <c r="REQ13" s="8"/>
      <c r="RER13" s="8"/>
      <c r="RES13" s="8"/>
      <c r="RET13" s="8"/>
      <c r="REU13" s="8"/>
      <c r="REV13" s="8"/>
      <c r="REW13" s="8"/>
      <c r="REX13" s="8"/>
      <c r="REY13" s="8"/>
      <c r="REZ13" s="8"/>
      <c r="RFA13" s="8"/>
      <c r="RFB13" s="8"/>
      <c r="RFC13" s="8"/>
      <c r="RFD13" s="8"/>
      <c r="RFE13" s="8"/>
      <c r="RFF13" s="8"/>
      <c r="RFG13" s="8"/>
      <c r="RFH13" s="8"/>
      <c r="RFI13" s="8"/>
      <c r="RFJ13" s="8"/>
      <c r="RFK13" s="8"/>
      <c r="RFL13" s="8"/>
      <c r="RFM13" s="8"/>
      <c r="RFN13" s="8"/>
      <c r="RFO13" s="8"/>
      <c r="RFP13" s="8"/>
      <c r="RFQ13" s="8"/>
      <c r="RFR13" s="8"/>
      <c r="RFS13" s="8"/>
      <c r="RFT13" s="8"/>
      <c r="RFU13" s="8"/>
      <c r="RFV13" s="8"/>
      <c r="RFW13" s="8"/>
      <c r="RFX13" s="8"/>
      <c r="RFY13" s="8"/>
      <c r="RFZ13" s="8"/>
      <c r="RGA13" s="8"/>
      <c r="RGB13" s="8"/>
      <c r="RGC13" s="8"/>
      <c r="RGD13" s="8"/>
      <c r="RGE13" s="8"/>
      <c r="RGF13" s="8"/>
      <c r="RGG13" s="8"/>
      <c r="RGH13" s="8"/>
      <c r="RGI13" s="8"/>
      <c r="RGJ13" s="8"/>
      <c r="RGK13" s="8"/>
      <c r="RGL13" s="8"/>
      <c r="RGM13" s="8"/>
      <c r="RGN13" s="8"/>
      <c r="RGO13" s="8"/>
      <c r="RGP13" s="8"/>
      <c r="RGQ13" s="8"/>
      <c r="RGR13" s="8"/>
      <c r="RGS13" s="8"/>
      <c r="RGT13" s="8"/>
      <c r="RGU13" s="8"/>
      <c r="RGV13" s="8"/>
      <c r="RGW13" s="8"/>
      <c r="RGX13" s="8"/>
      <c r="RGY13" s="8"/>
      <c r="RGZ13" s="8"/>
      <c r="RHA13" s="8"/>
      <c r="RHB13" s="8"/>
      <c r="RHC13" s="8"/>
      <c r="RHD13" s="8"/>
      <c r="RHE13" s="8"/>
      <c r="RHF13" s="8"/>
      <c r="RHG13" s="8"/>
      <c r="RHH13" s="8"/>
      <c r="RHI13" s="8"/>
      <c r="RHJ13" s="8"/>
      <c r="RHK13" s="8"/>
      <c r="RHL13" s="8"/>
      <c r="RHM13" s="8"/>
      <c r="RHN13" s="8"/>
      <c r="RHO13" s="8"/>
      <c r="RHP13" s="8"/>
      <c r="RHQ13" s="8"/>
      <c r="RHR13" s="8"/>
      <c r="RHS13" s="8"/>
      <c r="RHT13" s="8"/>
      <c r="RHU13" s="8"/>
      <c r="RHV13" s="8"/>
      <c r="RHW13" s="8"/>
      <c r="RHX13" s="8"/>
      <c r="RHY13" s="8"/>
      <c r="RHZ13" s="8"/>
      <c r="RIA13" s="8"/>
      <c r="RIB13" s="8"/>
      <c r="RIC13" s="8"/>
      <c r="RID13" s="8"/>
      <c r="RIE13" s="8"/>
      <c r="RIF13" s="8"/>
      <c r="RIG13" s="8"/>
      <c r="RIH13" s="8"/>
      <c r="RII13" s="8"/>
      <c r="RIJ13" s="8"/>
      <c r="RIK13" s="8"/>
      <c r="RIL13" s="8"/>
      <c r="RIM13" s="8"/>
      <c r="RIN13" s="8"/>
      <c r="RIO13" s="8"/>
      <c r="RIP13" s="8"/>
      <c r="RIQ13" s="8"/>
      <c r="RIR13" s="8"/>
      <c r="RIS13" s="8"/>
      <c r="RIT13" s="8"/>
      <c r="RIU13" s="8"/>
      <c r="RIV13" s="8"/>
      <c r="RIW13" s="8"/>
      <c r="RIX13" s="8"/>
      <c r="RIY13" s="8"/>
      <c r="RIZ13" s="8"/>
      <c r="RJA13" s="8"/>
      <c r="RJB13" s="8"/>
      <c r="RJC13" s="8"/>
      <c r="RJD13" s="8"/>
      <c r="RJE13" s="8"/>
      <c r="RJF13" s="8"/>
      <c r="RJG13" s="8"/>
      <c r="RJH13" s="8"/>
      <c r="RJI13" s="8"/>
      <c r="RJJ13" s="8"/>
      <c r="RJK13" s="8"/>
      <c r="RJL13" s="8"/>
      <c r="RJM13" s="8"/>
      <c r="RJN13" s="8"/>
      <c r="RJO13" s="8"/>
      <c r="RJP13" s="8"/>
      <c r="RJQ13" s="8"/>
      <c r="RJR13" s="8"/>
      <c r="RJS13" s="8"/>
      <c r="RJT13" s="8"/>
      <c r="RJU13" s="8"/>
      <c r="RJV13" s="8"/>
      <c r="RJW13" s="8"/>
      <c r="RJX13" s="8"/>
      <c r="RJY13" s="8"/>
      <c r="RJZ13" s="8"/>
      <c r="RKA13" s="8"/>
      <c r="RKB13" s="8"/>
      <c r="RKC13" s="8"/>
      <c r="RKD13" s="8"/>
      <c r="RKE13" s="8"/>
      <c r="RKF13" s="8"/>
      <c r="RKG13" s="8"/>
      <c r="RKH13" s="8"/>
      <c r="RKI13" s="8"/>
      <c r="RKJ13" s="8"/>
      <c r="RKK13" s="8"/>
      <c r="RKL13" s="8"/>
      <c r="RKM13" s="8"/>
      <c r="RKN13" s="8"/>
      <c r="RKO13" s="8"/>
      <c r="RKP13" s="8"/>
      <c r="RKQ13" s="8"/>
      <c r="RKR13" s="8"/>
      <c r="RKS13" s="8"/>
      <c r="RKT13" s="8"/>
      <c r="RKU13" s="8"/>
      <c r="RKV13" s="8"/>
      <c r="RKW13" s="8"/>
      <c r="RKX13" s="8"/>
      <c r="RKY13" s="8"/>
      <c r="RKZ13" s="8"/>
      <c r="RLA13" s="8"/>
      <c r="RLB13" s="8"/>
      <c r="RLC13" s="8"/>
      <c r="RLD13" s="8"/>
      <c r="RLE13" s="8"/>
      <c r="RLF13" s="8"/>
      <c r="RLG13" s="8"/>
      <c r="RLH13" s="8"/>
      <c r="RLI13" s="8"/>
      <c r="RLJ13" s="8"/>
      <c r="RLK13" s="8"/>
      <c r="RLL13" s="8"/>
      <c r="RLM13" s="8"/>
      <c r="RLN13" s="8"/>
      <c r="RLO13" s="8"/>
      <c r="RLP13" s="8"/>
      <c r="RLQ13" s="8"/>
      <c r="RLR13" s="8"/>
      <c r="RLS13" s="8"/>
      <c r="RLT13" s="8"/>
      <c r="RLU13" s="8"/>
      <c r="RLV13" s="8"/>
      <c r="RLW13" s="8"/>
      <c r="RLX13" s="8"/>
      <c r="RLY13" s="8"/>
      <c r="RLZ13" s="8"/>
      <c r="RMA13" s="8"/>
      <c r="RMB13" s="8"/>
      <c r="RMC13" s="8"/>
      <c r="RMD13" s="8"/>
      <c r="RME13" s="8"/>
      <c r="RMF13" s="8"/>
      <c r="RMG13" s="8"/>
      <c r="RMH13" s="8"/>
      <c r="RMI13" s="8"/>
      <c r="RMJ13" s="8"/>
      <c r="RMK13" s="8"/>
      <c r="RML13" s="8"/>
      <c r="RMM13" s="8"/>
      <c r="RMN13" s="8"/>
      <c r="RMO13" s="8"/>
      <c r="RMP13" s="8"/>
      <c r="RMQ13" s="8"/>
      <c r="RMR13" s="8"/>
      <c r="RMS13" s="8"/>
      <c r="RMT13" s="8"/>
      <c r="RMU13" s="8"/>
      <c r="RMV13" s="8"/>
      <c r="RMW13" s="8"/>
      <c r="RMX13" s="8"/>
      <c r="RMY13" s="8"/>
      <c r="RMZ13" s="8"/>
      <c r="RNA13" s="8"/>
      <c r="RNB13" s="8"/>
      <c r="RNC13" s="8"/>
      <c r="RND13" s="8"/>
      <c r="RNE13" s="8"/>
      <c r="RNF13" s="8"/>
      <c r="RNG13" s="8"/>
      <c r="RNH13" s="8"/>
      <c r="RNI13" s="8"/>
      <c r="RNJ13" s="8"/>
      <c r="RNK13" s="8"/>
      <c r="RNL13" s="8"/>
      <c r="RNM13" s="8"/>
      <c r="RNN13" s="8"/>
      <c r="RNO13" s="8"/>
      <c r="RNP13" s="8"/>
      <c r="RNQ13" s="8"/>
      <c r="RNR13" s="8"/>
      <c r="RNS13" s="8"/>
      <c r="RNT13" s="8"/>
      <c r="RNU13" s="8"/>
      <c r="RNV13" s="8"/>
      <c r="RNW13" s="8"/>
      <c r="RNX13" s="8"/>
      <c r="RNY13" s="8"/>
      <c r="RNZ13" s="8"/>
      <c r="ROA13" s="8"/>
      <c r="ROB13" s="8"/>
      <c r="ROC13" s="8"/>
      <c r="ROD13" s="8"/>
      <c r="ROE13" s="8"/>
      <c r="ROF13" s="8"/>
      <c r="ROG13" s="8"/>
      <c r="ROH13" s="8"/>
      <c r="ROI13" s="8"/>
      <c r="ROJ13" s="8"/>
      <c r="ROK13" s="8"/>
      <c r="ROL13" s="8"/>
      <c r="ROM13" s="8"/>
      <c r="RON13" s="8"/>
      <c r="ROO13" s="8"/>
      <c r="ROP13" s="8"/>
      <c r="ROQ13" s="8"/>
      <c r="ROR13" s="8"/>
      <c r="ROS13" s="8"/>
      <c r="ROT13" s="8"/>
      <c r="ROU13" s="8"/>
      <c r="ROV13" s="8"/>
      <c r="ROW13" s="8"/>
      <c r="ROX13" s="8"/>
      <c r="ROY13" s="8"/>
      <c r="ROZ13" s="8"/>
      <c r="RPA13" s="8"/>
      <c r="RPB13" s="8"/>
      <c r="RPC13" s="8"/>
      <c r="RPD13" s="8"/>
      <c r="RPE13" s="8"/>
      <c r="RPF13" s="8"/>
      <c r="RPG13" s="8"/>
      <c r="RPH13" s="8"/>
      <c r="RPI13" s="8"/>
      <c r="RPJ13" s="8"/>
      <c r="RPK13" s="8"/>
      <c r="RPL13" s="8"/>
      <c r="RPM13" s="8"/>
      <c r="RPN13" s="8"/>
      <c r="RPO13" s="8"/>
      <c r="RPP13" s="8"/>
      <c r="RPQ13" s="8"/>
      <c r="RPR13" s="8"/>
      <c r="RPS13" s="8"/>
      <c r="RPT13" s="8"/>
      <c r="RPU13" s="8"/>
      <c r="RPV13" s="8"/>
      <c r="RPW13" s="8"/>
      <c r="RPX13" s="8"/>
      <c r="RPY13" s="8"/>
      <c r="RPZ13" s="8"/>
      <c r="RQA13" s="8"/>
      <c r="RQB13" s="8"/>
      <c r="RQC13" s="8"/>
      <c r="RQD13" s="8"/>
      <c r="RQE13" s="8"/>
      <c r="RQF13" s="8"/>
      <c r="RQG13" s="8"/>
      <c r="RQH13" s="8"/>
      <c r="RQI13" s="8"/>
      <c r="RQJ13" s="8"/>
      <c r="RQK13" s="8"/>
      <c r="RQL13" s="8"/>
      <c r="RQM13" s="8"/>
      <c r="RQN13" s="8"/>
      <c r="RQO13" s="8"/>
      <c r="RQP13" s="8"/>
      <c r="RQQ13" s="8"/>
      <c r="RQR13" s="8"/>
      <c r="RQS13" s="8"/>
      <c r="RQT13" s="8"/>
      <c r="RQU13" s="8"/>
      <c r="RQV13" s="8"/>
      <c r="RQW13" s="8"/>
      <c r="RQX13" s="8"/>
      <c r="RQY13" s="8"/>
      <c r="RQZ13" s="8"/>
      <c r="RRA13" s="8"/>
      <c r="RRB13" s="8"/>
      <c r="RRC13" s="8"/>
      <c r="RRD13" s="8"/>
      <c r="RRE13" s="8"/>
      <c r="RRF13" s="8"/>
      <c r="RRG13" s="8"/>
      <c r="RRH13" s="8"/>
      <c r="RRI13" s="8"/>
      <c r="RRJ13" s="8"/>
      <c r="RRK13" s="8"/>
      <c r="RRL13" s="8"/>
      <c r="RRM13" s="8"/>
      <c r="RRN13" s="8"/>
      <c r="RRO13" s="8"/>
      <c r="RRP13" s="8"/>
      <c r="RRQ13" s="8"/>
      <c r="RRR13" s="8"/>
      <c r="RRS13" s="8"/>
      <c r="RRT13" s="8"/>
      <c r="RRU13" s="8"/>
      <c r="RRV13" s="8"/>
      <c r="RRW13" s="8"/>
      <c r="RRX13" s="8"/>
      <c r="RRY13" s="8"/>
      <c r="RRZ13" s="8"/>
      <c r="RSA13" s="8"/>
      <c r="RSB13" s="8"/>
      <c r="RSC13" s="8"/>
      <c r="RSD13" s="8"/>
      <c r="RSE13" s="8"/>
      <c r="RSF13" s="8"/>
      <c r="RSG13" s="8"/>
      <c r="RSH13" s="8"/>
      <c r="RSI13" s="8"/>
      <c r="RSJ13" s="8"/>
      <c r="RSK13" s="8"/>
      <c r="RSL13" s="8"/>
      <c r="RSM13" s="8"/>
      <c r="RSN13" s="8"/>
      <c r="RSO13" s="8"/>
      <c r="RSP13" s="8"/>
      <c r="RSQ13" s="8"/>
      <c r="RSR13" s="8"/>
      <c r="RSS13" s="8"/>
      <c r="RST13" s="8"/>
      <c r="RSU13" s="8"/>
      <c r="RSV13" s="8"/>
      <c r="RSW13" s="8"/>
      <c r="RSX13" s="8"/>
      <c r="RSY13" s="8"/>
      <c r="RSZ13" s="8"/>
      <c r="RTA13" s="8"/>
      <c r="RTB13" s="8"/>
      <c r="RTC13" s="8"/>
      <c r="RTD13" s="8"/>
      <c r="RTE13" s="8"/>
      <c r="RTF13" s="8"/>
      <c r="RTG13" s="8"/>
      <c r="RTH13" s="8"/>
      <c r="RTI13" s="8"/>
      <c r="RTJ13" s="8"/>
      <c r="RTK13" s="8"/>
      <c r="RTL13" s="8"/>
      <c r="RTM13" s="8"/>
      <c r="RTN13" s="8"/>
      <c r="RTO13" s="8"/>
      <c r="RTP13" s="8"/>
      <c r="RTQ13" s="8"/>
      <c r="RTR13" s="8"/>
      <c r="RTS13" s="8"/>
      <c r="RTT13" s="8"/>
      <c r="RTU13" s="8"/>
      <c r="RTV13" s="8"/>
      <c r="RTW13" s="8"/>
      <c r="RTX13" s="8"/>
      <c r="RTY13" s="8"/>
      <c r="RTZ13" s="8"/>
      <c r="RUA13" s="8"/>
      <c r="RUB13" s="8"/>
      <c r="RUC13" s="8"/>
      <c r="RUD13" s="8"/>
      <c r="RUE13" s="8"/>
      <c r="RUF13" s="8"/>
      <c r="RUG13" s="8"/>
      <c r="RUH13" s="8"/>
      <c r="RUI13" s="8"/>
      <c r="RUJ13" s="8"/>
      <c r="RUK13" s="8"/>
      <c r="RUL13" s="8"/>
      <c r="RUM13" s="8"/>
      <c r="RUN13" s="8"/>
      <c r="RUO13" s="8"/>
      <c r="RUP13" s="8"/>
      <c r="RUQ13" s="8"/>
      <c r="RUR13" s="8"/>
      <c r="RUS13" s="8"/>
      <c r="RUT13" s="8"/>
      <c r="RUU13" s="8"/>
      <c r="RUV13" s="8"/>
      <c r="RUW13" s="8"/>
      <c r="RUX13" s="8"/>
      <c r="RUY13" s="8"/>
      <c r="RUZ13" s="8"/>
      <c r="RVA13" s="8"/>
      <c r="RVB13" s="8"/>
      <c r="RVC13" s="8"/>
      <c r="RVD13" s="8"/>
      <c r="RVE13" s="8"/>
      <c r="RVF13" s="8"/>
      <c r="RVG13" s="8"/>
      <c r="RVH13" s="8"/>
      <c r="RVI13" s="8"/>
      <c r="RVJ13" s="8"/>
      <c r="RVK13" s="8"/>
      <c r="RVL13" s="8"/>
      <c r="RVM13" s="8"/>
      <c r="RVN13" s="8"/>
      <c r="RVO13" s="8"/>
      <c r="RVP13" s="8"/>
      <c r="RVQ13" s="8"/>
      <c r="RVR13" s="8"/>
      <c r="RVS13" s="8"/>
      <c r="RVT13" s="8"/>
      <c r="RVU13" s="8"/>
      <c r="RVV13" s="8"/>
      <c r="RVW13" s="8"/>
      <c r="RVX13" s="8"/>
      <c r="RVY13" s="8"/>
      <c r="RVZ13" s="8"/>
      <c r="RWA13" s="8"/>
      <c r="RWB13" s="8"/>
      <c r="RWC13" s="8"/>
      <c r="RWD13" s="8"/>
      <c r="RWE13" s="8"/>
      <c r="RWF13" s="8"/>
      <c r="RWG13" s="8"/>
      <c r="RWH13" s="8"/>
      <c r="RWI13" s="8"/>
      <c r="RWJ13" s="8"/>
      <c r="RWK13" s="8"/>
      <c r="RWL13" s="8"/>
      <c r="RWM13" s="8"/>
      <c r="RWN13" s="8"/>
      <c r="RWO13" s="8"/>
      <c r="RWP13" s="8"/>
      <c r="RWQ13" s="8"/>
      <c r="RWR13" s="8"/>
      <c r="RWS13" s="8"/>
      <c r="RWT13" s="8"/>
      <c r="RWU13" s="8"/>
      <c r="RWV13" s="8"/>
      <c r="RWW13" s="8"/>
      <c r="RWX13" s="8"/>
      <c r="RWY13" s="8"/>
      <c r="RWZ13" s="8"/>
      <c r="RXA13" s="8"/>
      <c r="RXB13" s="8"/>
      <c r="RXC13" s="8"/>
      <c r="RXD13" s="8"/>
      <c r="RXE13" s="8"/>
      <c r="RXF13" s="8"/>
      <c r="RXG13" s="8"/>
      <c r="RXH13" s="8"/>
      <c r="RXI13" s="8"/>
      <c r="RXJ13" s="8"/>
      <c r="RXK13" s="8"/>
      <c r="RXL13" s="8"/>
      <c r="RXM13" s="8"/>
      <c r="RXN13" s="8"/>
      <c r="RXO13" s="8"/>
      <c r="RXP13" s="8"/>
      <c r="RXQ13" s="8"/>
      <c r="RXR13" s="8"/>
      <c r="RXS13" s="8"/>
      <c r="RXT13" s="8"/>
      <c r="RXU13" s="8"/>
      <c r="RXV13" s="8"/>
      <c r="RXW13" s="8"/>
      <c r="RXX13" s="8"/>
      <c r="RXY13" s="8"/>
      <c r="RXZ13" s="8"/>
      <c r="RYA13" s="8"/>
      <c r="RYB13" s="8"/>
      <c r="RYC13" s="8"/>
      <c r="RYD13" s="8"/>
      <c r="RYE13" s="8"/>
      <c r="RYF13" s="8"/>
      <c r="RYG13" s="8"/>
      <c r="RYH13" s="8"/>
      <c r="RYI13" s="8"/>
      <c r="RYJ13" s="8"/>
      <c r="RYK13" s="8"/>
      <c r="RYL13" s="8"/>
      <c r="RYM13" s="8"/>
      <c r="RYN13" s="8"/>
      <c r="RYO13" s="8"/>
      <c r="RYP13" s="8"/>
      <c r="RYQ13" s="8"/>
      <c r="RYR13" s="8"/>
      <c r="RYS13" s="8"/>
      <c r="RYT13" s="8"/>
      <c r="RYU13" s="8"/>
      <c r="RYV13" s="8"/>
      <c r="RYW13" s="8"/>
      <c r="RYX13" s="8"/>
      <c r="RYY13" s="8"/>
      <c r="RYZ13" s="8"/>
      <c r="RZA13" s="8"/>
      <c r="RZB13" s="8"/>
      <c r="RZC13" s="8"/>
      <c r="RZD13" s="8"/>
      <c r="RZE13" s="8"/>
      <c r="RZF13" s="8"/>
      <c r="RZG13" s="8"/>
      <c r="RZH13" s="8"/>
      <c r="RZI13" s="8"/>
      <c r="RZJ13" s="8"/>
      <c r="RZK13" s="8"/>
      <c r="RZL13" s="8"/>
      <c r="RZM13" s="8"/>
      <c r="RZN13" s="8"/>
      <c r="RZO13" s="8"/>
      <c r="RZP13" s="8"/>
      <c r="RZQ13" s="8"/>
      <c r="RZR13" s="8"/>
      <c r="RZS13" s="8"/>
      <c r="RZT13" s="8"/>
      <c r="RZU13" s="8"/>
      <c r="RZV13" s="8"/>
      <c r="RZW13" s="8"/>
      <c r="RZX13" s="8"/>
      <c r="RZY13" s="8"/>
      <c r="RZZ13" s="8"/>
      <c r="SAA13" s="8"/>
      <c r="SAB13" s="8"/>
      <c r="SAC13" s="8"/>
      <c r="SAD13" s="8"/>
      <c r="SAE13" s="8"/>
      <c r="SAF13" s="8"/>
      <c r="SAG13" s="8"/>
      <c r="SAH13" s="8"/>
      <c r="SAI13" s="8"/>
      <c r="SAJ13" s="8"/>
      <c r="SAK13" s="8"/>
      <c r="SAL13" s="8"/>
      <c r="SAM13" s="8"/>
      <c r="SAN13" s="8"/>
      <c r="SAO13" s="8"/>
      <c r="SAP13" s="8"/>
      <c r="SAQ13" s="8"/>
      <c r="SAR13" s="8"/>
      <c r="SAS13" s="8"/>
      <c r="SAT13" s="8"/>
      <c r="SAU13" s="8"/>
      <c r="SAV13" s="8"/>
      <c r="SAW13" s="8"/>
      <c r="SAX13" s="8"/>
      <c r="SAY13" s="8"/>
      <c r="SAZ13" s="8"/>
      <c r="SBA13" s="8"/>
      <c r="SBB13" s="8"/>
      <c r="SBC13" s="8"/>
      <c r="SBD13" s="8"/>
      <c r="SBE13" s="8"/>
      <c r="SBF13" s="8"/>
      <c r="SBG13" s="8"/>
      <c r="SBH13" s="8"/>
      <c r="SBI13" s="8"/>
      <c r="SBJ13" s="8"/>
      <c r="SBK13" s="8"/>
      <c r="SBL13" s="8"/>
      <c r="SBM13" s="8"/>
      <c r="SBN13" s="8"/>
      <c r="SBO13" s="8"/>
      <c r="SBP13" s="8"/>
      <c r="SBQ13" s="8"/>
      <c r="SBR13" s="8"/>
      <c r="SBS13" s="8"/>
      <c r="SBT13" s="8"/>
      <c r="SBU13" s="8"/>
      <c r="SBV13" s="8"/>
      <c r="SBW13" s="8"/>
      <c r="SBX13" s="8"/>
      <c r="SBY13" s="8"/>
      <c r="SBZ13" s="8"/>
      <c r="SCA13" s="8"/>
      <c r="SCB13" s="8"/>
      <c r="SCC13" s="8"/>
      <c r="SCD13" s="8"/>
      <c r="SCE13" s="8"/>
      <c r="SCF13" s="8"/>
      <c r="SCG13" s="8"/>
      <c r="SCH13" s="8"/>
      <c r="SCI13" s="8"/>
      <c r="SCJ13" s="8"/>
      <c r="SCK13" s="8"/>
      <c r="SCL13" s="8"/>
      <c r="SCM13" s="8"/>
      <c r="SCN13" s="8"/>
      <c r="SCO13" s="8"/>
      <c r="SCP13" s="8"/>
      <c r="SCQ13" s="8"/>
      <c r="SCR13" s="8"/>
      <c r="SCS13" s="8"/>
      <c r="SCT13" s="8"/>
      <c r="SCU13" s="8"/>
      <c r="SCV13" s="8"/>
      <c r="SCW13" s="8"/>
      <c r="SCX13" s="8"/>
      <c r="SCY13" s="8"/>
      <c r="SCZ13" s="8"/>
      <c r="SDA13" s="8"/>
      <c r="SDB13" s="8"/>
      <c r="SDC13" s="8"/>
      <c r="SDD13" s="8"/>
      <c r="SDE13" s="8"/>
      <c r="SDF13" s="8"/>
      <c r="SDG13" s="8"/>
      <c r="SDH13" s="8"/>
      <c r="SDI13" s="8"/>
      <c r="SDJ13" s="8"/>
      <c r="SDK13" s="8"/>
      <c r="SDL13" s="8"/>
      <c r="SDM13" s="8"/>
      <c r="SDN13" s="8"/>
      <c r="SDO13" s="8"/>
      <c r="SDP13" s="8"/>
      <c r="SDQ13" s="8"/>
      <c r="SDR13" s="8"/>
      <c r="SDS13" s="8"/>
      <c r="SDT13" s="8"/>
      <c r="SDU13" s="8"/>
      <c r="SDV13" s="8"/>
      <c r="SDW13" s="8"/>
      <c r="SDX13" s="8"/>
      <c r="SDY13" s="8"/>
      <c r="SDZ13" s="8"/>
      <c r="SEA13" s="8"/>
      <c r="SEB13" s="8"/>
      <c r="SEC13" s="8"/>
      <c r="SED13" s="8"/>
      <c r="SEE13" s="8"/>
      <c r="SEF13" s="8"/>
      <c r="SEG13" s="8"/>
      <c r="SEH13" s="8"/>
      <c r="SEI13" s="8"/>
      <c r="SEJ13" s="8"/>
      <c r="SEK13" s="8"/>
      <c r="SEL13" s="8"/>
      <c r="SEM13" s="8"/>
      <c r="SEN13" s="8"/>
      <c r="SEO13" s="8"/>
      <c r="SEP13" s="8"/>
      <c r="SEQ13" s="8"/>
      <c r="SER13" s="8"/>
      <c r="SES13" s="8"/>
      <c r="SET13" s="8"/>
      <c r="SEU13" s="8"/>
      <c r="SEV13" s="8"/>
      <c r="SEW13" s="8"/>
      <c r="SEX13" s="8"/>
      <c r="SEY13" s="8"/>
      <c r="SEZ13" s="8"/>
      <c r="SFA13" s="8"/>
      <c r="SFB13" s="8"/>
      <c r="SFC13" s="8"/>
      <c r="SFD13" s="8"/>
      <c r="SFE13" s="8"/>
      <c r="SFF13" s="8"/>
      <c r="SFG13" s="8"/>
      <c r="SFH13" s="8"/>
      <c r="SFI13" s="8"/>
      <c r="SFJ13" s="8"/>
      <c r="SFK13" s="8"/>
      <c r="SFL13" s="8"/>
      <c r="SFM13" s="8"/>
      <c r="SFN13" s="8"/>
      <c r="SFO13" s="8"/>
      <c r="SFP13" s="8"/>
      <c r="SFQ13" s="8"/>
      <c r="SFR13" s="8"/>
      <c r="SFS13" s="8"/>
      <c r="SFT13" s="8"/>
      <c r="SFU13" s="8"/>
      <c r="SFV13" s="8"/>
      <c r="SFW13" s="8"/>
      <c r="SFX13" s="8"/>
      <c r="SFY13" s="8"/>
      <c r="SFZ13" s="8"/>
      <c r="SGA13" s="8"/>
      <c r="SGB13" s="8"/>
      <c r="SGC13" s="8"/>
      <c r="SGD13" s="8"/>
      <c r="SGE13" s="8"/>
      <c r="SGF13" s="8"/>
      <c r="SGG13" s="8"/>
      <c r="SGH13" s="8"/>
      <c r="SGI13" s="8"/>
      <c r="SGJ13" s="8"/>
      <c r="SGK13" s="8"/>
      <c r="SGL13" s="8"/>
      <c r="SGM13" s="8"/>
      <c r="SGN13" s="8"/>
      <c r="SGO13" s="8"/>
      <c r="SGP13" s="8"/>
      <c r="SGQ13" s="8"/>
      <c r="SGR13" s="8"/>
      <c r="SGS13" s="8"/>
      <c r="SGT13" s="8"/>
      <c r="SGU13" s="8"/>
      <c r="SGV13" s="8"/>
      <c r="SGW13" s="8"/>
      <c r="SGX13" s="8"/>
      <c r="SGY13" s="8"/>
      <c r="SGZ13" s="8"/>
      <c r="SHA13" s="8"/>
      <c r="SHB13" s="8"/>
      <c r="SHC13" s="8"/>
      <c r="SHD13" s="8"/>
      <c r="SHE13" s="8"/>
      <c r="SHF13" s="8"/>
      <c r="SHG13" s="8"/>
      <c r="SHH13" s="8"/>
      <c r="SHI13" s="8"/>
      <c r="SHJ13" s="8"/>
      <c r="SHK13" s="8"/>
      <c r="SHL13" s="8"/>
      <c r="SHM13" s="8"/>
      <c r="SHN13" s="8"/>
      <c r="SHO13" s="8"/>
      <c r="SHP13" s="8"/>
      <c r="SHQ13" s="8"/>
      <c r="SHR13" s="8"/>
      <c r="SHS13" s="8"/>
      <c r="SHT13" s="8"/>
      <c r="SHU13" s="8"/>
      <c r="SHV13" s="8"/>
      <c r="SHW13" s="8"/>
      <c r="SHX13" s="8"/>
      <c r="SHY13" s="8"/>
      <c r="SHZ13" s="8"/>
      <c r="SIA13" s="8"/>
      <c r="SIB13" s="8"/>
      <c r="SIC13" s="8"/>
      <c r="SID13" s="8"/>
      <c r="SIE13" s="8"/>
      <c r="SIF13" s="8"/>
      <c r="SIG13" s="8"/>
      <c r="SIH13" s="8"/>
      <c r="SII13" s="8"/>
      <c r="SIJ13" s="8"/>
      <c r="SIK13" s="8"/>
      <c r="SIL13" s="8"/>
      <c r="SIM13" s="8"/>
      <c r="SIN13" s="8"/>
      <c r="SIO13" s="8"/>
      <c r="SIP13" s="8"/>
      <c r="SIQ13" s="8"/>
      <c r="SIR13" s="8"/>
      <c r="SIS13" s="8"/>
      <c r="SIT13" s="8"/>
      <c r="SIU13" s="8"/>
      <c r="SIV13" s="8"/>
      <c r="SIW13" s="8"/>
      <c r="SIX13" s="8"/>
      <c r="SIY13" s="8"/>
      <c r="SIZ13" s="8"/>
      <c r="SJA13" s="8"/>
      <c r="SJB13" s="8"/>
      <c r="SJC13" s="8"/>
      <c r="SJD13" s="8"/>
      <c r="SJE13" s="8"/>
      <c r="SJF13" s="8"/>
      <c r="SJG13" s="8"/>
      <c r="SJH13" s="8"/>
      <c r="SJI13" s="8"/>
      <c r="SJJ13" s="8"/>
      <c r="SJK13" s="8"/>
      <c r="SJL13" s="8"/>
      <c r="SJM13" s="8"/>
      <c r="SJN13" s="8"/>
      <c r="SJO13" s="8"/>
      <c r="SJP13" s="8"/>
      <c r="SJQ13" s="8"/>
      <c r="SJR13" s="8"/>
      <c r="SJS13" s="8"/>
      <c r="SJT13" s="8"/>
      <c r="SJU13" s="8"/>
      <c r="SJV13" s="8"/>
      <c r="SJW13" s="8"/>
      <c r="SJX13" s="8"/>
      <c r="SJY13" s="8"/>
      <c r="SJZ13" s="8"/>
      <c r="SKA13" s="8"/>
      <c r="SKB13" s="8"/>
      <c r="SKC13" s="8"/>
      <c r="SKD13" s="8"/>
      <c r="SKE13" s="8"/>
      <c r="SKF13" s="8"/>
      <c r="SKG13" s="8"/>
      <c r="SKH13" s="8"/>
      <c r="SKI13" s="8"/>
      <c r="SKJ13" s="8"/>
      <c r="SKK13" s="8"/>
      <c r="SKL13" s="8"/>
      <c r="SKM13" s="8"/>
      <c r="SKN13" s="8"/>
      <c r="SKO13" s="8"/>
      <c r="SKP13" s="8"/>
      <c r="SKQ13" s="8"/>
      <c r="SKR13" s="8"/>
      <c r="SKS13" s="8"/>
      <c r="SKT13" s="8"/>
      <c r="SKU13" s="8"/>
      <c r="SKV13" s="8"/>
      <c r="SKW13" s="8"/>
      <c r="SKX13" s="8"/>
      <c r="SKY13" s="8"/>
      <c r="SKZ13" s="8"/>
      <c r="SLA13" s="8"/>
      <c r="SLB13" s="8"/>
      <c r="SLC13" s="8"/>
      <c r="SLD13" s="8"/>
      <c r="SLE13" s="8"/>
      <c r="SLF13" s="8"/>
      <c r="SLG13" s="8"/>
      <c r="SLH13" s="8"/>
      <c r="SLI13" s="8"/>
      <c r="SLJ13" s="8"/>
      <c r="SLK13" s="8"/>
      <c r="SLL13" s="8"/>
      <c r="SLM13" s="8"/>
      <c r="SLN13" s="8"/>
      <c r="SLO13" s="8"/>
      <c r="SLP13" s="8"/>
      <c r="SLQ13" s="8"/>
      <c r="SLR13" s="8"/>
      <c r="SLS13" s="8"/>
      <c r="SLT13" s="8"/>
      <c r="SLU13" s="8"/>
      <c r="SLV13" s="8"/>
      <c r="SLW13" s="8"/>
      <c r="SLX13" s="8"/>
      <c r="SLY13" s="8"/>
      <c r="SLZ13" s="8"/>
      <c r="SMA13" s="8"/>
      <c r="SMB13" s="8"/>
      <c r="SMC13" s="8"/>
      <c r="SMD13" s="8"/>
      <c r="SME13" s="8"/>
      <c r="SMF13" s="8"/>
      <c r="SMG13" s="8"/>
      <c r="SMH13" s="8"/>
      <c r="SMI13" s="8"/>
      <c r="SMJ13" s="8"/>
      <c r="SMK13" s="8"/>
      <c r="SML13" s="8"/>
      <c r="SMM13" s="8"/>
      <c r="SMN13" s="8"/>
      <c r="SMO13" s="8"/>
      <c r="SMP13" s="8"/>
      <c r="SMQ13" s="8"/>
      <c r="SMR13" s="8"/>
      <c r="SMS13" s="8"/>
      <c r="SMT13" s="8"/>
      <c r="SMU13" s="8"/>
      <c r="SMV13" s="8"/>
      <c r="SMW13" s="8"/>
      <c r="SMX13" s="8"/>
      <c r="SMY13" s="8"/>
      <c r="SMZ13" s="8"/>
      <c r="SNA13" s="8"/>
      <c r="SNB13" s="8"/>
      <c r="SNC13" s="8"/>
      <c r="SND13" s="8"/>
      <c r="SNE13" s="8"/>
      <c r="SNF13" s="8"/>
      <c r="SNG13" s="8"/>
      <c r="SNH13" s="8"/>
      <c r="SNI13" s="8"/>
      <c r="SNJ13" s="8"/>
      <c r="SNK13" s="8"/>
      <c r="SNL13" s="8"/>
      <c r="SNM13" s="8"/>
      <c r="SNN13" s="8"/>
      <c r="SNO13" s="8"/>
      <c r="SNP13" s="8"/>
      <c r="SNQ13" s="8"/>
      <c r="SNR13" s="8"/>
      <c r="SNS13" s="8"/>
      <c r="SNT13" s="8"/>
      <c r="SNU13" s="8"/>
      <c r="SNV13" s="8"/>
      <c r="SNW13" s="8"/>
      <c r="SNX13" s="8"/>
      <c r="SNY13" s="8"/>
      <c r="SNZ13" s="8"/>
      <c r="SOA13" s="8"/>
      <c r="SOB13" s="8"/>
      <c r="SOC13" s="8"/>
      <c r="SOD13" s="8"/>
      <c r="SOE13" s="8"/>
      <c r="SOF13" s="8"/>
      <c r="SOG13" s="8"/>
      <c r="SOH13" s="8"/>
      <c r="SOI13" s="8"/>
      <c r="SOJ13" s="8"/>
      <c r="SOK13" s="8"/>
      <c r="SOL13" s="8"/>
      <c r="SOM13" s="8"/>
      <c r="SON13" s="8"/>
      <c r="SOO13" s="8"/>
      <c r="SOP13" s="8"/>
      <c r="SOQ13" s="8"/>
      <c r="SOR13" s="8"/>
      <c r="SOS13" s="8"/>
      <c r="SOT13" s="8"/>
      <c r="SOU13" s="8"/>
      <c r="SOV13" s="8"/>
      <c r="SOW13" s="8"/>
      <c r="SOX13" s="8"/>
      <c r="SOY13" s="8"/>
      <c r="SOZ13" s="8"/>
      <c r="SPA13" s="8"/>
      <c r="SPB13" s="8"/>
      <c r="SPC13" s="8"/>
      <c r="SPD13" s="8"/>
      <c r="SPE13" s="8"/>
      <c r="SPF13" s="8"/>
      <c r="SPG13" s="8"/>
      <c r="SPH13" s="8"/>
      <c r="SPI13" s="8"/>
      <c r="SPJ13" s="8"/>
      <c r="SPK13" s="8"/>
      <c r="SPL13" s="8"/>
      <c r="SPM13" s="8"/>
      <c r="SPN13" s="8"/>
      <c r="SPO13" s="8"/>
      <c r="SPP13" s="8"/>
      <c r="SPQ13" s="8"/>
      <c r="SPR13" s="8"/>
      <c r="SPS13" s="8"/>
      <c r="SPT13" s="8"/>
      <c r="SPU13" s="8"/>
      <c r="SPV13" s="8"/>
      <c r="SPW13" s="8"/>
      <c r="SPX13" s="8"/>
      <c r="SPY13" s="8"/>
      <c r="SPZ13" s="8"/>
      <c r="SQA13" s="8"/>
      <c r="SQB13" s="8"/>
      <c r="SQC13" s="8"/>
      <c r="SQD13" s="8"/>
      <c r="SQE13" s="8"/>
      <c r="SQF13" s="8"/>
      <c r="SQG13" s="8"/>
      <c r="SQH13" s="8"/>
      <c r="SQI13" s="8"/>
      <c r="SQJ13" s="8"/>
      <c r="SQK13" s="8"/>
      <c r="SQL13" s="8"/>
      <c r="SQM13" s="8"/>
      <c r="SQN13" s="8"/>
      <c r="SQO13" s="8"/>
      <c r="SQP13" s="8"/>
      <c r="SQQ13" s="8"/>
      <c r="SQR13" s="8"/>
      <c r="SQS13" s="8"/>
      <c r="SQT13" s="8"/>
      <c r="SQU13" s="8"/>
      <c r="SQV13" s="8"/>
      <c r="SQW13" s="8"/>
      <c r="SQX13" s="8"/>
      <c r="SQY13" s="8"/>
      <c r="SQZ13" s="8"/>
      <c r="SRA13" s="8"/>
      <c r="SRB13" s="8"/>
      <c r="SRC13" s="8"/>
      <c r="SRD13" s="8"/>
      <c r="SRE13" s="8"/>
      <c r="SRF13" s="8"/>
      <c r="SRG13" s="8"/>
      <c r="SRH13" s="8"/>
      <c r="SRI13" s="8"/>
      <c r="SRJ13" s="8"/>
      <c r="SRK13" s="8"/>
      <c r="SRL13" s="8"/>
      <c r="SRM13" s="8"/>
      <c r="SRN13" s="8"/>
      <c r="SRO13" s="8"/>
      <c r="SRP13" s="8"/>
      <c r="SRQ13" s="8"/>
      <c r="SRR13" s="8"/>
      <c r="SRS13" s="8"/>
      <c r="SRT13" s="8"/>
      <c r="SRU13" s="8"/>
      <c r="SRV13" s="8"/>
      <c r="SRW13" s="8"/>
      <c r="SRX13" s="8"/>
      <c r="SRY13" s="8"/>
      <c r="SRZ13" s="8"/>
      <c r="SSA13" s="8"/>
      <c r="SSB13" s="8"/>
      <c r="SSC13" s="8"/>
      <c r="SSD13" s="8"/>
      <c r="SSE13" s="8"/>
      <c r="SSF13" s="8"/>
      <c r="SSG13" s="8"/>
      <c r="SSH13" s="8"/>
      <c r="SSI13" s="8"/>
      <c r="SSJ13" s="8"/>
      <c r="SSK13" s="8"/>
      <c r="SSL13" s="8"/>
      <c r="SSM13" s="8"/>
      <c r="SSN13" s="8"/>
      <c r="SSO13" s="8"/>
      <c r="SSP13" s="8"/>
      <c r="SSQ13" s="8"/>
      <c r="SSR13" s="8"/>
      <c r="SSS13" s="8"/>
      <c r="SST13" s="8"/>
      <c r="SSU13" s="8"/>
      <c r="SSV13" s="8"/>
      <c r="SSW13" s="8"/>
      <c r="SSX13" s="8"/>
      <c r="SSY13" s="8"/>
      <c r="SSZ13" s="8"/>
      <c r="STA13" s="8"/>
      <c r="STB13" s="8"/>
      <c r="STC13" s="8"/>
      <c r="STD13" s="8"/>
      <c r="STE13" s="8"/>
      <c r="STF13" s="8"/>
      <c r="STG13" s="8"/>
      <c r="STH13" s="8"/>
      <c r="STI13" s="8"/>
      <c r="STJ13" s="8"/>
      <c r="STK13" s="8"/>
      <c r="STL13" s="8"/>
      <c r="STM13" s="8"/>
      <c r="STN13" s="8"/>
      <c r="STO13" s="8"/>
      <c r="STP13" s="8"/>
      <c r="STQ13" s="8"/>
      <c r="STR13" s="8"/>
      <c r="STS13" s="8"/>
      <c r="STT13" s="8"/>
      <c r="STU13" s="8"/>
      <c r="STV13" s="8"/>
      <c r="STW13" s="8"/>
      <c r="STX13" s="8"/>
      <c r="STY13" s="8"/>
      <c r="STZ13" s="8"/>
      <c r="SUA13" s="8"/>
      <c r="SUB13" s="8"/>
      <c r="SUC13" s="8"/>
      <c r="SUD13" s="8"/>
      <c r="SUE13" s="8"/>
      <c r="SUF13" s="8"/>
      <c r="SUG13" s="8"/>
      <c r="SUH13" s="8"/>
      <c r="SUI13" s="8"/>
      <c r="SUJ13" s="8"/>
      <c r="SUK13" s="8"/>
      <c r="SUL13" s="8"/>
      <c r="SUM13" s="8"/>
      <c r="SUN13" s="8"/>
      <c r="SUO13" s="8"/>
      <c r="SUP13" s="8"/>
      <c r="SUQ13" s="8"/>
      <c r="SUR13" s="8"/>
      <c r="SUS13" s="8"/>
      <c r="SUT13" s="8"/>
      <c r="SUU13" s="8"/>
      <c r="SUV13" s="8"/>
      <c r="SUW13" s="8"/>
      <c r="SUX13" s="8"/>
      <c r="SUY13" s="8"/>
      <c r="SUZ13" s="8"/>
      <c r="SVA13" s="8"/>
      <c r="SVB13" s="8"/>
      <c r="SVC13" s="8"/>
      <c r="SVD13" s="8"/>
      <c r="SVE13" s="8"/>
      <c r="SVF13" s="8"/>
      <c r="SVG13" s="8"/>
      <c r="SVH13" s="8"/>
      <c r="SVI13" s="8"/>
      <c r="SVJ13" s="8"/>
      <c r="SVK13" s="8"/>
      <c r="SVL13" s="8"/>
      <c r="SVM13" s="8"/>
      <c r="SVN13" s="8"/>
      <c r="SVO13" s="8"/>
      <c r="SVP13" s="8"/>
      <c r="SVQ13" s="8"/>
      <c r="SVR13" s="8"/>
      <c r="SVS13" s="8"/>
      <c r="SVT13" s="8"/>
      <c r="SVU13" s="8"/>
      <c r="SVV13" s="8"/>
      <c r="SVW13" s="8"/>
      <c r="SVX13" s="8"/>
      <c r="SVY13" s="8"/>
      <c r="SVZ13" s="8"/>
      <c r="SWA13" s="8"/>
      <c r="SWB13" s="8"/>
      <c r="SWC13" s="8"/>
      <c r="SWD13" s="8"/>
      <c r="SWE13" s="8"/>
      <c r="SWF13" s="8"/>
      <c r="SWG13" s="8"/>
      <c r="SWH13" s="8"/>
      <c r="SWI13" s="8"/>
      <c r="SWJ13" s="8"/>
      <c r="SWK13" s="8"/>
      <c r="SWL13" s="8"/>
      <c r="SWM13" s="8"/>
      <c r="SWN13" s="8"/>
      <c r="SWO13" s="8"/>
      <c r="SWP13" s="8"/>
      <c r="SWQ13" s="8"/>
      <c r="SWR13" s="8"/>
      <c r="SWS13" s="8"/>
      <c r="SWT13" s="8"/>
      <c r="SWU13" s="8"/>
      <c r="SWV13" s="8"/>
      <c r="SWW13" s="8"/>
      <c r="SWX13" s="8"/>
      <c r="SWY13" s="8"/>
      <c r="SWZ13" s="8"/>
      <c r="SXA13" s="8"/>
      <c r="SXB13" s="8"/>
      <c r="SXC13" s="8"/>
      <c r="SXD13" s="8"/>
      <c r="SXE13" s="8"/>
      <c r="SXF13" s="8"/>
      <c r="SXG13" s="8"/>
      <c r="SXH13" s="8"/>
      <c r="SXI13" s="8"/>
      <c r="SXJ13" s="8"/>
      <c r="SXK13" s="8"/>
      <c r="SXL13" s="8"/>
      <c r="SXM13" s="8"/>
      <c r="SXN13" s="8"/>
      <c r="SXO13" s="8"/>
      <c r="SXP13" s="8"/>
      <c r="SXQ13" s="8"/>
      <c r="SXR13" s="8"/>
      <c r="SXS13" s="8"/>
      <c r="SXT13" s="8"/>
      <c r="SXU13" s="8"/>
      <c r="SXV13" s="8"/>
      <c r="SXW13" s="8"/>
      <c r="SXX13" s="8"/>
      <c r="SXY13" s="8"/>
      <c r="SXZ13" s="8"/>
      <c r="SYA13" s="8"/>
      <c r="SYB13" s="8"/>
      <c r="SYC13" s="8"/>
      <c r="SYD13" s="8"/>
      <c r="SYE13" s="8"/>
      <c r="SYF13" s="8"/>
      <c r="SYG13" s="8"/>
      <c r="SYH13" s="8"/>
      <c r="SYI13" s="8"/>
      <c r="SYJ13" s="8"/>
      <c r="SYK13" s="8"/>
      <c r="SYL13" s="8"/>
      <c r="SYM13" s="8"/>
      <c r="SYN13" s="8"/>
      <c r="SYO13" s="8"/>
      <c r="SYP13" s="8"/>
      <c r="SYQ13" s="8"/>
      <c r="SYR13" s="8"/>
      <c r="SYS13" s="8"/>
      <c r="SYT13" s="8"/>
      <c r="SYU13" s="8"/>
      <c r="SYV13" s="8"/>
      <c r="SYW13" s="8"/>
      <c r="SYX13" s="8"/>
      <c r="SYY13" s="8"/>
      <c r="SYZ13" s="8"/>
      <c r="SZA13" s="8"/>
      <c r="SZB13" s="8"/>
      <c r="SZC13" s="8"/>
      <c r="SZD13" s="8"/>
      <c r="SZE13" s="8"/>
      <c r="SZF13" s="8"/>
      <c r="SZG13" s="8"/>
      <c r="SZH13" s="8"/>
      <c r="SZI13" s="8"/>
      <c r="SZJ13" s="8"/>
      <c r="SZK13" s="8"/>
      <c r="SZL13" s="8"/>
      <c r="SZM13" s="8"/>
      <c r="SZN13" s="8"/>
      <c r="SZO13" s="8"/>
      <c r="SZP13" s="8"/>
      <c r="SZQ13" s="8"/>
      <c r="SZR13" s="8"/>
      <c r="SZS13" s="8"/>
      <c r="SZT13" s="8"/>
      <c r="SZU13" s="8"/>
      <c r="SZV13" s="8"/>
      <c r="SZW13" s="8"/>
      <c r="SZX13" s="8"/>
      <c r="SZY13" s="8"/>
      <c r="SZZ13" s="8"/>
      <c r="TAA13" s="8"/>
      <c r="TAB13" s="8"/>
      <c r="TAC13" s="8"/>
      <c r="TAD13" s="8"/>
      <c r="TAE13" s="8"/>
      <c r="TAF13" s="8"/>
      <c r="TAG13" s="8"/>
      <c r="TAH13" s="8"/>
      <c r="TAI13" s="8"/>
      <c r="TAJ13" s="8"/>
      <c r="TAK13" s="8"/>
      <c r="TAL13" s="8"/>
      <c r="TAM13" s="8"/>
      <c r="TAN13" s="8"/>
      <c r="TAO13" s="8"/>
      <c r="TAP13" s="8"/>
      <c r="TAQ13" s="8"/>
      <c r="TAR13" s="8"/>
      <c r="TAS13" s="8"/>
      <c r="TAT13" s="8"/>
      <c r="TAU13" s="8"/>
      <c r="TAV13" s="8"/>
      <c r="TAW13" s="8"/>
      <c r="TAX13" s="8"/>
      <c r="TAY13" s="8"/>
      <c r="TAZ13" s="8"/>
      <c r="TBA13" s="8"/>
      <c r="TBB13" s="8"/>
      <c r="TBC13" s="8"/>
      <c r="TBD13" s="8"/>
      <c r="TBE13" s="8"/>
      <c r="TBF13" s="8"/>
      <c r="TBG13" s="8"/>
      <c r="TBH13" s="8"/>
      <c r="TBI13" s="8"/>
      <c r="TBJ13" s="8"/>
      <c r="TBK13" s="8"/>
      <c r="TBL13" s="8"/>
      <c r="TBM13" s="8"/>
      <c r="TBN13" s="8"/>
      <c r="TBO13" s="8"/>
      <c r="TBP13" s="8"/>
      <c r="TBQ13" s="8"/>
      <c r="TBR13" s="8"/>
      <c r="TBS13" s="8"/>
      <c r="TBT13" s="8"/>
      <c r="TBU13" s="8"/>
      <c r="TBV13" s="8"/>
      <c r="TBW13" s="8"/>
      <c r="TBX13" s="8"/>
      <c r="TBY13" s="8"/>
      <c r="TBZ13" s="8"/>
      <c r="TCA13" s="8"/>
      <c r="TCB13" s="8"/>
      <c r="TCC13" s="8"/>
      <c r="TCD13" s="8"/>
      <c r="TCE13" s="8"/>
      <c r="TCF13" s="8"/>
      <c r="TCG13" s="8"/>
      <c r="TCH13" s="8"/>
      <c r="TCI13" s="8"/>
      <c r="TCJ13" s="8"/>
      <c r="TCK13" s="8"/>
      <c r="TCL13" s="8"/>
      <c r="TCM13" s="8"/>
      <c r="TCN13" s="8"/>
      <c r="TCO13" s="8"/>
      <c r="TCP13" s="8"/>
      <c r="TCQ13" s="8"/>
      <c r="TCR13" s="8"/>
      <c r="TCS13" s="8"/>
      <c r="TCT13" s="8"/>
      <c r="TCU13" s="8"/>
      <c r="TCV13" s="8"/>
      <c r="TCW13" s="8"/>
      <c r="TCX13" s="8"/>
      <c r="TCY13" s="8"/>
      <c r="TCZ13" s="8"/>
      <c r="TDA13" s="8"/>
      <c r="TDB13" s="8"/>
      <c r="TDC13" s="8"/>
      <c r="TDD13" s="8"/>
      <c r="TDE13" s="8"/>
      <c r="TDF13" s="8"/>
      <c r="TDG13" s="8"/>
      <c r="TDH13" s="8"/>
      <c r="TDI13" s="8"/>
      <c r="TDJ13" s="8"/>
      <c r="TDK13" s="8"/>
      <c r="TDL13" s="8"/>
      <c r="TDM13" s="8"/>
      <c r="TDN13" s="8"/>
      <c r="TDO13" s="8"/>
      <c r="TDP13" s="8"/>
      <c r="TDQ13" s="8"/>
      <c r="TDR13" s="8"/>
      <c r="TDS13" s="8"/>
      <c r="TDT13" s="8"/>
      <c r="TDU13" s="8"/>
      <c r="TDV13" s="8"/>
      <c r="TDW13" s="8"/>
      <c r="TDX13" s="8"/>
      <c r="TDY13" s="8"/>
      <c r="TDZ13" s="8"/>
      <c r="TEA13" s="8"/>
      <c r="TEB13" s="8"/>
      <c r="TEC13" s="8"/>
      <c r="TED13" s="8"/>
      <c r="TEE13" s="8"/>
      <c r="TEF13" s="8"/>
      <c r="TEG13" s="8"/>
      <c r="TEH13" s="8"/>
      <c r="TEI13" s="8"/>
      <c r="TEJ13" s="8"/>
      <c r="TEK13" s="8"/>
      <c r="TEL13" s="8"/>
      <c r="TEM13" s="8"/>
      <c r="TEN13" s="8"/>
      <c r="TEO13" s="8"/>
      <c r="TEP13" s="8"/>
      <c r="TEQ13" s="8"/>
      <c r="TER13" s="8"/>
      <c r="TES13" s="8"/>
      <c r="TET13" s="8"/>
      <c r="TEU13" s="8"/>
      <c r="TEV13" s="8"/>
      <c r="TEW13" s="8"/>
      <c r="TEX13" s="8"/>
      <c r="TEY13" s="8"/>
      <c r="TEZ13" s="8"/>
      <c r="TFA13" s="8"/>
      <c r="TFB13" s="8"/>
      <c r="TFC13" s="8"/>
      <c r="TFD13" s="8"/>
      <c r="TFE13" s="8"/>
      <c r="TFF13" s="8"/>
      <c r="TFG13" s="8"/>
      <c r="TFH13" s="8"/>
      <c r="TFI13" s="8"/>
      <c r="TFJ13" s="8"/>
      <c r="TFK13" s="8"/>
      <c r="TFL13" s="8"/>
      <c r="TFM13" s="8"/>
      <c r="TFN13" s="8"/>
      <c r="TFO13" s="8"/>
      <c r="TFP13" s="8"/>
      <c r="TFQ13" s="8"/>
      <c r="TFR13" s="8"/>
      <c r="TFS13" s="8"/>
      <c r="TFT13" s="8"/>
      <c r="TFU13" s="8"/>
      <c r="TFV13" s="8"/>
      <c r="TFW13" s="8"/>
      <c r="TFX13" s="8"/>
      <c r="TFY13" s="8"/>
      <c r="TFZ13" s="8"/>
      <c r="TGA13" s="8"/>
      <c r="TGB13" s="8"/>
      <c r="TGC13" s="8"/>
      <c r="TGD13" s="8"/>
      <c r="TGE13" s="8"/>
      <c r="TGF13" s="8"/>
      <c r="TGG13" s="8"/>
      <c r="TGH13" s="8"/>
      <c r="TGI13" s="8"/>
      <c r="TGJ13" s="8"/>
      <c r="TGK13" s="8"/>
      <c r="TGL13" s="8"/>
      <c r="TGM13" s="8"/>
      <c r="TGN13" s="8"/>
      <c r="TGO13" s="8"/>
      <c r="TGP13" s="8"/>
      <c r="TGQ13" s="8"/>
      <c r="TGR13" s="8"/>
      <c r="TGS13" s="8"/>
      <c r="TGT13" s="8"/>
      <c r="TGU13" s="8"/>
      <c r="TGV13" s="8"/>
      <c r="TGW13" s="8"/>
      <c r="TGX13" s="8"/>
      <c r="TGY13" s="8"/>
      <c r="TGZ13" s="8"/>
      <c r="THA13" s="8"/>
      <c r="THB13" s="8"/>
      <c r="THC13" s="8"/>
      <c r="THD13" s="8"/>
      <c r="THE13" s="8"/>
      <c r="THF13" s="8"/>
      <c r="THG13" s="8"/>
      <c r="THH13" s="8"/>
      <c r="THI13" s="8"/>
      <c r="THJ13" s="8"/>
      <c r="THK13" s="8"/>
      <c r="THL13" s="8"/>
      <c r="THM13" s="8"/>
      <c r="THN13" s="8"/>
      <c r="THO13" s="8"/>
      <c r="THP13" s="8"/>
      <c r="THQ13" s="8"/>
      <c r="THR13" s="8"/>
      <c r="THS13" s="8"/>
      <c r="THT13" s="8"/>
      <c r="THU13" s="8"/>
      <c r="THV13" s="8"/>
      <c r="THW13" s="8"/>
      <c r="THX13" s="8"/>
      <c r="THY13" s="8"/>
      <c r="THZ13" s="8"/>
      <c r="TIA13" s="8"/>
      <c r="TIB13" s="8"/>
      <c r="TIC13" s="8"/>
      <c r="TID13" s="8"/>
      <c r="TIE13" s="8"/>
      <c r="TIF13" s="8"/>
      <c r="TIG13" s="8"/>
      <c r="TIH13" s="8"/>
      <c r="TII13" s="8"/>
      <c r="TIJ13" s="8"/>
      <c r="TIK13" s="8"/>
      <c r="TIL13" s="8"/>
      <c r="TIM13" s="8"/>
      <c r="TIN13" s="8"/>
      <c r="TIO13" s="8"/>
      <c r="TIP13" s="8"/>
      <c r="TIQ13" s="8"/>
      <c r="TIR13" s="8"/>
      <c r="TIS13" s="8"/>
      <c r="TIT13" s="8"/>
      <c r="TIU13" s="8"/>
      <c r="TIV13" s="8"/>
      <c r="TIW13" s="8"/>
      <c r="TIX13" s="8"/>
      <c r="TIY13" s="8"/>
      <c r="TIZ13" s="8"/>
      <c r="TJA13" s="8"/>
      <c r="TJB13" s="8"/>
      <c r="TJC13" s="8"/>
      <c r="TJD13" s="8"/>
      <c r="TJE13" s="8"/>
      <c r="TJF13" s="8"/>
      <c r="TJG13" s="8"/>
      <c r="TJH13" s="8"/>
      <c r="TJI13" s="8"/>
      <c r="TJJ13" s="8"/>
      <c r="TJK13" s="8"/>
      <c r="TJL13" s="8"/>
      <c r="TJM13" s="8"/>
      <c r="TJN13" s="8"/>
      <c r="TJO13" s="8"/>
      <c r="TJP13" s="8"/>
      <c r="TJQ13" s="8"/>
      <c r="TJR13" s="8"/>
      <c r="TJS13" s="8"/>
      <c r="TJT13" s="8"/>
      <c r="TJU13" s="8"/>
      <c r="TJV13" s="8"/>
      <c r="TJW13" s="8"/>
      <c r="TJX13" s="8"/>
      <c r="TJY13" s="8"/>
      <c r="TJZ13" s="8"/>
      <c r="TKA13" s="8"/>
      <c r="TKB13" s="8"/>
      <c r="TKC13" s="8"/>
      <c r="TKD13" s="8"/>
      <c r="TKE13" s="8"/>
      <c r="TKF13" s="8"/>
      <c r="TKG13" s="8"/>
      <c r="TKH13" s="8"/>
      <c r="TKI13" s="8"/>
      <c r="TKJ13" s="8"/>
      <c r="TKK13" s="8"/>
      <c r="TKL13" s="8"/>
      <c r="TKM13" s="8"/>
      <c r="TKN13" s="8"/>
      <c r="TKO13" s="8"/>
      <c r="TKP13" s="8"/>
      <c r="TKQ13" s="8"/>
      <c r="TKR13" s="8"/>
      <c r="TKS13" s="8"/>
      <c r="TKT13" s="8"/>
      <c r="TKU13" s="8"/>
      <c r="TKV13" s="8"/>
      <c r="TKW13" s="8"/>
      <c r="TKX13" s="8"/>
      <c r="TKY13" s="8"/>
      <c r="TKZ13" s="8"/>
      <c r="TLA13" s="8"/>
      <c r="TLB13" s="8"/>
      <c r="TLC13" s="8"/>
      <c r="TLD13" s="8"/>
      <c r="TLE13" s="8"/>
      <c r="TLF13" s="8"/>
      <c r="TLG13" s="8"/>
      <c r="TLH13" s="8"/>
      <c r="TLI13" s="8"/>
      <c r="TLJ13" s="8"/>
      <c r="TLK13" s="8"/>
      <c r="TLL13" s="8"/>
      <c r="TLM13" s="8"/>
      <c r="TLN13" s="8"/>
      <c r="TLO13" s="8"/>
      <c r="TLP13" s="8"/>
      <c r="TLQ13" s="8"/>
      <c r="TLR13" s="8"/>
      <c r="TLS13" s="8"/>
      <c r="TLT13" s="8"/>
      <c r="TLU13" s="8"/>
      <c r="TLV13" s="8"/>
      <c r="TLW13" s="8"/>
      <c r="TLX13" s="8"/>
      <c r="TLY13" s="8"/>
      <c r="TLZ13" s="8"/>
      <c r="TMA13" s="8"/>
      <c r="TMB13" s="8"/>
      <c r="TMC13" s="8"/>
      <c r="TMD13" s="8"/>
      <c r="TME13" s="8"/>
      <c r="TMF13" s="8"/>
      <c r="TMG13" s="8"/>
      <c r="TMH13" s="8"/>
      <c r="TMI13" s="8"/>
      <c r="TMJ13" s="8"/>
      <c r="TMK13" s="8"/>
      <c r="TML13" s="8"/>
      <c r="TMM13" s="8"/>
      <c r="TMN13" s="8"/>
      <c r="TMO13" s="8"/>
      <c r="TMP13" s="8"/>
      <c r="TMQ13" s="8"/>
      <c r="TMR13" s="8"/>
      <c r="TMS13" s="8"/>
      <c r="TMT13" s="8"/>
      <c r="TMU13" s="8"/>
      <c r="TMV13" s="8"/>
      <c r="TMW13" s="8"/>
      <c r="TMX13" s="8"/>
      <c r="TMY13" s="8"/>
      <c r="TMZ13" s="8"/>
      <c r="TNA13" s="8"/>
      <c r="TNB13" s="8"/>
      <c r="TNC13" s="8"/>
      <c r="TND13" s="8"/>
      <c r="TNE13" s="8"/>
      <c r="TNF13" s="8"/>
      <c r="TNG13" s="8"/>
      <c r="TNH13" s="8"/>
      <c r="TNI13" s="8"/>
      <c r="TNJ13" s="8"/>
      <c r="TNK13" s="8"/>
      <c r="TNL13" s="8"/>
      <c r="TNM13" s="8"/>
      <c r="TNN13" s="8"/>
      <c r="TNO13" s="8"/>
      <c r="TNP13" s="8"/>
      <c r="TNQ13" s="8"/>
      <c r="TNR13" s="8"/>
      <c r="TNS13" s="8"/>
      <c r="TNT13" s="8"/>
      <c r="TNU13" s="8"/>
      <c r="TNV13" s="8"/>
      <c r="TNW13" s="8"/>
      <c r="TNX13" s="8"/>
      <c r="TNY13" s="8"/>
      <c r="TNZ13" s="8"/>
      <c r="TOA13" s="8"/>
      <c r="TOB13" s="8"/>
      <c r="TOC13" s="8"/>
      <c r="TOD13" s="8"/>
      <c r="TOE13" s="8"/>
      <c r="TOF13" s="8"/>
      <c r="TOG13" s="8"/>
      <c r="TOH13" s="8"/>
      <c r="TOI13" s="8"/>
      <c r="TOJ13" s="8"/>
      <c r="TOK13" s="8"/>
      <c r="TOL13" s="8"/>
      <c r="TOM13" s="8"/>
      <c r="TON13" s="8"/>
      <c r="TOO13" s="8"/>
      <c r="TOP13" s="8"/>
      <c r="TOQ13" s="8"/>
      <c r="TOR13" s="8"/>
      <c r="TOS13" s="8"/>
      <c r="TOT13" s="8"/>
      <c r="TOU13" s="8"/>
      <c r="TOV13" s="8"/>
      <c r="TOW13" s="8"/>
      <c r="TOX13" s="8"/>
      <c r="TOY13" s="8"/>
      <c r="TOZ13" s="8"/>
      <c r="TPA13" s="8"/>
      <c r="TPB13" s="8"/>
      <c r="TPC13" s="8"/>
      <c r="TPD13" s="8"/>
      <c r="TPE13" s="8"/>
      <c r="TPF13" s="8"/>
      <c r="TPG13" s="8"/>
      <c r="TPH13" s="8"/>
      <c r="TPI13" s="8"/>
      <c r="TPJ13" s="8"/>
      <c r="TPK13" s="8"/>
      <c r="TPL13" s="8"/>
      <c r="TPM13" s="8"/>
      <c r="TPN13" s="8"/>
      <c r="TPO13" s="8"/>
      <c r="TPP13" s="8"/>
      <c r="TPQ13" s="8"/>
      <c r="TPR13" s="8"/>
      <c r="TPS13" s="8"/>
      <c r="TPT13" s="8"/>
      <c r="TPU13" s="8"/>
      <c r="TPV13" s="8"/>
      <c r="TPW13" s="8"/>
      <c r="TPX13" s="8"/>
      <c r="TPY13" s="8"/>
      <c r="TPZ13" s="8"/>
      <c r="TQA13" s="8"/>
      <c r="TQB13" s="8"/>
      <c r="TQC13" s="8"/>
      <c r="TQD13" s="8"/>
      <c r="TQE13" s="8"/>
      <c r="TQF13" s="8"/>
      <c r="TQG13" s="8"/>
      <c r="TQH13" s="8"/>
      <c r="TQI13" s="8"/>
      <c r="TQJ13" s="8"/>
      <c r="TQK13" s="8"/>
      <c r="TQL13" s="8"/>
      <c r="TQM13" s="8"/>
      <c r="TQN13" s="8"/>
      <c r="TQO13" s="8"/>
      <c r="TQP13" s="8"/>
      <c r="TQQ13" s="8"/>
      <c r="TQR13" s="8"/>
      <c r="TQS13" s="8"/>
      <c r="TQT13" s="8"/>
      <c r="TQU13" s="8"/>
      <c r="TQV13" s="8"/>
      <c r="TQW13" s="8"/>
      <c r="TQX13" s="8"/>
      <c r="TQY13" s="8"/>
      <c r="TQZ13" s="8"/>
      <c r="TRA13" s="8"/>
      <c r="TRB13" s="8"/>
      <c r="TRC13" s="8"/>
      <c r="TRD13" s="8"/>
      <c r="TRE13" s="8"/>
      <c r="TRF13" s="8"/>
      <c r="TRG13" s="8"/>
      <c r="TRH13" s="8"/>
      <c r="TRI13" s="8"/>
      <c r="TRJ13" s="8"/>
      <c r="TRK13" s="8"/>
      <c r="TRL13" s="8"/>
      <c r="TRM13" s="8"/>
      <c r="TRN13" s="8"/>
      <c r="TRO13" s="8"/>
      <c r="TRP13" s="8"/>
      <c r="TRQ13" s="8"/>
      <c r="TRR13" s="8"/>
      <c r="TRS13" s="8"/>
      <c r="TRT13" s="8"/>
      <c r="TRU13" s="8"/>
      <c r="TRV13" s="8"/>
      <c r="TRW13" s="8"/>
      <c r="TRX13" s="8"/>
      <c r="TRY13" s="8"/>
      <c r="TRZ13" s="8"/>
      <c r="TSA13" s="8"/>
      <c r="TSB13" s="8"/>
      <c r="TSC13" s="8"/>
      <c r="TSD13" s="8"/>
      <c r="TSE13" s="8"/>
      <c r="TSF13" s="8"/>
      <c r="TSG13" s="8"/>
      <c r="TSH13" s="8"/>
      <c r="TSI13" s="8"/>
      <c r="TSJ13" s="8"/>
      <c r="TSK13" s="8"/>
      <c r="TSL13" s="8"/>
      <c r="TSM13" s="8"/>
      <c r="TSN13" s="8"/>
      <c r="TSO13" s="8"/>
      <c r="TSP13" s="8"/>
      <c r="TSQ13" s="8"/>
      <c r="TSR13" s="8"/>
      <c r="TSS13" s="8"/>
      <c r="TST13" s="8"/>
      <c r="TSU13" s="8"/>
      <c r="TSV13" s="8"/>
      <c r="TSW13" s="8"/>
      <c r="TSX13" s="8"/>
      <c r="TSY13" s="8"/>
      <c r="TSZ13" s="8"/>
      <c r="TTA13" s="8"/>
      <c r="TTB13" s="8"/>
      <c r="TTC13" s="8"/>
      <c r="TTD13" s="8"/>
      <c r="TTE13" s="8"/>
      <c r="TTF13" s="8"/>
      <c r="TTG13" s="8"/>
      <c r="TTH13" s="8"/>
      <c r="TTI13" s="8"/>
      <c r="TTJ13" s="8"/>
      <c r="TTK13" s="8"/>
      <c r="TTL13" s="8"/>
      <c r="TTM13" s="8"/>
      <c r="TTN13" s="8"/>
      <c r="TTO13" s="8"/>
      <c r="TTP13" s="8"/>
      <c r="TTQ13" s="8"/>
      <c r="TTR13" s="8"/>
      <c r="TTS13" s="8"/>
      <c r="TTT13" s="8"/>
      <c r="TTU13" s="8"/>
      <c r="TTV13" s="8"/>
      <c r="TTW13" s="8"/>
      <c r="TTX13" s="8"/>
      <c r="TTY13" s="8"/>
      <c r="TTZ13" s="8"/>
      <c r="TUA13" s="8"/>
      <c r="TUB13" s="8"/>
      <c r="TUC13" s="8"/>
      <c r="TUD13" s="8"/>
      <c r="TUE13" s="8"/>
      <c r="TUF13" s="8"/>
      <c r="TUG13" s="8"/>
      <c r="TUH13" s="8"/>
      <c r="TUI13" s="8"/>
      <c r="TUJ13" s="8"/>
      <c r="TUK13" s="8"/>
      <c r="TUL13" s="8"/>
      <c r="TUM13" s="8"/>
      <c r="TUN13" s="8"/>
      <c r="TUO13" s="8"/>
      <c r="TUP13" s="8"/>
      <c r="TUQ13" s="8"/>
      <c r="TUR13" s="8"/>
      <c r="TUS13" s="8"/>
      <c r="TUT13" s="8"/>
      <c r="TUU13" s="8"/>
      <c r="TUV13" s="8"/>
      <c r="TUW13" s="8"/>
      <c r="TUX13" s="8"/>
      <c r="TUY13" s="8"/>
      <c r="TUZ13" s="8"/>
      <c r="TVA13" s="8"/>
      <c r="TVB13" s="8"/>
      <c r="TVC13" s="8"/>
      <c r="TVD13" s="8"/>
      <c r="TVE13" s="8"/>
      <c r="TVF13" s="8"/>
      <c r="TVG13" s="8"/>
      <c r="TVH13" s="8"/>
      <c r="TVI13" s="8"/>
      <c r="TVJ13" s="8"/>
      <c r="TVK13" s="8"/>
      <c r="TVL13" s="8"/>
      <c r="TVM13" s="8"/>
      <c r="TVN13" s="8"/>
      <c r="TVO13" s="8"/>
      <c r="TVP13" s="8"/>
      <c r="TVQ13" s="8"/>
      <c r="TVR13" s="8"/>
      <c r="TVS13" s="8"/>
      <c r="TVT13" s="8"/>
      <c r="TVU13" s="8"/>
      <c r="TVV13" s="8"/>
      <c r="TVW13" s="8"/>
      <c r="TVX13" s="8"/>
      <c r="TVY13" s="8"/>
      <c r="TVZ13" s="8"/>
      <c r="TWA13" s="8"/>
      <c r="TWB13" s="8"/>
      <c r="TWC13" s="8"/>
      <c r="TWD13" s="8"/>
      <c r="TWE13" s="8"/>
      <c r="TWF13" s="8"/>
      <c r="TWG13" s="8"/>
      <c r="TWH13" s="8"/>
      <c r="TWI13" s="8"/>
      <c r="TWJ13" s="8"/>
      <c r="TWK13" s="8"/>
      <c r="TWL13" s="8"/>
      <c r="TWM13" s="8"/>
      <c r="TWN13" s="8"/>
      <c r="TWO13" s="8"/>
      <c r="TWP13" s="8"/>
      <c r="TWQ13" s="8"/>
      <c r="TWR13" s="8"/>
      <c r="TWS13" s="8"/>
      <c r="TWT13" s="8"/>
      <c r="TWU13" s="8"/>
      <c r="TWV13" s="8"/>
      <c r="TWW13" s="8"/>
      <c r="TWX13" s="8"/>
      <c r="TWY13" s="8"/>
      <c r="TWZ13" s="8"/>
      <c r="TXA13" s="8"/>
      <c r="TXB13" s="8"/>
      <c r="TXC13" s="8"/>
      <c r="TXD13" s="8"/>
      <c r="TXE13" s="8"/>
      <c r="TXF13" s="8"/>
      <c r="TXG13" s="8"/>
      <c r="TXH13" s="8"/>
      <c r="TXI13" s="8"/>
      <c r="TXJ13" s="8"/>
      <c r="TXK13" s="8"/>
      <c r="TXL13" s="8"/>
      <c r="TXM13" s="8"/>
      <c r="TXN13" s="8"/>
      <c r="TXO13" s="8"/>
      <c r="TXP13" s="8"/>
      <c r="TXQ13" s="8"/>
      <c r="TXR13" s="8"/>
      <c r="TXS13" s="8"/>
      <c r="TXT13" s="8"/>
      <c r="TXU13" s="8"/>
      <c r="TXV13" s="8"/>
      <c r="TXW13" s="8"/>
      <c r="TXX13" s="8"/>
      <c r="TXY13" s="8"/>
      <c r="TXZ13" s="8"/>
      <c r="TYA13" s="8"/>
      <c r="TYB13" s="8"/>
      <c r="TYC13" s="8"/>
      <c r="TYD13" s="8"/>
      <c r="TYE13" s="8"/>
      <c r="TYF13" s="8"/>
      <c r="TYG13" s="8"/>
      <c r="TYH13" s="8"/>
      <c r="TYI13" s="8"/>
      <c r="TYJ13" s="8"/>
      <c r="TYK13" s="8"/>
      <c r="TYL13" s="8"/>
      <c r="TYM13" s="8"/>
      <c r="TYN13" s="8"/>
      <c r="TYO13" s="8"/>
      <c r="TYP13" s="8"/>
      <c r="TYQ13" s="8"/>
      <c r="TYR13" s="8"/>
      <c r="TYS13" s="8"/>
      <c r="TYT13" s="8"/>
      <c r="TYU13" s="8"/>
      <c r="TYV13" s="8"/>
      <c r="TYW13" s="8"/>
      <c r="TYX13" s="8"/>
      <c r="TYY13" s="8"/>
      <c r="TYZ13" s="8"/>
      <c r="TZA13" s="8"/>
      <c r="TZB13" s="8"/>
      <c r="TZC13" s="8"/>
      <c r="TZD13" s="8"/>
      <c r="TZE13" s="8"/>
      <c r="TZF13" s="8"/>
      <c r="TZG13" s="8"/>
      <c r="TZH13" s="8"/>
      <c r="TZI13" s="8"/>
      <c r="TZJ13" s="8"/>
      <c r="TZK13" s="8"/>
      <c r="TZL13" s="8"/>
      <c r="TZM13" s="8"/>
      <c r="TZN13" s="8"/>
      <c r="TZO13" s="8"/>
      <c r="TZP13" s="8"/>
      <c r="TZQ13" s="8"/>
      <c r="TZR13" s="8"/>
      <c r="TZS13" s="8"/>
      <c r="TZT13" s="8"/>
      <c r="TZU13" s="8"/>
      <c r="TZV13" s="8"/>
      <c r="TZW13" s="8"/>
      <c r="TZX13" s="8"/>
      <c r="TZY13" s="8"/>
      <c r="TZZ13" s="8"/>
      <c r="UAA13" s="8"/>
      <c r="UAB13" s="8"/>
      <c r="UAC13" s="8"/>
      <c r="UAD13" s="8"/>
      <c r="UAE13" s="8"/>
      <c r="UAF13" s="8"/>
      <c r="UAG13" s="8"/>
      <c r="UAH13" s="8"/>
      <c r="UAI13" s="8"/>
      <c r="UAJ13" s="8"/>
      <c r="UAK13" s="8"/>
      <c r="UAL13" s="8"/>
      <c r="UAM13" s="8"/>
      <c r="UAN13" s="8"/>
      <c r="UAO13" s="8"/>
      <c r="UAP13" s="8"/>
      <c r="UAQ13" s="8"/>
      <c r="UAR13" s="8"/>
      <c r="UAS13" s="8"/>
      <c r="UAT13" s="8"/>
      <c r="UAU13" s="8"/>
      <c r="UAV13" s="8"/>
      <c r="UAW13" s="8"/>
      <c r="UAX13" s="8"/>
      <c r="UAY13" s="8"/>
      <c r="UAZ13" s="8"/>
      <c r="UBA13" s="8"/>
      <c r="UBB13" s="8"/>
      <c r="UBC13" s="8"/>
      <c r="UBD13" s="8"/>
      <c r="UBE13" s="8"/>
      <c r="UBF13" s="8"/>
      <c r="UBG13" s="8"/>
      <c r="UBH13" s="8"/>
      <c r="UBI13" s="8"/>
      <c r="UBJ13" s="8"/>
      <c r="UBK13" s="8"/>
      <c r="UBL13" s="8"/>
      <c r="UBM13" s="8"/>
      <c r="UBN13" s="8"/>
      <c r="UBO13" s="8"/>
      <c r="UBP13" s="8"/>
      <c r="UBQ13" s="8"/>
      <c r="UBR13" s="8"/>
      <c r="UBS13" s="8"/>
      <c r="UBT13" s="8"/>
      <c r="UBU13" s="8"/>
      <c r="UBV13" s="8"/>
      <c r="UBW13" s="8"/>
      <c r="UBX13" s="8"/>
      <c r="UBY13" s="8"/>
      <c r="UBZ13" s="8"/>
      <c r="UCA13" s="8"/>
      <c r="UCB13" s="8"/>
      <c r="UCC13" s="8"/>
      <c r="UCD13" s="8"/>
      <c r="UCE13" s="8"/>
      <c r="UCF13" s="8"/>
      <c r="UCG13" s="8"/>
      <c r="UCH13" s="8"/>
      <c r="UCI13" s="8"/>
      <c r="UCJ13" s="8"/>
      <c r="UCK13" s="8"/>
      <c r="UCL13" s="8"/>
      <c r="UCM13" s="8"/>
      <c r="UCN13" s="8"/>
      <c r="UCO13" s="8"/>
      <c r="UCP13" s="8"/>
      <c r="UCQ13" s="8"/>
      <c r="UCR13" s="8"/>
      <c r="UCS13" s="8"/>
      <c r="UCT13" s="8"/>
      <c r="UCU13" s="8"/>
      <c r="UCV13" s="8"/>
      <c r="UCW13" s="8"/>
      <c r="UCX13" s="8"/>
      <c r="UCY13" s="8"/>
      <c r="UCZ13" s="8"/>
      <c r="UDA13" s="8"/>
      <c r="UDB13" s="8"/>
      <c r="UDC13" s="8"/>
      <c r="UDD13" s="8"/>
      <c r="UDE13" s="8"/>
      <c r="UDF13" s="8"/>
      <c r="UDG13" s="8"/>
      <c r="UDH13" s="8"/>
      <c r="UDI13" s="8"/>
      <c r="UDJ13" s="8"/>
      <c r="UDK13" s="8"/>
      <c r="UDL13" s="8"/>
      <c r="UDM13" s="8"/>
      <c r="UDN13" s="8"/>
      <c r="UDO13" s="8"/>
      <c r="UDP13" s="8"/>
      <c r="UDQ13" s="8"/>
      <c r="UDR13" s="8"/>
      <c r="UDS13" s="8"/>
      <c r="UDT13" s="8"/>
      <c r="UDU13" s="8"/>
      <c r="UDV13" s="8"/>
      <c r="UDW13" s="8"/>
      <c r="UDX13" s="8"/>
      <c r="UDY13" s="8"/>
      <c r="UDZ13" s="8"/>
      <c r="UEA13" s="8"/>
      <c r="UEB13" s="8"/>
      <c r="UEC13" s="8"/>
      <c r="UED13" s="8"/>
      <c r="UEE13" s="8"/>
      <c r="UEF13" s="8"/>
      <c r="UEG13" s="8"/>
      <c r="UEH13" s="8"/>
      <c r="UEI13" s="8"/>
      <c r="UEJ13" s="8"/>
      <c r="UEK13" s="8"/>
      <c r="UEL13" s="8"/>
      <c r="UEM13" s="8"/>
      <c r="UEN13" s="8"/>
      <c r="UEO13" s="8"/>
      <c r="UEP13" s="8"/>
      <c r="UEQ13" s="8"/>
      <c r="UER13" s="8"/>
      <c r="UES13" s="8"/>
      <c r="UET13" s="8"/>
      <c r="UEU13" s="8"/>
      <c r="UEV13" s="8"/>
      <c r="UEW13" s="8"/>
      <c r="UEX13" s="8"/>
      <c r="UEY13" s="8"/>
      <c r="UEZ13" s="8"/>
      <c r="UFA13" s="8"/>
      <c r="UFB13" s="8"/>
      <c r="UFC13" s="8"/>
      <c r="UFD13" s="8"/>
      <c r="UFE13" s="8"/>
      <c r="UFF13" s="8"/>
      <c r="UFG13" s="8"/>
      <c r="UFH13" s="8"/>
      <c r="UFI13" s="8"/>
      <c r="UFJ13" s="8"/>
      <c r="UFK13" s="8"/>
      <c r="UFL13" s="8"/>
      <c r="UFM13" s="8"/>
      <c r="UFN13" s="8"/>
      <c r="UFO13" s="8"/>
      <c r="UFP13" s="8"/>
      <c r="UFQ13" s="8"/>
      <c r="UFR13" s="8"/>
      <c r="UFS13" s="8"/>
      <c r="UFT13" s="8"/>
      <c r="UFU13" s="8"/>
      <c r="UFV13" s="8"/>
      <c r="UFW13" s="8"/>
      <c r="UFX13" s="8"/>
      <c r="UFY13" s="8"/>
      <c r="UFZ13" s="8"/>
      <c r="UGA13" s="8"/>
      <c r="UGB13" s="8"/>
      <c r="UGC13" s="8"/>
      <c r="UGD13" s="8"/>
      <c r="UGE13" s="8"/>
      <c r="UGF13" s="8"/>
      <c r="UGG13" s="8"/>
      <c r="UGH13" s="8"/>
      <c r="UGI13" s="8"/>
      <c r="UGJ13" s="8"/>
      <c r="UGK13" s="8"/>
      <c r="UGL13" s="8"/>
      <c r="UGM13" s="8"/>
      <c r="UGN13" s="8"/>
      <c r="UGO13" s="8"/>
      <c r="UGP13" s="8"/>
      <c r="UGQ13" s="8"/>
      <c r="UGR13" s="8"/>
      <c r="UGS13" s="8"/>
      <c r="UGT13" s="8"/>
      <c r="UGU13" s="8"/>
      <c r="UGV13" s="8"/>
      <c r="UGW13" s="8"/>
      <c r="UGX13" s="8"/>
      <c r="UGY13" s="8"/>
      <c r="UGZ13" s="8"/>
      <c r="UHA13" s="8"/>
      <c r="UHB13" s="8"/>
      <c r="UHC13" s="8"/>
      <c r="UHD13" s="8"/>
      <c r="UHE13" s="8"/>
      <c r="UHF13" s="8"/>
      <c r="UHG13" s="8"/>
      <c r="UHH13" s="8"/>
      <c r="UHI13" s="8"/>
      <c r="UHJ13" s="8"/>
      <c r="UHK13" s="8"/>
      <c r="UHL13" s="8"/>
      <c r="UHM13" s="8"/>
      <c r="UHN13" s="8"/>
      <c r="UHO13" s="8"/>
      <c r="UHP13" s="8"/>
      <c r="UHQ13" s="8"/>
      <c r="UHR13" s="8"/>
      <c r="UHS13" s="8"/>
      <c r="UHT13" s="8"/>
      <c r="UHU13" s="8"/>
      <c r="UHV13" s="8"/>
      <c r="UHW13" s="8"/>
      <c r="UHX13" s="8"/>
      <c r="UHY13" s="8"/>
      <c r="UHZ13" s="8"/>
      <c r="UIA13" s="8"/>
      <c r="UIB13" s="8"/>
      <c r="UIC13" s="8"/>
      <c r="UID13" s="8"/>
      <c r="UIE13" s="8"/>
      <c r="UIF13" s="8"/>
      <c r="UIG13" s="8"/>
      <c r="UIH13" s="8"/>
      <c r="UII13" s="8"/>
      <c r="UIJ13" s="8"/>
      <c r="UIK13" s="8"/>
      <c r="UIL13" s="8"/>
      <c r="UIM13" s="8"/>
      <c r="UIN13" s="8"/>
      <c r="UIO13" s="8"/>
      <c r="UIP13" s="8"/>
      <c r="UIQ13" s="8"/>
      <c r="UIR13" s="8"/>
      <c r="UIS13" s="8"/>
      <c r="UIT13" s="8"/>
      <c r="UIU13" s="8"/>
      <c r="UIV13" s="8"/>
      <c r="UIW13" s="8"/>
      <c r="UIX13" s="8"/>
      <c r="UIY13" s="8"/>
      <c r="UIZ13" s="8"/>
      <c r="UJA13" s="8"/>
      <c r="UJB13" s="8"/>
      <c r="UJC13" s="8"/>
      <c r="UJD13" s="8"/>
      <c r="UJE13" s="8"/>
      <c r="UJF13" s="8"/>
      <c r="UJG13" s="8"/>
      <c r="UJH13" s="8"/>
      <c r="UJI13" s="8"/>
      <c r="UJJ13" s="8"/>
      <c r="UJK13" s="8"/>
      <c r="UJL13" s="8"/>
      <c r="UJM13" s="8"/>
      <c r="UJN13" s="8"/>
      <c r="UJO13" s="8"/>
      <c r="UJP13" s="8"/>
      <c r="UJQ13" s="8"/>
      <c r="UJR13" s="8"/>
      <c r="UJS13" s="8"/>
      <c r="UJT13" s="8"/>
      <c r="UJU13" s="8"/>
      <c r="UJV13" s="8"/>
      <c r="UJW13" s="8"/>
      <c r="UJX13" s="8"/>
      <c r="UJY13" s="8"/>
      <c r="UJZ13" s="8"/>
      <c r="UKA13" s="8"/>
      <c r="UKB13" s="8"/>
      <c r="UKC13" s="8"/>
      <c r="UKD13" s="8"/>
      <c r="UKE13" s="8"/>
      <c r="UKF13" s="8"/>
      <c r="UKG13" s="8"/>
      <c r="UKH13" s="8"/>
      <c r="UKI13" s="8"/>
      <c r="UKJ13" s="8"/>
      <c r="UKK13" s="8"/>
      <c r="UKL13" s="8"/>
      <c r="UKM13" s="8"/>
      <c r="UKN13" s="8"/>
      <c r="UKO13" s="8"/>
      <c r="UKP13" s="8"/>
      <c r="UKQ13" s="8"/>
      <c r="UKR13" s="8"/>
      <c r="UKS13" s="8"/>
      <c r="UKT13" s="8"/>
      <c r="UKU13" s="8"/>
      <c r="UKV13" s="8"/>
      <c r="UKW13" s="8"/>
      <c r="UKX13" s="8"/>
      <c r="UKY13" s="8"/>
      <c r="UKZ13" s="8"/>
      <c r="ULA13" s="8"/>
      <c r="ULB13" s="8"/>
      <c r="ULC13" s="8"/>
      <c r="ULD13" s="8"/>
      <c r="ULE13" s="8"/>
      <c r="ULF13" s="8"/>
      <c r="ULG13" s="8"/>
      <c r="ULH13" s="8"/>
      <c r="ULI13" s="8"/>
      <c r="ULJ13" s="8"/>
      <c r="ULK13" s="8"/>
      <c r="ULL13" s="8"/>
      <c r="ULM13" s="8"/>
      <c r="ULN13" s="8"/>
      <c r="ULO13" s="8"/>
      <c r="ULP13" s="8"/>
      <c r="ULQ13" s="8"/>
      <c r="ULR13" s="8"/>
      <c r="ULS13" s="8"/>
      <c r="ULT13" s="8"/>
      <c r="ULU13" s="8"/>
      <c r="ULV13" s="8"/>
      <c r="ULW13" s="8"/>
      <c r="ULX13" s="8"/>
      <c r="ULY13" s="8"/>
      <c r="ULZ13" s="8"/>
      <c r="UMA13" s="8"/>
      <c r="UMB13" s="8"/>
      <c r="UMC13" s="8"/>
      <c r="UMD13" s="8"/>
      <c r="UME13" s="8"/>
      <c r="UMF13" s="8"/>
      <c r="UMG13" s="8"/>
      <c r="UMH13" s="8"/>
      <c r="UMI13" s="8"/>
      <c r="UMJ13" s="8"/>
      <c r="UMK13" s="8"/>
      <c r="UML13" s="8"/>
      <c r="UMM13" s="8"/>
      <c r="UMN13" s="8"/>
      <c r="UMO13" s="8"/>
      <c r="UMP13" s="8"/>
      <c r="UMQ13" s="8"/>
      <c r="UMR13" s="8"/>
      <c r="UMS13" s="8"/>
      <c r="UMT13" s="8"/>
      <c r="UMU13" s="8"/>
      <c r="UMV13" s="8"/>
      <c r="UMW13" s="8"/>
      <c r="UMX13" s="8"/>
      <c r="UMY13" s="8"/>
      <c r="UMZ13" s="8"/>
      <c r="UNA13" s="8"/>
      <c r="UNB13" s="8"/>
      <c r="UNC13" s="8"/>
      <c r="UND13" s="8"/>
      <c r="UNE13" s="8"/>
      <c r="UNF13" s="8"/>
      <c r="UNG13" s="8"/>
      <c r="UNH13" s="8"/>
      <c r="UNI13" s="8"/>
      <c r="UNJ13" s="8"/>
      <c r="UNK13" s="8"/>
      <c r="UNL13" s="8"/>
      <c r="UNM13" s="8"/>
      <c r="UNN13" s="8"/>
      <c r="UNO13" s="8"/>
      <c r="UNP13" s="8"/>
      <c r="UNQ13" s="8"/>
      <c r="UNR13" s="8"/>
      <c r="UNS13" s="8"/>
      <c r="UNT13" s="8"/>
      <c r="UNU13" s="8"/>
      <c r="UNV13" s="8"/>
      <c r="UNW13" s="8"/>
      <c r="UNX13" s="8"/>
      <c r="UNY13" s="8"/>
      <c r="UNZ13" s="8"/>
      <c r="UOA13" s="8"/>
      <c r="UOB13" s="8"/>
      <c r="UOC13" s="8"/>
      <c r="UOD13" s="8"/>
      <c r="UOE13" s="8"/>
      <c r="UOF13" s="8"/>
      <c r="UOG13" s="8"/>
      <c r="UOH13" s="8"/>
      <c r="UOI13" s="8"/>
      <c r="UOJ13" s="8"/>
      <c r="UOK13" s="8"/>
      <c r="UOL13" s="8"/>
      <c r="UOM13" s="8"/>
      <c r="UON13" s="8"/>
      <c r="UOO13" s="8"/>
      <c r="UOP13" s="8"/>
      <c r="UOQ13" s="8"/>
      <c r="UOR13" s="8"/>
      <c r="UOS13" s="8"/>
      <c r="UOT13" s="8"/>
      <c r="UOU13" s="8"/>
      <c r="UOV13" s="8"/>
      <c r="UOW13" s="8"/>
      <c r="UOX13" s="8"/>
      <c r="UOY13" s="8"/>
      <c r="UOZ13" s="8"/>
      <c r="UPA13" s="8"/>
      <c r="UPB13" s="8"/>
      <c r="UPC13" s="8"/>
      <c r="UPD13" s="8"/>
      <c r="UPE13" s="8"/>
      <c r="UPF13" s="8"/>
      <c r="UPG13" s="8"/>
      <c r="UPH13" s="8"/>
      <c r="UPI13" s="8"/>
      <c r="UPJ13" s="8"/>
      <c r="UPK13" s="8"/>
      <c r="UPL13" s="8"/>
      <c r="UPM13" s="8"/>
      <c r="UPN13" s="8"/>
      <c r="UPO13" s="8"/>
      <c r="UPP13" s="8"/>
      <c r="UPQ13" s="8"/>
      <c r="UPR13" s="8"/>
      <c r="UPS13" s="8"/>
      <c r="UPT13" s="8"/>
      <c r="UPU13" s="8"/>
      <c r="UPV13" s="8"/>
      <c r="UPW13" s="8"/>
      <c r="UPX13" s="8"/>
      <c r="UPY13" s="8"/>
      <c r="UPZ13" s="8"/>
      <c r="UQA13" s="8"/>
      <c r="UQB13" s="8"/>
      <c r="UQC13" s="8"/>
      <c r="UQD13" s="8"/>
      <c r="UQE13" s="8"/>
      <c r="UQF13" s="8"/>
      <c r="UQG13" s="8"/>
      <c r="UQH13" s="8"/>
      <c r="UQI13" s="8"/>
      <c r="UQJ13" s="8"/>
      <c r="UQK13" s="8"/>
      <c r="UQL13" s="8"/>
      <c r="UQM13" s="8"/>
      <c r="UQN13" s="8"/>
      <c r="UQO13" s="8"/>
      <c r="UQP13" s="8"/>
      <c r="UQQ13" s="8"/>
      <c r="UQR13" s="8"/>
      <c r="UQS13" s="8"/>
      <c r="UQT13" s="8"/>
      <c r="UQU13" s="8"/>
      <c r="UQV13" s="8"/>
      <c r="UQW13" s="8"/>
      <c r="UQX13" s="8"/>
      <c r="UQY13" s="8"/>
      <c r="UQZ13" s="8"/>
      <c r="URA13" s="8"/>
      <c r="URB13" s="8"/>
      <c r="URC13" s="8"/>
      <c r="URD13" s="8"/>
      <c r="URE13" s="8"/>
      <c r="URF13" s="8"/>
      <c r="URG13" s="8"/>
      <c r="URH13" s="8"/>
      <c r="URI13" s="8"/>
      <c r="URJ13" s="8"/>
      <c r="URK13" s="8"/>
      <c r="URL13" s="8"/>
      <c r="URM13" s="8"/>
      <c r="URN13" s="8"/>
      <c r="URO13" s="8"/>
      <c r="URP13" s="8"/>
      <c r="URQ13" s="8"/>
      <c r="URR13" s="8"/>
      <c r="URS13" s="8"/>
      <c r="URT13" s="8"/>
      <c r="URU13" s="8"/>
      <c r="URV13" s="8"/>
      <c r="URW13" s="8"/>
      <c r="URX13" s="8"/>
      <c r="URY13" s="8"/>
      <c r="URZ13" s="8"/>
      <c r="USA13" s="8"/>
      <c r="USB13" s="8"/>
      <c r="USC13" s="8"/>
      <c r="USD13" s="8"/>
      <c r="USE13" s="8"/>
      <c r="USF13" s="8"/>
      <c r="USG13" s="8"/>
      <c r="USH13" s="8"/>
      <c r="USI13" s="8"/>
      <c r="USJ13" s="8"/>
      <c r="USK13" s="8"/>
      <c r="USL13" s="8"/>
      <c r="USM13" s="8"/>
      <c r="USN13" s="8"/>
      <c r="USO13" s="8"/>
      <c r="USP13" s="8"/>
      <c r="USQ13" s="8"/>
      <c r="USR13" s="8"/>
      <c r="USS13" s="8"/>
      <c r="UST13" s="8"/>
      <c r="USU13" s="8"/>
      <c r="USV13" s="8"/>
      <c r="USW13" s="8"/>
      <c r="USX13" s="8"/>
      <c r="USY13" s="8"/>
      <c r="USZ13" s="8"/>
      <c r="UTA13" s="8"/>
      <c r="UTB13" s="8"/>
      <c r="UTC13" s="8"/>
      <c r="UTD13" s="8"/>
      <c r="UTE13" s="8"/>
      <c r="UTF13" s="8"/>
      <c r="UTG13" s="8"/>
      <c r="UTH13" s="8"/>
      <c r="UTI13" s="8"/>
      <c r="UTJ13" s="8"/>
      <c r="UTK13" s="8"/>
      <c r="UTL13" s="8"/>
      <c r="UTM13" s="8"/>
      <c r="UTN13" s="8"/>
      <c r="UTO13" s="8"/>
      <c r="UTP13" s="8"/>
      <c r="UTQ13" s="8"/>
      <c r="UTR13" s="8"/>
      <c r="UTS13" s="8"/>
      <c r="UTT13" s="8"/>
      <c r="UTU13" s="8"/>
      <c r="UTV13" s="8"/>
      <c r="UTW13" s="8"/>
      <c r="UTX13" s="8"/>
      <c r="UTY13" s="8"/>
      <c r="UTZ13" s="8"/>
      <c r="UUA13" s="8"/>
      <c r="UUB13" s="8"/>
      <c r="UUC13" s="8"/>
      <c r="UUD13" s="8"/>
      <c r="UUE13" s="8"/>
      <c r="UUF13" s="8"/>
      <c r="UUG13" s="8"/>
      <c r="UUH13" s="8"/>
      <c r="UUI13" s="8"/>
      <c r="UUJ13" s="8"/>
      <c r="UUK13" s="8"/>
      <c r="UUL13" s="8"/>
      <c r="UUM13" s="8"/>
      <c r="UUN13" s="8"/>
      <c r="UUO13" s="8"/>
      <c r="UUP13" s="8"/>
      <c r="UUQ13" s="8"/>
      <c r="UUR13" s="8"/>
      <c r="UUS13" s="8"/>
      <c r="UUT13" s="8"/>
      <c r="UUU13" s="8"/>
      <c r="UUV13" s="8"/>
      <c r="UUW13" s="8"/>
      <c r="UUX13" s="8"/>
      <c r="UUY13" s="8"/>
      <c r="UUZ13" s="8"/>
      <c r="UVA13" s="8"/>
      <c r="UVB13" s="8"/>
      <c r="UVC13" s="8"/>
      <c r="UVD13" s="8"/>
      <c r="UVE13" s="8"/>
      <c r="UVF13" s="8"/>
      <c r="UVG13" s="8"/>
      <c r="UVH13" s="8"/>
      <c r="UVI13" s="8"/>
      <c r="UVJ13" s="8"/>
      <c r="UVK13" s="8"/>
      <c r="UVL13" s="8"/>
      <c r="UVM13" s="8"/>
      <c r="UVN13" s="8"/>
      <c r="UVO13" s="8"/>
      <c r="UVP13" s="8"/>
      <c r="UVQ13" s="8"/>
      <c r="UVR13" s="8"/>
      <c r="UVS13" s="8"/>
      <c r="UVT13" s="8"/>
      <c r="UVU13" s="8"/>
      <c r="UVV13" s="8"/>
      <c r="UVW13" s="8"/>
      <c r="UVX13" s="8"/>
      <c r="UVY13" s="8"/>
      <c r="UVZ13" s="8"/>
      <c r="UWA13" s="8"/>
      <c r="UWB13" s="8"/>
      <c r="UWC13" s="8"/>
      <c r="UWD13" s="8"/>
      <c r="UWE13" s="8"/>
      <c r="UWF13" s="8"/>
      <c r="UWG13" s="8"/>
      <c r="UWH13" s="8"/>
      <c r="UWI13" s="8"/>
      <c r="UWJ13" s="8"/>
      <c r="UWK13" s="8"/>
      <c r="UWL13" s="8"/>
      <c r="UWM13" s="8"/>
      <c r="UWN13" s="8"/>
      <c r="UWO13" s="8"/>
      <c r="UWP13" s="8"/>
      <c r="UWQ13" s="8"/>
      <c r="UWR13" s="8"/>
      <c r="UWS13" s="8"/>
      <c r="UWT13" s="8"/>
      <c r="UWU13" s="8"/>
      <c r="UWV13" s="8"/>
      <c r="UWW13" s="8"/>
      <c r="UWX13" s="8"/>
      <c r="UWY13" s="8"/>
      <c r="UWZ13" s="8"/>
      <c r="UXA13" s="8"/>
      <c r="UXB13" s="8"/>
      <c r="UXC13" s="8"/>
      <c r="UXD13" s="8"/>
      <c r="UXE13" s="8"/>
      <c r="UXF13" s="8"/>
      <c r="UXG13" s="8"/>
      <c r="UXH13" s="8"/>
      <c r="UXI13" s="8"/>
      <c r="UXJ13" s="8"/>
      <c r="UXK13" s="8"/>
      <c r="UXL13" s="8"/>
      <c r="UXM13" s="8"/>
      <c r="UXN13" s="8"/>
      <c r="UXO13" s="8"/>
      <c r="UXP13" s="8"/>
      <c r="UXQ13" s="8"/>
      <c r="UXR13" s="8"/>
      <c r="UXS13" s="8"/>
      <c r="UXT13" s="8"/>
      <c r="UXU13" s="8"/>
      <c r="UXV13" s="8"/>
      <c r="UXW13" s="8"/>
      <c r="UXX13" s="8"/>
      <c r="UXY13" s="8"/>
      <c r="UXZ13" s="8"/>
      <c r="UYA13" s="8"/>
      <c r="UYB13" s="8"/>
      <c r="UYC13" s="8"/>
      <c r="UYD13" s="8"/>
      <c r="UYE13" s="8"/>
      <c r="UYF13" s="8"/>
      <c r="UYG13" s="8"/>
      <c r="UYH13" s="8"/>
      <c r="UYI13" s="8"/>
      <c r="UYJ13" s="8"/>
      <c r="UYK13" s="8"/>
      <c r="UYL13" s="8"/>
      <c r="UYM13" s="8"/>
      <c r="UYN13" s="8"/>
      <c r="UYO13" s="8"/>
      <c r="UYP13" s="8"/>
      <c r="UYQ13" s="8"/>
      <c r="UYR13" s="8"/>
      <c r="UYS13" s="8"/>
      <c r="UYT13" s="8"/>
      <c r="UYU13" s="8"/>
      <c r="UYV13" s="8"/>
      <c r="UYW13" s="8"/>
      <c r="UYX13" s="8"/>
      <c r="UYY13" s="8"/>
      <c r="UYZ13" s="8"/>
      <c r="UZA13" s="8"/>
      <c r="UZB13" s="8"/>
      <c r="UZC13" s="8"/>
      <c r="UZD13" s="8"/>
      <c r="UZE13" s="8"/>
      <c r="UZF13" s="8"/>
      <c r="UZG13" s="8"/>
      <c r="UZH13" s="8"/>
      <c r="UZI13" s="8"/>
      <c r="UZJ13" s="8"/>
      <c r="UZK13" s="8"/>
      <c r="UZL13" s="8"/>
      <c r="UZM13" s="8"/>
      <c r="UZN13" s="8"/>
      <c r="UZO13" s="8"/>
      <c r="UZP13" s="8"/>
      <c r="UZQ13" s="8"/>
      <c r="UZR13" s="8"/>
      <c r="UZS13" s="8"/>
      <c r="UZT13" s="8"/>
      <c r="UZU13" s="8"/>
      <c r="UZV13" s="8"/>
      <c r="UZW13" s="8"/>
      <c r="UZX13" s="8"/>
      <c r="UZY13" s="8"/>
      <c r="UZZ13" s="8"/>
      <c r="VAA13" s="8"/>
      <c r="VAB13" s="8"/>
      <c r="VAC13" s="8"/>
      <c r="VAD13" s="8"/>
      <c r="VAE13" s="8"/>
      <c r="VAF13" s="8"/>
      <c r="VAG13" s="8"/>
      <c r="VAH13" s="8"/>
      <c r="VAI13" s="8"/>
      <c r="VAJ13" s="8"/>
      <c r="VAK13" s="8"/>
      <c r="VAL13" s="8"/>
      <c r="VAM13" s="8"/>
      <c r="VAN13" s="8"/>
      <c r="VAO13" s="8"/>
      <c r="VAP13" s="8"/>
      <c r="VAQ13" s="8"/>
      <c r="VAR13" s="8"/>
      <c r="VAS13" s="8"/>
      <c r="VAT13" s="8"/>
      <c r="VAU13" s="8"/>
      <c r="VAV13" s="8"/>
      <c r="VAW13" s="8"/>
      <c r="VAX13" s="8"/>
      <c r="VAY13" s="8"/>
      <c r="VAZ13" s="8"/>
      <c r="VBA13" s="8"/>
      <c r="VBB13" s="8"/>
      <c r="VBC13" s="8"/>
      <c r="VBD13" s="8"/>
      <c r="VBE13" s="8"/>
      <c r="VBF13" s="8"/>
      <c r="VBG13" s="8"/>
      <c r="VBH13" s="8"/>
      <c r="VBI13" s="8"/>
      <c r="VBJ13" s="8"/>
      <c r="VBK13" s="8"/>
      <c r="VBL13" s="8"/>
      <c r="VBM13" s="8"/>
      <c r="VBN13" s="8"/>
      <c r="VBO13" s="8"/>
      <c r="VBP13" s="8"/>
      <c r="VBQ13" s="8"/>
      <c r="VBR13" s="8"/>
      <c r="VBS13" s="8"/>
      <c r="VBT13" s="8"/>
      <c r="VBU13" s="8"/>
      <c r="VBV13" s="8"/>
      <c r="VBW13" s="8"/>
      <c r="VBX13" s="8"/>
      <c r="VBY13" s="8"/>
      <c r="VBZ13" s="8"/>
      <c r="VCA13" s="8"/>
      <c r="VCB13" s="8"/>
      <c r="VCC13" s="8"/>
      <c r="VCD13" s="8"/>
      <c r="VCE13" s="8"/>
      <c r="VCF13" s="8"/>
      <c r="VCG13" s="8"/>
      <c r="VCH13" s="8"/>
      <c r="VCI13" s="8"/>
      <c r="VCJ13" s="8"/>
      <c r="VCK13" s="8"/>
      <c r="VCL13" s="8"/>
      <c r="VCM13" s="8"/>
      <c r="VCN13" s="8"/>
      <c r="VCO13" s="8"/>
      <c r="VCP13" s="8"/>
      <c r="VCQ13" s="8"/>
      <c r="VCR13" s="8"/>
      <c r="VCS13" s="8"/>
      <c r="VCT13" s="8"/>
      <c r="VCU13" s="8"/>
      <c r="VCV13" s="8"/>
      <c r="VCW13" s="8"/>
      <c r="VCX13" s="8"/>
      <c r="VCY13" s="8"/>
      <c r="VCZ13" s="8"/>
      <c r="VDA13" s="8"/>
      <c r="VDB13" s="8"/>
      <c r="VDC13" s="8"/>
      <c r="VDD13" s="8"/>
      <c r="VDE13" s="8"/>
      <c r="VDF13" s="8"/>
      <c r="VDG13" s="8"/>
      <c r="VDH13" s="8"/>
      <c r="VDI13" s="8"/>
      <c r="VDJ13" s="8"/>
      <c r="VDK13" s="8"/>
      <c r="VDL13" s="8"/>
      <c r="VDM13" s="8"/>
      <c r="VDN13" s="8"/>
      <c r="VDO13" s="8"/>
      <c r="VDP13" s="8"/>
      <c r="VDQ13" s="8"/>
      <c r="VDR13" s="8"/>
      <c r="VDS13" s="8"/>
      <c r="VDT13" s="8"/>
      <c r="VDU13" s="8"/>
      <c r="VDV13" s="8"/>
      <c r="VDW13" s="8"/>
      <c r="VDX13" s="8"/>
      <c r="VDY13" s="8"/>
      <c r="VDZ13" s="8"/>
      <c r="VEA13" s="8"/>
      <c r="VEB13" s="8"/>
      <c r="VEC13" s="8"/>
      <c r="VED13" s="8"/>
      <c r="VEE13" s="8"/>
      <c r="VEF13" s="8"/>
      <c r="VEG13" s="8"/>
      <c r="VEH13" s="8"/>
      <c r="VEI13" s="8"/>
      <c r="VEJ13" s="8"/>
      <c r="VEK13" s="8"/>
      <c r="VEL13" s="8"/>
      <c r="VEM13" s="8"/>
      <c r="VEN13" s="8"/>
      <c r="VEO13" s="8"/>
      <c r="VEP13" s="8"/>
      <c r="VEQ13" s="8"/>
      <c r="VER13" s="8"/>
      <c r="VES13" s="8"/>
      <c r="VET13" s="8"/>
      <c r="VEU13" s="8"/>
      <c r="VEV13" s="8"/>
      <c r="VEW13" s="8"/>
      <c r="VEX13" s="8"/>
      <c r="VEY13" s="8"/>
      <c r="VEZ13" s="8"/>
      <c r="VFA13" s="8"/>
      <c r="VFB13" s="8"/>
      <c r="VFC13" s="8"/>
      <c r="VFD13" s="8"/>
      <c r="VFE13" s="8"/>
      <c r="VFF13" s="8"/>
      <c r="VFG13" s="8"/>
      <c r="VFH13" s="8"/>
      <c r="VFI13" s="8"/>
      <c r="VFJ13" s="8"/>
      <c r="VFK13" s="8"/>
      <c r="VFL13" s="8"/>
      <c r="VFM13" s="8"/>
      <c r="VFN13" s="8"/>
      <c r="VFO13" s="8"/>
      <c r="VFP13" s="8"/>
      <c r="VFQ13" s="8"/>
      <c r="VFR13" s="8"/>
      <c r="VFS13" s="8"/>
      <c r="VFT13" s="8"/>
      <c r="VFU13" s="8"/>
      <c r="VFV13" s="8"/>
      <c r="VFW13" s="8"/>
      <c r="VFX13" s="8"/>
      <c r="VFY13" s="8"/>
      <c r="VFZ13" s="8"/>
      <c r="VGA13" s="8"/>
      <c r="VGB13" s="8"/>
      <c r="VGC13" s="8"/>
      <c r="VGD13" s="8"/>
      <c r="VGE13" s="8"/>
      <c r="VGF13" s="8"/>
      <c r="VGG13" s="8"/>
      <c r="VGH13" s="8"/>
      <c r="VGI13" s="8"/>
      <c r="VGJ13" s="8"/>
      <c r="VGK13" s="8"/>
      <c r="VGL13" s="8"/>
      <c r="VGM13" s="8"/>
      <c r="VGN13" s="8"/>
      <c r="VGO13" s="8"/>
      <c r="VGP13" s="8"/>
      <c r="VGQ13" s="8"/>
      <c r="VGR13" s="8"/>
      <c r="VGS13" s="8"/>
      <c r="VGT13" s="8"/>
      <c r="VGU13" s="8"/>
      <c r="VGV13" s="8"/>
      <c r="VGW13" s="8"/>
      <c r="VGX13" s="8"/>
      <c r="VGY13" s="8"/>
      <c r="VGZ13" s="8"/>
      <c r="VHA13" s="8"/>
      <c r="VHB13" s="8"/>
      <c r="VHC13" s="8"/>
      <c r="VHD13" s="8"/>
      <c r="VHE13" s="8"/>
      <c r="VHF13" s="8"/>
      <c r="VHG13" s="8"/>
      <c r="VHH13" s="8"/>
      <c r="VHI13" s="8"/>
      <c r="VHJ13" s="8"/>
      <c r="VHK13" s="8"/>
      <c r="VHL13" s="8"/>
      <c r="VHM13" s="8"/>
      <c r="VHN13" s="8"/>
      <c r="VHO13" s="8"/>
      <c r="VHP13" s="8"/>
      <c r="VHQ13" s="8"/>
      <c r="VHR13" s="8"/>
      <c r="VHS13" s="8"/>
      <c r="VHT13" s="8"/>
      <c r="VHU13" s="8"/>
      <c r="VHV13" s="8"/>
      <c r="VHW13" s="8"/>
      <c r="VHX13" s="8"/>
      <c r="VHY13" s="8"/>
      <c r="VHZ13" s="8"/>
      <c r="VIA13" s="8"/>
      <c r="VIB13" s="8"/>
      <c r="VIC13" s="8"/>
      <c r="VID13" s="8"/>
      <c r="VIE13" s="8"/>
      <c r="VIF13" s="8"/>
      <c r="VIG13" s="8"/>
      <c r="VIH13" s="8"/>
      <c r="VII13" s="8"/>
      <c r="VIJ13" s="8"/>
      <c r="VIK13" s="8"/>
      <c r="VIL13" s="8"/>
      <c r="VIM13" s="8"/>
      <c r="VIN13" s="8"/>
      <c r="VIO13" s="8"/>
      <c r="VIP13" s="8"/>
      <c r="VIQ13" s="8"/>
      <c r="VIR13" s="8"/>
      <c r="VIS13" s="8"/>
      <c r="VIT13" s="8"/>
      <c r="VIU13" s="8"/>
      <c r="VIV13" s="8"/>
      <c r="VIW13" s="8"/>
      <c r="VIX13" s="8"/>
      <c r="VIY13" s="8"/>
      <c r="VIZ13" s="8"/>
      <c r="VJA13" s="8"/>
      <c r="VJB13" s="8"/>
      <c r="VJC13" s="8"/>
      <c r="VJD13" s="8"/>
      <c r="VJE13" s="8"/>
      <c r="VJF13" s="8"/>
      <c r="VJG13" s="8"/>
      <c r="VJH13" s="8"/>
      <c r="VJI13" s="8"/>
      <c r="VJJ13" s="8"/>
      <c r="VJK13" s="8"/>
      <c r="VJL13" s="8"/>
      <c r="VJM13" s="8"/>
      <c r="VJN13" s="8"/>
      <c r="VJO13" s="8"/>
      <c r="VJP13" s="8"/>
      <c r="VJQ13" s="8"/>
      <c r="VJR13" s="8"/>
      <c r="VJS13" s="8"/>
      <c r="VJT13" s="8"/>
      <c r="VJU13" s="8"/>
      <c r="VJV13" s="8"/>
      <c r="VJW13" s="8"/>
      <c r="VJX13" s="8"/>
      <c r="VJY13" s="8"/>
      <c r="VJZ13" s="8"/>
      <c r="VKA13" s="8"/>
      <c r="VKB13" s="8"/>
      <c r="VKC13" s="8"/>
      <c r="VKD13" s="8"/>
      <c r="VKE13" s="8"/>
      <c r="VKF13" s="8"/>
      <c r="VKG13" s="8"/>
      <c r="VKH13" s="8"/>
      <c r="VKI13" s="8"/>
      <c r="VKJ13" s="8"/>
      <c r="VKK13" s="8"/>
      <c r="VKL13" s="8"/>
      <c r="VKM13" s="8"/>
      <c r="VKN13" s="8"/>
      <c r="VKO13" s="8"/>
      <c r="VKP13" s="8"/>
      <c r="VKQ13" s="8"/>
      <c r="VKR13" s="8"/>
      <c r="VKS13" s="8"/>
      <c r="VKT13" s="8"/>
      <c r="VKU13" s="8"/>
      <c r="VKV13" s="8"/>
      <c r="VKW13" s="8"/>
      <c r="VKX13" s="8"/>
      <c r="VKY13" s="8"/>
      <c r="VKZ13" s="8"/>
      <c r="VLA13" s="8"/>
      <c r="VLB13" s="8"/>
      <c r="VLC13" s="8"/>
      <c r="VLD13" s="8"/>
      <c r="VLE13" s="8"/>
      <c r="VLF13" s="8"/>
      <c r="VLG13" s="8"/>
      <c r="VLH13" s="8"/>
      <c r="VLI13" s="8"/>
      <c r="VLJ13" s="8"/>
      <c r="VLK13" s="8"/>
      <c r="VLL13" s="8"/>
      <c r="VLM13" s="8"/>
      <c r="VLN13" s="8"/>
      <c r="VLO13" s="8"/>
      <c r="VLP13" s="8"/>
      <c r="VLQ13" s="8"/>
      <c r="VLR13" s="8"/>
      <c r="VLS13" s="8"/>
      <c r="VLT13" s="8"/>
      <c r="VLU13" s="8"/>
      <c r="VLV13" s="8"/>
      <c r="VLW13" s="8"/>
      <c r="VLX13" s="8"/>
      <c r="VLY13" s="8"/>
      <c r="VLZ13" s="8"/>
      <c r="VMA13" s="8"/>
      <c r="VMB13" s="8"/>
      <c r="VMC13" s="8"/>
      <c r="VMD13" s="8"/>
      <c r="VME13" s="8"/>
      <c r="VMF13" s="8"/>
      <c r="VMG13" s="8"/>
      <c r="VMH13" s="8"/>
      <c r="VMI13" s="8"/>
      <c r="VMJ13" s="8"/>
      <c r="VMK13" s="8"/>
      <c r="VML13" s="8"/>
      <c r="VMM13" s="8"/>
      <c r="VMN13" s="8"/>
      <c r="VMO13" s="8"/>
      <c r="VMP13" s="8"/>
      <c r="VMQ13" s="8"/>
      <c r="VMR13" s="8"/>
      <c r="VMS13" s="8"/>
      <c r="VMT13" s="8"/>
      <c r="VMU13" s="8"/>
      <c r="VMV13" s="8"/>
      <c r="VMW13" s="8"/>
      <c r="VMX13" s="8"/>
      <c r="VMY13" s="8"/>
      <c r="VMZ13" s="8"/>
      <c r="VNA13" s="8"/>
      <c r="VNB13" s="8"/>
      <c r="VNC13" s="8"/>
      <c r="VND13" s="8"/>
      <c r="VNE13" s="8"/>
      <c r="VNF13" s="8"/>
      <c r="VNG13" s="8"/>
      <c r="VNH13" s="8"/>
      <c r="VNI13" s="8"/>
      <c r="VNJ13" s="8"/>
      <c r="VNK13" s="8"/>
      <c r="VNL13" s="8"/>
      <c r="VNM13" s="8"/>
      <c r="VNN13" s="8"/>
      <c r="VNO13" s="8"/>
      <c r="VNP13" s="8"/>
      <c r="VNQ13" s="8"/>
      <c r="VNR13" s="8"/>
      <c r="VNS13" s="8"/>
      <c r="VNT13" s="8"/>
      <c r="VNU13" s="8"/>
      <c r="VNV13" s="8"/>
      <c r="VNW13" s="8"/>
      <c r="VNX13" s="8"/>
      <c r="VNY13" s="8"/>
      <c r="VNZ13" s="8"/>
      <c r="VOA13" s="8"/>
      <c r="VOB13" s="8"/>
      <c r="VOC13" s="8"/>
      <c r="VOD13" s="8"/>
      <c r="VOE13" s="8"/>
      <c r="VOF13" s="8"/>
      <c r="VOG13" s="8"/>
      <c r="VOH13" s="8"/>
      <c r="VOI13" s="8"/>
      <c r="VOJ13" s="8"/>
      <c r="VOK13" s="8"/>
      <c r="VOL13" s="8"/>
      <c r="VOM13" s="8"/>
      <c r="VON13" s="8"/>
      <c r="VOO13" s="8"/>
      <c r="VOP13" s="8"/>
      <c r="VOQ13" s="8"/>
      <c r="VOR13" s="8"/>
      <c r="VOS13" s="8"/>
      <c r="VOT13" s="8"/>
      <c r="VOU13" s="8"/>
      <c r="VOV13" s="8"/>
      <c r="VOW13" s="8"/>
      <c r="VOX13" s="8"/>
      <c r="VOY13" s="8"/>
      <c r="VOZ13" s="8"/>
      <c r="VPA13" s="8"/>
      <c r="VPB13" s="8"/>
      <c r="VPC13" s="8"/>
      <c r="VPD13" s="8"/>
      <c r="VPE13" s="8"/>
      <c r="VPF13" s="8"/>
      <c r="VPG13" s="8"/>
      <c r="VPH13" s="8"/>
      <c r="VPI13" s="8"/>
      <c r="VPJ13" s="8"/>
      <c r="VPK13" s="8"/>
      <c r="VPL13" s="8"/>
      <c r="VPM13" s="8"/>
      <c r="VPN13" s="8"/>
      <c r="VPO13" s="8"/>
      <c r="VPP13" s="8"/>
      <c r="VPQ13" s="8"/>
      <c r="VPR13" s="8"/>
      <c r="VPS13" s="8"/>
      <c r="VPT13" s="8"/>
      <c r="VPU13" s="8"/>
      <c r="VPV13" s="8"/>
      <c r="VPW13" s="8"/>
      <c r="VPX13" s="8"/>
      <c r="VPY13" s="8"/>
      <c r="VPZ13" s="8"/>
      <c r="VQA13" s="8"/>
      <c r="VQB13" s="8"/>
      <c r="VQC13" s="8"/>
      <c r="VQD13" s="8"/>
      <c r="VQE13" s="8"/>
      <c r="VQF13" s="8"/>
      <c r="VQG13" s="8"/>
      <c r="VQH13" s="8"/>
      <c r="VQI13" s="8"/>
      <c r="VQJ13" s="8"/>
      <c r="VQK13" s="8"/>
      <c r="VQL13" s="8"/>
      <c r="VQM13" s="8"/>
      <c r="VQN13" s="8"/>
      <c r="VQO13" s="8"/>
      <c r="VQP13" s="8"/>
      <c r="VQQ13" s="8"/>
      <c r="VQR13" s="8"/>
      <c r="VQS13" s="8"/>
      <c r="VQT13" s="8"/>
      <c r="VQU13" s="8"/>
      <c r="VQV13" s="8"/>
      <c r="VQW13" s="8"/>
      <c r="VQX13" s="8"/>
      <c r="VQY13" s="8"/>
      <c r="VQZ13" s="8"/>
      <c r="VRA13" s="8"/>
      <c r="VRB13" s="8"/>
      <c r="VRC13" s="8"/>
      <c r="VRD13" s="8"/>
      <c r="VRE13" s="8"/>
      <c r="VRF13" s="8"/>
      <c r="VRG13" s="8"/>
      <c r="VRH13" s="8"/>
      <c r="VRI13" s="8"/>
      <c r="VRJ13" s="8"/>
      <c r="VRK13" s="8"/>
      <c r="VRL13" s="8"/>
      <c r="VRM13" s="8"/>
      <c r="VRN13" s="8"/>
      <c r="VRO13" s="8"/>
      <c r="VRP13" s="8"/>
      <c r="VRQ13" s="8"/>
      <c r="VRR13" s="8"/>
      <c r="VRS13" s="8"/>
      <c r="VRT13" s="8"/>
      <c r="VRU13" s="8"/>
      <c r="VRV13" s="8"/>
      <c r="VRW13" s="8"/>
      <c r="VRX13" s="8"/>
      <c r="VRY13" s="8"/>
      <c r="VRZ13" s="8"/>
      <c r="VSA13" s="8"/>
      <c r="VSB13" s="8"/>
      <c r="VSC13" s="8"/>
      <c r="VSD13" s="8"/>
      <c r="VSE13" s="8"/>
      <c r="VSF13" s="8"/>
      <c r="VSG13" s="8"/>
      <c r="VSH13" s="8"/>
      <c r="VSI13" s="8"/>
      <c r="VSJ13" s="8"/>
      <c r="VSK13" s="8"/>
      <c r="VSL13" s="8"/>
      <c r="VSM13" s="8"/>
      <c r="VSN13" s="8"/>
      <c r="VSO13" s="8"/>
      <c r="VSP13" s="8"/>
      <c r="VSQ13" s="8"/>
      <c r="VSR13" s="8"/>
      <c r="VSS13" s="8"/>
      <c r="VST13" s="8"/>
      <c r="VSU13" s="8"/>
      <c r="VSV13" s="8"/>
      <c r="VSW13" s="8"/>
      <c r="VSX13" s="8"/>
      <c r="VSY13" s="8"/>
      <c r="VSZ13" s="8"/>
      <c r="VTA13" s="8"/>
      <c r="VTB13" s="8"/>
      <c r="VTC13" s="8"/>
      <c r="VTD13" s="8"/>
      <c r="VTE13" s="8"/>
      <c r="VTF13" s="8"/>
      <c r="VTG13" s="8"/>
      <c r="VTH13" s="8"/>
      <c r="VTI13" s="8"/>
      <c r="VTJ13" s="8"/>
      <c r="VTK13" s="8"/>
      <c r="VTL13" s="8"/>
      <c r="VTM13" s="8"/>
      <c r="VTN13" s="8"/>
      <c r="VTO13" s="8"/>
      <c r="VTP13" s="8"/>
      <c r="VTQ13" s="8"/>
      <c r="VTR13" s="8"/>
      <c r="VTS13" s="8"/>
      <c r="VTT13" s="8"/>
      <c r="VTU13" s="8"/>
      <c r="VTV13" s="8"/>
      <c r="VTW13" s="8"/>
      <c r="VTX13" s="8"/>
      <c r="VTY13" s="8"/>
      <c r="VTZ13" s="8"/>
      <c r="VUA13" s="8"/>
      <c r="VUB13" s="8"/>
      <c r="VUC13" s="8"/>
      <c r="VUD13" s="8"/>
      <c r="VUE13" s="8"/>
      <c r="VUF13" s="8"/>
      <c r="VUG13" s="8"/>
      <c r="VUH13" s="8"/>
      <c r="VUI13" s="8"/>
      <c r="VUJ13" s="8"/>
      <c r="VUK13" s="8"/>
      <c r="VUL13" s="8"/>
      <c r="VUM13" s="8"/>
      <c r="VUN13" s="8"/>
      <c r="VUO13" s="8"/>
      <c r="VUP13" s="8"/>
      <c r="VUQ13" s="8"/>
      <c r="VUR13" s="8"/>
      <c r="VUS13" s="8"/>
      <c r="VUT13" s="8"/>
      <c r="VUU13" s="8"/>
      <c r="VUV13" s="8"/>
      <c r="VUW13" s="8"/>
      <c r="VUX13" s="8"/>
      <c r="VUY13" s="8"/>
      <c r="VUZ13" s="8"/>
      <c r="VVA13" s="8"/>
      <c r="VVB13" s="8"/>
      <c r="VVC13" s="8"/>
      <c r="VVD13" s="8"/>
      <c r="VVE13" s="8"/>
      <c r="VVF13" s="8"/>
      <c r="VVG13" s="8"/>
      <c r="VVH13" s="8"/>
      <c r="VVI13" s="8"/>
      <c r="VVJ13" s="8"/>
      <c r="VVK13" s="8"/>
      <c r="VVL13" s="8"/>
      <c r="VVM13" s="8"/>
      <c r="VVN13" s="8"/>
      <c r="VVO13" s="8"/>
      <c r="VVP13" s="8"/>
      <c r="VVQ13" s="8"/>
      <c r="VVR13" s="8"/>
      <c r="VVS13" s="8"/>
      <c r="VVT13" s="8"/>
      <c r="VVU13" s="8"/>
      <c r="VVV13" s="8"/>
      <c r="VVW13" s="8"/>
      <c r="VVX13" s="8"/>
      <c r="VVY13" s="8"/>
      <c r="VVZ13" s="8"/>
      <c r="VWA13" s="8"/>
      <c r="VWB13" s="8"/>
      <c r="VWC13" s="8"/>
      <c r="VWD13" s="8"/>
      <c r="VWE13" s="8"/>
      <c r="VWF13" s="8"/>
      <c r="VWG13" s="8"/>
      <c r="VWH13" s="8"/>
      <c r="VWI13" s="8"/>
      <c r="VWJ13" s="8"/>
      <c r="VWK13" s="8"/>
      <c r="VWL13" s="8"/>
      <c r="VWM13" s="8"/>
      <c r="VWN13" s="8"/>
      <c r="VWO13" s="8"/>
      <c r="VWP13" s="8"/>
      <c r="VWQ13" s="8"/>
      <c r="VWR13" s="8"/>
      <c r="VWS13" s="8"/>
      <c r="VWT13" s="8"/>
      <c r="VWU13" s="8"/>
      <c r="VWV13" s="8"/>
      <c r="VWW13" s="8"/>
      <c r="VWX13" s="8"/>
      <c r="VWY13" s="8"/>
      <c r="VWZ13" s="8"/>
      <c r="VXA13" s="8"/>
      <c r="VXB13" s="8"/>
      <c r="VXC13" s="8"/>
      <c r="VXD13" s="8"/>
      <c r="VXE13" s="8"/>
      <c r="VXF13" s="8"/>
      <c r="VXG13" s="8"/>
      <c r="VXH13" s="8"/>
      <c r="VXI13" s="8"/>
      <c r="VXJ13" s="8"/>
      <c r="VXK13" s="8"/>
      <c r="VXL13" s="8"/>
      <c r="VXM13" s="8"/>
      <c r="VXN13" s="8"/>
      <c r="VXO13" s="8"/>
      <c r="VXP13" s="8"/>
      <c r="VXQ13" s="8"/>
      <c r="VXR13" s="8"/>
      <c r="VXS13" s="8"/>
      <c r="VXT13" s="8"/>
      <c r="VXU13" s="8"/>
      <c r="VXV13" s="8"/>
      <c r="VXW13" s="8"/>
      <c r="VXX13" s="8"/>
      <c r="VXY13" s="8"/>
      <c r="VXZ13" s="8"/>
      <c r="VYA13" s="8"/>
      <c r="VYB13" s="8"/>
      <c r="VYC13" s="8"/>
      <c r="VYD13" s="8"/>
      <c r="VYE13" s="8"/>
      <c r="VYF13" s="8"/>
      <c r="VYG13" s="8"/>
      <c r="VYH13" s="8"/>
      <c r="VYI13" s="8"/>
      <c r="VYJ13" s="8"/>
      <c r="VYK13" s="8"/>
      <c r="VYL13" s="8"/>
      <c r="VYM13" s="8"/>
      <c r="VYN13" s="8"/>
      <c r="VYO13" s="8"/>
      <c r="VYP13" s="8"/>
      <c r="VYQ13" s="8"/>
      <c r="VYR13" s="8"/>
      <c r="VYS13" s="8"/>
      <c r="VYT13" s="8"/>
      <c r="VYU13" s="8"/>
      <c r="VYV13" s="8"/>
      <c r="VYW13" s="8"/>
      <c r="VYX13" s="8"/>
      <c r="VYY13" s="8"/>
      <c r="VYZ13" s="8"/>
      <c r="VZA13" s="8"/>
      <c r="VZB13" s="8"/>
      <c r="VZC13" s="8"/>
      <c r="VZD13" s="8"/>
      <c r="VZE13" s="8"/>
      <c r="VZF13" s="8"/>
      <c r="VZG13" s="8"/>
      <c r="VZH13" s="8"/>
      <c r="VZI13" s="8"/>
      <c r="VZJ13" s="8"/>
      <c r="VZK13" s="8"/>
      <c r="VZL13" s="8"/>
      <c r="VZM13" s="8"/>
      <c r="VZN13" s="8"/>
      <c r="VZO13" s="8"/>
      <c r="VZP13" s="8"/>
      <c r="VZQ13" s="8"/>
      <c r="VZR13" s="8"/>
      <c r="VZS13" s="8"/>
      <c r="VZT13" s="8"/>
      <c r="VZU13" s="8"/>
      <c r="VZV13" s="8"/>
      <c r="VZW13" s="8"/>
      <c r="VZX13" s="8"/>
      <c r="VZY13" s="8"/>
      <c r="VZZ13" s="8"/>
      <c r="WAA13" s="8"/>
      <c r="WAB13" s="8"/>
      <c r="WAC13" s="8"/>
      <c r="WAD13" s="8"/>
      <c r="WAE13" s="8"/>
      <c r="WAF13" s="8"/>
      <c r="WAG13" s="8"/>
      <c r="WAH13" s="8"/>
      <c r="WAI13" s="8"/>
      <c r="WAJ13" s="8"/>
      <c r="WAK13" s="8"/>
      <c r="WAL13" s="8"/>
      <c r="WAM13" s="8"/>
      <c r="WAN13" s="8"/>
      <c r="WAO13" s="8"/>
      <c r="WAP13" s="8"/>
      <c r="WAQ13" s="8"/>
      <c r="WAR13" s="8"/>
      <c r="WAS13" s="8"/>
      <c r="WAT13" s="8"/>
      <c r="WAU13" s="8"/>
      <c r="WAV13" s="8"/>
      <c r="WAW13" s="8"/>
      <c r="WAX13" s="8"/>
      <c r="WAY13" s="8"/>
      <c r="WAZ13" s="8"/>
      <c r="WBA13" s="8"/>
      <c r="WBB13" s="8"/>
      <c r="WBC13" s="8"/>
      <c r="WBD13" s="8"/>
      <c r="WBE13" s="8"/>
      <c r="WBF13" s="8"/>
      <c r="WBG13" s="8"/>
      <c r="WBH13" s="8"/>
      <c r="WBI13" s="8"/>
      <c r="WBJ13" s="8"/>
      <c r="WBK13" s="8"/>
      <c r="WBL13" s="8"/>
      <c r="WBM13" s="8"/>
      <c r="WBN13" s="8"/>
      <c r="WBO13" s="8"/>
      <c r="WBP13" s="8"/>
      <c r="WBQ13" s="8"/>
      <c r="WBR13" s="8"/>
      <c r="WBS13" s="8"/>
      <c r="WBT13" s="8"/>
      <c r="WBU13" s="8"/>
      <c r="WBV13" s="8"/>
      <c r="WBW13" s="8"/>
      <c r="WBX13" s="8"/>
      <c r="WBY13" s="8"/>
      <c r="WBZ13" s="8"/>
      <c r="WCA13" s="8"/>
      <c r="WCB13" s="8"/>
      <c r="WCC13" s="8"/>
      <c r="WCD13" s="8"/>
      <c r="WCE13" s="8"/>
      <c r="WCF13" s="8"/>
      <c r="WCG13" s="8"/>
      <c r="WCH13" s="8"/>
      <c r="WCI13" s="8"/>
      <c r="WCJ13" s="8"/>
      <c r="WCK13" s="8"/>
      <c r="WCL13" s="8"/>
      <c r="WCM13" s="8"/>
      <c r="WCN13" s="8"/>
      <c r="WCO13" s="8"/>
      <c r="WCP13" s="8"/>
      <c r="WCQ13" s="8"/>
      <c r="WCR13" s="8"/>
      <c r="WCS13" s="8"/>
      <c r="WCT13" s="8"/>
      <c r="WCU13" s="8"/>
      <c r="WCV13" s="8"/>
      <c r="WCW13" s="8"/>
      <c r="WCX13" s="8"/>
      <c r="WCY13" s="8"/>
      <c r="WCZ13" s="8"/>
      <c r="WDA13" s="8"/>
      <c r="WDB13" s="8"/>
      <c r="WDC13" s="8"/>
      <c r="WDD13" s="8"/>
      <c r="WDE13" s="8"/>
      <c r="WDF13" s="8"/>
      <c r="WDG13" s="8"/>
      <c r="WDH13" s="8"/>
      <c r="WDI13" s="8"/>
      <c r="WDJ13" s="8"/>
      <c r="WDK13" s="8"/>
      <c r="WDL13" s="8"/>
      <c r="WDM13" s="8"/>
      <c r="WDN13" s="8"/>
      <c r="WDO13" s="8"/>
      <c r="WDP13" s="8"/>
      <c r="WDQ13" s="8"/>
      <c r="WDR13" s="8"/>
      <c r="WDS13" s="8"/>
      <c r="WDT13" s="8"/>
      <c r="WDU13" s="8"/>
      <c r="WDV13" s="8"/>
      <c r="WDW13" s="8"/>
      <c r="WDX13" s="8"/>
      <c r="WDY13" s="8"/>
      <c r="WDZ13" s="8"/>
      <c r="WEA13" s="8"/>
      <c r="WEB13" s="8"/>
      <c r="WEC13" s="8"/>
      <c r="WED13" s="8"/>
      <c r="WEE13" s="8"/>
      <c r="WEF13" s="8"/>
      <c r="WEG13" s="8"/>
      <c r="WEH13" s="8"/>
      <c r="WEI13" s="8"/>
      <c r="WEJ13" s="8"/>
      <c r="WEK13" s="8"/>
      <c r="WEL13" s="8"/>
      <c r="WEM13" s="8"/>
      <c r="WEN13" s="8"/>
      <c r="WEO13" s="8"/>
      <c r="WEP13" s="8"/>
      <c r="WEQ13" s="8"/>
      <c r="WER13" s="8"/>
      <c r="WES13" s="8"/>
      <c r="WET13" s="8"/>
      <c r="WEU13" s="8"/>
      <c r="WEV13" s="8"/>
      <c r="WEW13" s="8"/>
      <c r="WEX13" s="8"/>
      <c r="WEY13" s="8"/>
      <c r="WEZ13" s="8"/>
      <c r="WFA13" s="8"/>
      <c r="WFB13" s="8"/>
      <c r="WFC13" s="8"/>
      <c r="WFD13" s="8"/>
      <c r="WFE13" s="8"/>
      <c r="WFF13" s="8"/>
      <c r="WFG13" s="8"/>
      <c r="WFH13" s="8"/>
      <c r="WFI13" s="8"/>
      <c r="WFJ13" s="8"/>
      <c r="WFK13" s="8"/>
      <c r="WFL13" s="8"/>
      <c r="WFM13" s="8"/>
      <c r="WFN13" s="8"/>
      <c r="WFO13" s="8"/>
      <c r="WFP13" s="8"/>
      <c r="WFQ13" s="8"/>
      <c r="WFR13" s="8"/>
      <c r="WFS13" s="8"/>
      <c r="WFT13" s="8"/>
      <c r="WFU13" s="8"/>
      <c r="WFV13" s="8"/>
      <c r="WFW13" s="8"/>
      <c r="WFX13" s="8"/>
      <c r="WFY13" s="8"/>
      <c r="WFZ13" s="8"/>
      <c r="WGA13" s="8"/>
      <c r="WGB13" s="8"/>
      <c r="WGC13" s="8"/>
      <c r="WGD13" s="8"/>
      <c r="WGE13" s="8"/>
      <c r="WGF13" s="8"/>
      <c r="WGG13" s="8"/>
      <c r="WGH13" s="8"/>
      <c r="WGI13" s="8"/>
      <c r="WGJ13" s="8"/>
      <c r="WGK13" s="8"/>
      <c r="WGL13" s="8"/>
      <c r="WGM13" s="8"/>
      <c r="WGN13" s="8"/>
      <c r="WGO13" s="8"/>
      <c r="WGP13" s="8"/>
      <c r="WGQ13" s="8"/>
      <c r="WGR13" s="8"/>
      <c r="WGS13" s="8"/>
      <c r="WGT13" s="8"/>
      <c r="WGU13" s="8"/>
      <c r="WGV13" s="8"/>
      <c r="WGW13" s="8"/>
      <c r="WGX13" s="8"/>
      <c r="WGY13" s="8"/>
      <c r="WGZ13" s="8"/>
      <c r="WHA13" s="8"/>
      <c r="WHB13" s="8"/>
      <c r="WHC13" s="8"/>
      <c r="WHD13" s="8"/>
      <c r="WHE13" s="8"/>
      <c r="WHF13" s="8"/>
      <c r="WHG13" s="8"/>
      <c r="WHH13" s="8"/>
      <c r="WHI13" s="8"/>
      <c r="WHJ13" s="8"/>
      <c r="WHK13" s="8"/>
      <c r="WHL13" s="8"/>
      <c r="WHM13" s="8"/>
      <c r="WHN13" s="8"/>
      <c r="WHO13" s="8"/>
      <c r="WHP13" s="8"/>
      <c r="WHQ13" s="8"/>
      <c r="WHR13" s="8"/>
      <c r="WHS13" s="8"/>
      <c r="WHT13" s="8"/>
      <c r="WHU13" s="8"/>
      <c r="WHV13" s="8"/>
      <c r="WHW13" s="8"/>
      <c r="WHX13" s="8"/>
      <c r="WHY13" s="8"/>
      <c r="WHZ13" s="8"/>
      <c r="WIA13" s="8"/>
      <c r="WIB13" s="8"/>
      <c r="WIC13" s="8"/>
      <c r="WID13" s="8"/>
      <c r="WIE13" s="8"/>
      <c r="WIF13" s="8"/>
      <c r="WIG13" s="8"/>
      <c r="WIH13" s="8"/>
      <c r="WII13" s="8"/>
      <c r="WIJ13" s="8"/>
      <c r="WIK13" s="8"/>
      <c r="WIL13" s="8"/>
      <c r="WIM13" s="8"/>
      <c r="WIN13" s="8"/>
      <c r="WIO13" s="8"/>
      <c r="WIP13" s="8"/>
      <c r="WIQ13" s="8"/>
      <c r="WIR13" s="8"/>
      <c r="WIS13" s="8"/>
      <c r="WIT13" s="8"/>
      <c r="WIU13" s="8"/>
      <c r="WIV13" s="8"/>
      <c r="WIW13" s="8"/>
      <c r="WIX13" s="8"/>
      <c r="WIY13" s="8"/>
      <c r="WIZ13" s="8"/>
      <c r="WJA13" s="8"/>
      <c r="WJB13" s="8"/>
      <c r="WJC13" s="8"/>
      <c r="WJD13" s="8"/>
      <c r="WJE13" s="8"/>
      <c r="WJF13" s="8"/>
      <c r="WJG13" s="8"/>
      <c r="WJH13" s="8"/>
      <c r="WJI13" s="8"/>
      <c r="WJJ13" s="8"/>
      <c r="WJK13" s="8"/>
      <c r="WJL13" s="8"/>
      <c r="WJM13" s="8"/>
      <c r="WJN13" s="8"/>
      <c r="WJO13" s="8"/>
      <c r="WJP13" s="8"/>
      <c r="WJQ13" s="8"/>
      <c r="WJR13" s="8"/>
      <c r="WJS13" s="8"/>
      <c r="WJT13" s="8"/>
      <c r="WJU13" s="8"/>
      <c r="WJV13" s="8"/>
      <c r="WJW13" s="8"/>
      <c r="WJX13" s="8"/>
      <c r="WJY13" s="8"/>
      <c r="WJZ13" s="8"/>
      <c r="WKA13" s="8"/>
      <c r="WKB13" s="8"/>
      <c r="WKC13" s="8"/>
      <c r="WKD13" s="8"/>
      <c r="WKE13" s="8"/>
      <c r="WKF13" s="8"/>
      <c r="WKG13" s="8"/>
      <c r="WKH13" s="8"/>
      <c r="WKI13" s="8"/>
      <c r="WKJ13" s="8"/>
      <c r="WKK13" s="8"/>
      <c r="WKL13" s="8"/>
      <c r="WKM13" s="8"/>
      <c r="WKN13" s="8"/>
      <c r="WKO13" s="8"/>
      <c r="WKP13" s="8"/>
      <c r="WKQ13" s="8"/>
      <c r="WKR13" s="8"/>
      <c r="WKS13" s="8"/>
      <c r="WKT13" s="8"/>
      <c r="WKU13" s="8"/>
      <c r="WKV13" s="8"/>
      <c r="WKW13" s="8"/>
      <c r="WKX13" s="8"/>
      <c r="WKY13" s="8"/>
      <c r="WKZ13" s="8"/>
      <c r="WLA13" s="8"/>
      <c r="WLB13" s="8"/>
      <c r="WLC13" s="8"/>
      <c r="WLD13" s="8"/>
      <c r="WLE13" s="8"/>
      <c r="WLF13" s="8"/>
      <c r="WLG13" s="8"/>
      <c r="WLH13" s="8"/>
      <c r="WLI13" s="8"/>
      <c r="WLJ13" s="8"/>
      <c r="WLK13" s="8"/>
      <c r="WLL13" s="8"/>
      <c r="WLM13" s="8"/>
      <c r="WLN13" s="8"/>
      <c r="WLO13" s="8"/>
      <c r="WLP13" s="8"/>
      <c r="WLQ13" s="8"/>
      <c r="WLR13" s="8"/>
      <c r="WLS13" s="8"/>
      <c r="WLT13" s="8"/>
      <c r="WLU13" s="8"/>
      <c r="WLV13" s="8"/>
      <c r="WLW13" s="8"/>
      <c r="WLX13" s="8"/>
      <c r="WLY13" s="8"/>
      <c r="WLZ13" s="8"/>
      <c r="WMA13" s="8"/>
      <c r="WMB13" s="8"/>
      <c r="WMC13" s="8"/>
      <c r="WMD13" s="8"/>
      <c r="WME13" s="8"/>
      <c r="WMF13" s="8"/>
      <c r="WMG13" s="8"/>
      <c r="WMH13" s="8"/>
      <c r="WMI13" s="8"/>
      <c r="WMJ13" s="8"/>
      <c r="WMK13" s="8"/>
      <c r="WML13" s="8"/>
      <c r="WMM13" s="8"/>
      <c r="WMN13" s="8"/>
      <c r="WMO13" s="8"/>
      <c r="WMP13" s="8"/>
      <c r="WMQ13" s="8"/>
      <c r="WMR13" s="8"/>
      <c r="WMS13" s="8"/>
      <c r="WMT13" s="8"/>
      <c r="WMU13" s="8"/>
      <c r="WMV13" s="8"/>
      <c r="WMW13" s="8"/>
      <c r="WMX13" s="8"/>
      <c r="WMY13" s="8"/>
      <c r="WMZ13" s="8"/>
      <c r="WNA13" s="8"/>
      <c r="WNB13" s="8"/>
      <c r="WNC13" s="8"/>
      <c r="WND13" s="8"/>
      <c r="WNE13" s="8"/>
      <c r="WNF13" s="8"/>
      <c r="WNG13" s="8"/>
      <c r="WNH13" s="8"/>
      <c r="WNI13" s="8"/>
      <c r="WNJ13" s="8"/>
      <c r="WNK13" s="8"/>
      <c r="WNL13" s="8"/>
      <c r="WNM13" s="8"/>
      <c r="WNN13" s="8"/>
      <c r="WNO13" s="8"/>
      <c r="WNP13" s="8"/>
      <c r="WNQ13" s="8"/>
      <c r="WNR13" s="8"/>
      <c r="WNS13" s="8"/>
      <c r="WNT13" s="8"/>
      <c r="WNU13" s="8"/>
      <c r="WNV13" s="8"/>
      <c r="WNW13" s="8"/>
      <c r="WNX13" s="8"/>
      <c r="WNY13" s="8"/>
      <c r="WNZ13" s="8"/>
      <c r="WOA13" s="8"/>
      <c r="WOB13" s="8"/>
      <c r="WOC13" s="8"/>
      <c r="WOD13" s="8"/>
      <c r="WOE13" s="8"/>
      <c r="WOF13" s="8"/>
      <c r="WOG13" s="8"/>
      <c r="WOH13" s="8"/>
      <c r="WOI13" s="8"/>
      <c r="WOJ13" s="8"/>
      <c r="WOK13" s="8"/>
      <c r="WOL13" s="8"/>
      <c r="WOM13" s="8"/>
      <c r="WON13" s="8"/>
      <c r="WOO13" s="8"/>
      <c r="WOP13" s="8"/>
      <c r="WOQ13" s="8"/>
      <c r="WOR13" s="8"/>
      <c r="WOS13" s="8"/>
      <c r="WOT13" s="8"/>
      <c r="WOU13" s="8"/>
      <c r="WOV13" s="8"/>
      <c r="WOW13" s="8"/>
      <c r="WOX13" s="8"/>
      <c r="WOY13" s="8"/>
      <c r="WOZ13" s="8"/>
      <c r="WPA13" s="8"/>
      <c r="WPB13" s="8"/>
      <c r="WPC13" s="8"/>
      <c r="WPD13" s="8"/>
      <c r="WPE13" s="8"/>
      <c r="WPF13" s="8"/>
      <c r="WPG13" s="8"/>
      <c r="WPH13" s="8"/>
      <c r="WPI13" s="8"/>
      <c r="WPJ13" s="8"/>
      <c r="WPK13" s="8"/>
      <c r="WPL13" s="8"/>
      <c r="WPM13" s="8"/>
      <c r="WPN13" s="8"/>
      <c r="WPO13" s="8"/>
      <c r="WPP13" s="8"/>
      <c r="WPQ13" s="8"/>
      <c r="WPR13" s="8"/>
      <c r="WPS13" s="8"/>
      <c r="WPT13" s="8"/>
      <c r="WPU13" s="8"/>
      <c r="WPV13" s="8"/>
      <c r="WPW13" s="8"/>
      <c r="WPX13" s="8"/>
      <c r="WPY13" s="8"/>
      <c r="WPZ13" s="8"/>
      <c r="WQA13" s="8"/>
      <c r="WQB13" s="8"/>
      <c r="WQC13" s="8"/>
      <c r="WQD13" s="8"/>
      <c r="WQE13" s="8"/>
      <c r="WQF13" s="8"/>
      <c r="WQG13" s="8"/>
      <c r="WQH13" s="8"/>
      <c r="WQI13" s="8"/>
      <c r="WQJ13" s="8"/>
      <c r="WQK13" s="8"/>
      <c r="WQL13" s="8"/>
      <c r="WQM13" s="8"/>
      <c r="WQN13" s="8"/>
      <c r="WQO13" s="8"/>
      <c r="WQP13" s="8"/>
      <c r="WQQ13" s="8"/>
      <c r="WQR13" s="8"/>
      <c r="WQS13" s="8"/>
      <c r="WQT13" s="8"/>
      <c r="WQU13" s="8"/>
      <c r="WQV13" s="8"/>
      <c r="WQW13" s="8"/>
      <c r="WQX13" s="8"/>
      <c r="WQY13" s="8"/>
      <c r="WQZ13" s="8"/>
      <c r="WRA13" s="8"/>
      <c r="WRB13" s="8"/>
      <c r="WRC13" s="8"/>
      <c r="WRD13" s="8"/>
      <c r="WRE13" s="8"/>
      <c r="WRF13" s="8"/>
      <c r="WRG13" s="8"/>
      <c r="WRH13" s="8"/>
      <c r="WRI13" s="8"/>
      <c r="WRJ13" s="8"/>
      <c r="WRK13" s="8"/>
      <c r="WRL13" s="8"/>
      <c r="WRM13" s="8"/>
      <c r="WRN13" s="8"/>
      <c r="WRO13" s="8"/>
      <c r="WRP13" s="8"/>
      <c r="WRQ13" s="8"/>
      <c r="WRR13" s="8"/>
      <c r="WRS13" s="8"/>
      <c r="WRT13" s="8"/>
      <c r="WRU13" s="8"/>
      <c r="WRV13" s="8"/>
      <c r="WRW13" s="8"/>
      <c r="WRX13" s="8"/>
      <c r="WRY13" s="8"/>
      <c r="WRZ13" s="8"/>
      <c r="WSA13" s="8"/>
      <c r="WSB13" s="8"/>
      <c r="WSC13" s="8"/>
      <c r="WSD13" s="8"/>
      <c r="WSE13" s="8"/>
      <c r="WSF13" s="8"/>
      <c r="WSG13" s="8"/>
      <c r="WSH13" s="8"/>
      <c r="WSI13" s="8"/>
      <c r="WSJ13" s="8"/>
      <c r="WSK13" s="8"/>
      <c r="WSL13" s="8"/>
      <c r="WSM13" s="8"/>
      <c r="WSN13" s="8"/>
      <c r="WSO13" s="8"/>
      <c r="WSP13" s="8"/>
      <c r="WSQ13" s="8"/>
      <c r="WSR13" s="8"/>
      <c r="WSS13" s="8"/>
      <c r="WST13" s="8"/>
      <c r="WSU13" s="8"/>
      <c r="WSV13" s="8"/>
      <c r="WSW13" s="8"/>
      <c r="WSX13" s="8"/>
      <c r="WSY13" s="8"/>
      <c r="WSZ13" s="8"/>
      <c r="WTA13" s="8"/>
      <c r="WTB13" s="8"/>
      <c r="WTC13" s="8"/>
      <c r="WTD13" s="8"/>
      <c r="WTE13" s="8"/>
      <c r="WTF13" s="8"/>
      <c r="WTG13" s="8"/>
      <c r="WTH13" s="8"/>
      <c r="WTI13" s="8"/>
      <c r="WTJ13" s="8"/>
      <c r="WTK13" s="8"/>
      <c r="WTL13" s="8"/>
      <c r="WTM13" s="8"/>
      <c r="WTN13" s="8"/>
      <c r="WTO13" s="8"/>
      <c r="WTP13" s="8"/>
      <c r="WTQ13" s="8"/>
      <c r="WTR13" s="8"/>
      <c r="WTS13" s="8"/>
      <c r="WTT13" s="8"/>
      <c r="WTU13" s="8"/>
      <c r="WTV13" s="8"/>
      <c r="WTW13" s="8"/>
      <c r="WTX13" s="8"/>
      <c r="WTY13" s="8"/>
      <c r="WTZ13" s="8"/>
      <c r="WUA13" s="8"/>
      <c r="WUB13" s="8"/>
      <c r="WUC13" s="8"/>
      <c r="WUD13" s="8"/>
      <c r="WUE13" s="8"/>
      <c r="WUF13" s="8"/>
      <c r="WUG13" s="8"/>
      <c r="WUH13" s="8"/>
      <c r="WUI13" s="8"/>
      <c r="WUJ13" s="8"/>
      <c r="WUK13" s="8"/>
      <c r="WUL13" s="8"/>
      <c r="WUM13" s="8"/>
      <c r="WUN13" s="8"/>
      <c r="WUO13" s="8"/>
      <c r="WUP13" s="8"/>
      <c r="WUQ13" s="8"/>
      <c r="WUR13" s="8"/>
      <c r="WUS13" s="8"/>
      <c r="WUT13" s="8"/>
      <c r="WUU13" s="8"/>
      <c r="WUV13" s="8"/>
      <c r="WUW13" s="8"/>
      <c r="WUX13" s="8"/>
      <c r="WUY13" s="8"/>
      <c r="WUZ13" s="8"/>
      <c r="WVA13" s="8"/>
      <c r="WVB13" s="8"/>
      <c r="WVC13" s="8"/>
      <c r="WVD13" s="8"/>
      <c r="WVE13" s="8"/>
      <c r="WVF13" s="8"/>
      <c r="WVG13" s="8"/>
      <c r="WVH13" s="8"/>
      <c r="WVI13" s="8"/>
      <c r="WVJ13" s="8"/>
      <c r="WVK13" s="8"/>
      <c r="WVL13" s="8"/>
      <c r="WVM13" s="8"/>
      <c r="WVN13" s="8"/>
      <c r="WVO13" s="8"/>
      <c r="WVP13" s="8"/>
      <c r="WVQ13" s="8"/>
      <c r="WVR13" s="8"/>
      <c r="WVS13" s="8"/>
      <c r="WVT13" s="8"/>
      <c r="WVU13" s="8"/>
      <c r="WVV13" s="8"/>
      <c r="WVW13" s="8"/>
      <c r="WVX13" s="8"/>
      <c r="WVY13" s="8"/>
      <c r="WVZ13" s="8"/>
      <c r="WWA13" s="8"/>
      <c r="WWB13" s="8"/>
      <c r="WWC13" s="8"/>
      <c r="WWD13" s="8"/>
      <c r="WWE13" s="8"/>
      <c r="WWF13" s="8"/>
      <c r="WWG13" s="8"/>
      <c r="WWH13" s="8"/>
      <c r="WWI13" s="8"/>
      <c r="WWJ13" s="8"/>
      <c r="WWK13" s="8"/>
      <c r="WWL13" s="8"/>
      <c r="WWM13" s="8"/>
      <c r="WWN13" s="8"/>
      <c r="WWO13" s="8"/>
      <c r="WWP13" s="8"/>
      <c r="WWQ13" s="8"/>
      <c r="WWR13" s="8"/>
      <c r="WWS13" s="8"/>
      <c r="WWT13" s="8"/>
      <c r="WWU13" s="8"/>
      <c r="WWV13" s="8"/>
      <c r="WWW13" s="8"/>
      <c r="WWX13" s="8"/>
      <c r="WWY13" s="8"/>
      <c r="WWZ13" s="8"/>
      <c r="WXA13" s="8"/>
      <c r="WXB13" s="8"/>
      <c r="WXC13" s="8"/>
      <c r="WXD13" s="8"/>
      <c r="WXE13" s="8"/>
      <c r="WXF13" s="8"/>
      <c r="WXG13" s="8"/>
      <c r="WXH13" s="8"/>
      <c r="WXI13" s="8"/>
      <c r="WXJ13" s="8"/>
      <c r="WXK13" s="8"/>
      <c r="WXL13" s="8"/>
      <c r="WXM13" s="8"/>
      <c r="WXN13" s="8"/>
      <c r="WXO13" s="8"/>
      <c r="WXP13" s="8"/>
      <c r="WXQ13" s="8"/>
      <c r="WXR13" s="8"/>
      <c r="WXS13" s="8"/>
      <c r="WXT13" s="8"/>
      <c r="WXU13" s="8"/>
      <c r="WXV13" s="8"/>
      <c r="WXW13" s="8"/>
      <c r="WXX13" s="8"/>
      <c r="WXY13" s="8"/>
      <c r="WXZ13" s="8"/>
      <c r="WYA13" s="8"/>
      <c r="WYB13" s="8"/>
      <c r="WYC13" s="8"/>
      <c r="WYD13" s="8"/>
      <c r="WYE13" s="8"/>
      <c r="WYF13" s="8"/>
      <c r="WYG13" s="8"/>
      <c r="WYH13" s="8"/>
      <c r="WYI13" s="8"/>
      <c r="WYJ13" s="8"/>
      <c r="WYK13" s="8"/>
      <c r="WYL13" s="8"/>
      <c r="WYM13" s="8"/>
      <c r="WYN13" s="8"/>
      <c r="WYO13" s="8"/>
      <c r="WYP13" s="8"/>
      <c r="WYQ13" s="8"/>
      <c r="WYR13" s="8"/>
      <c r="WYS13" s="8"/>
      <c r="WYT13" s="8"/>
      <c r="WYU13" s="8"/>
      <c r="WYV13" s="8"/>
      <c r="WYW13" s="8"/>
      <c r="WYX13" s="8"/>
      <c r="WYY13" s="8"/>
      <c r="WYZ13" s="8"/>
      <c r="WZA13" s="8"/>
      <c r="WZB13" s="8"/>
      <c r="WZC13" s="8"/>
      <c r="WZD13" s="8"/>
      <c r="WZE13" s="8"/>
      <c r="WZF13" s="8"/>
      <c r="WZG13" s="8"/>
      <c r="WZH13" s="8"/>
      <c r="WZI13" s="8"/>
      <c r="WZJ13" s="8"/>
      <c r="WZK13" s="8"/>
      <c r="WZL13" s="8"/>
      <c r="WZM13" s="8"/>
      <c r="WZN13" s="8"/>
      <c r="WZO13" s="8"/>
      <c r="WZP13" s="8"/>
      <c r="WZQ13" s="8"/>
      <c r="WZR13" s="8"/>
      <c r="WZS13" s="8"/>
      <c r="WZT13" s="8"/>
      <c r="WZU13" s="8"/>
      <c r="WZV13" s="8"/>
      <c r="WZW13" s="8"/>
      <c r="WZX13" s="8"/>
      <c r="WZY13" s="8"/>
      <c r="WZZ13" s="8"/>
      <c r="XAA13" s="8"/>
      <c r="XAB13" s="8"/>
      <c r="XAC13" s="8"/>
      <c r="XAD13" s="8"/>
      <c r="XAE13" s="8"/>
      <c r="XAF13" s="8"/>
      <c r="XAG13" s="8"/>
      <c r="XAH13" s="8"/>
      <c r="XAI13" s="8"/>
      <c r="XAJ13" s="8"/>
      <c r="XAK13" s="8"/>
      <c r="XAL13" s="8"/>
      <c r="XAM13" s="8"/>
      <c r="XAN13" s="8"/>
      <c r="XAO13" s="8"/>
      <c r="XAP13" s="8"/>
      <c r="XAQ13" s="8"/>
      <c r="XAR13" s="8"/>
      <c r="XAS13" s="8"/>
      <c r="XAT13" s="8"/>
      <c r="XAU13" s="8"/>
      <c r="XAV13" s="8"/>
      <c r="XAW13" s="8"/>
      <c r="XAX13" s="8"/>
      <c r="XAY13" s="8"/>
      <c r="XAZ13" s="8"/>
      <c r="XBA13" s="8"/>
      <c r="XBB13" s="8"/>
      <c r="XBC13" s="8"/>
      <c r="XBD13" s="8"/>
      <c r="XBE13" s="8"/>
      <c r="XBF13" s="8"/>
      <c r="XBG13" s="8"/>
      <c r="XBH13" s="8"/>
      <c r="XBI13" s="8"/>
      <c r="XBJ13" s="8"/>
      <c r="XBK13" s="8"/>
      <c r="XBL13" s="8"/>
      <c r="XBM13" s="8"/>
      <c r="XBN13" s="8"/>
      <c r="XBO13" s="8"/>
      <c r="XBP13" s="8"/>
      <c r="XBQ13" s="8"/>
      <c r="XBR13" s="8"/>
      <c r="XBS13" s="8"/>
      <c r="XBT13" s="8"/>
      <c r="XBU13" s="8"/>
      <c r="XBV13" s="8"/>
      <c r="XBW13" s="8"/>
      <c r="XBX13" s="8"/>
      <c r="XBY13" s="8"/>
      <c r="XBZ13" s="8"/>
      <c r="XCA13" s="8"/>
      <c r="XCB13" s="8"/>
      <c r="XCC13" s="8"/>
      <c r="XCD13" s="8"/>
      <c r="XCE13" s="8"/>
      <c r="XCF13" s="8"/>
      <c r="XCG13" s="8"/>
      <c r="XCH13" s="8"/>
      <c r="XCI13" s="8"/>
      <c r="XCJ13" s="8"/>
      <c r="XCK13" s="8"/>
      <c r="XCL13" s="8"/>
      <c r="XCM13" s="8"/>
      <c r="XCN13" s="8"/>
      <c r="XCO13" s="8"/>
      <c r="XCP13" s="8"/>
      <c r="XCQ13" s="8"/>
      <c r="XCR13" s="8"/>
      <c r="XCS13" s="8"/>
      <c r="XCT13" s="8"/>
      <c r="XCU13" s="8"/>
      <c r="XCV13" s="8"/>
      <c r="XCW13" s="8"/>
      <c r="XCX13" s="8"/>
      <c r="XCY13" s="8"/>
      <c r="XCZ13" s="8"/>
      <c r="XDA13" s="8"/>
      <c r="XDB13" s="8"/>
      <c r="XDC13" s="8"/>
      <c r="XDD13" s="8"/>
      <c r="XDE13" s="8"/>
      <c r="XDF13" s="8"/>
      <c r="XDG13" s="8"/>
      <c r="XDH13" s="8"/>
      <c r="XDI13" s="8"/>
      <c r="XDJ13" s="8"/>
      <c r="XDK13" s="8"/>
      <c r="XDL13" s="8"/>
      <c r="XDM13" s="8"/>
      <c r="XDN13" s="8"/>
      <c r="XDO13" s="8"/>
      <c r="XDP13" s="8"/>
      <c r="XDQ13" s="8"/>
      <c r="XDR13" s="8"/>
      <c r="XDS13" s="8"/>
      <c r="XDT13" s="8"/>
      <c r="XDU13" s="8"/>
      <c r="XDV13" s="8"/>
      <c r="XDW13" s="8"/>
      <c r="XDX13" s="8"/>
      <c r="XDY13" s="8"/>
      <c r="XDZ13" s="8"/>
      <c r="XEA13" s="8"/>
      <c r="XEB13" s="8"/>
      <c r="XEC13" s="8"/>
      <c r="XED13" s="8"/>
      <c r="XEE13" s="8"/>
      <c r="XEF13" s="8"/>
      <c r="XEG13" s="8"/>
      <c r="XEH13" s="8"/>
      <c r="XEI13" s="8"/>
      <c r="XEJ13" s="8"/>
      <c r="XEK13" s="8"/>
      <c r="XEL13" s="8"/>
      <c r="XEM13" s="8"/>
      <c r="XEN13" s="8"/>
      <c r="XEO13" s="8"/>
      <c r="XEP13" s="8"/>
      <c r="XEQ13" s="8"/>
      <c r="XER13" s="8"/>
      <c r="XES13" s="8"/>
      <c r="XET13" s="8"/>
      <c r="XEU13" s="8"/>
      <c r="XEV13" s="8"/>
      <c r="XEW13" s="8"/>
      <c r="XEX13" s="8"/>
      <c r="XEY13" s="8"/>
      <c r="XEZ13" s="8"/>
      <c r="XFA13" s="8"/>
      <c r="XFB13" s="8"/>
      <c r="XFC13" s="8"/>
      <c r="XFD13" s="8"/>
    </row>
    <row r="14" s="6" customFormat="1" ht="16.5" customHeight="1" spans="2:25">
      <c r="B14" s="8" t="s">
        <v>935</v>
      </c>
      <c r="C14" s="8">
        <v>1</v>
      </c>
      <c r="D14" s="8">
        <v>6</v>
      </c>
      <c r="E14" s="8">
        <f t="shared" si="2"/>
        <v>4106</v>
      </c>
      <c r="F14" t="s">
        <v>922</v>
      </c>
      <c r="G14">
        <f t="shared" si="0"/>
        <v>2</v>
      </c>
      <c r="H14" s="8">
        <f t="shared" si="1"/>
        <v>1106</v>
      </c>
      <c r="I14" s="4">
        <v>114</v>
      </c>
      <c r="J14" s="9">
        <v>7</v>
      </c>
      <c r="K14" s="9">
        <v>0</v>
      </c>
      <c r="L14" s="4">
        <v>2</v>
      </c>
      <c r="X14" s="10" t="s">
        <v>936</v>
      </c>
      <c r="Y14" s="10">
        <v>7</v>
      </c>
    </row>
    <row r="15" ht="16.5" customHeight="1" spans="1:16384">
      <c r="A15" s="8"/>
      <c r="B15" s="8" t="s">
        <v>937</v>
      </c>
      <c r="C15" s="8">
        <v>1</v>
      </c>
      <c r="D15" s="8">
        <v>7</v>
      </c>
      <c r="E15" s="8">
        <f t="shared" si="2"/>
        <v>4107</v>
      </c>
      <c r="F15" t="s">
        <v>938</v>
      </c>
      <c r="G15">
        <f t="shared" si="0"/>
        <v>30</v>
      </c>
      <c r="H15" s="8">
        <f t="shared" si="1"/>
        <v>1107</v>
      </c>
      <c r="I15" s="4">
        <v>215</v>
      </c>
      <c r="J15" s="9">
        <v>0</v>
      </c>
      <c r="K15" s="9">
        <v>0</v>
      </c>
      <c r="L15" s="4" t="s">
        <v>939</v>
      </c>
      <c r="X15" s="10" t="s">
        <v>940</v>
      </c>
      <c r="Y15" s="10">
        <v>8</v>
      </c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8"/>
      <c r="CIP15" s="8"/>
      <c r="CIQ15" s="8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8"/>
      <c r="CJX15" s="8"/>
      <c r="CJY15" s="8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8"/>
      <c r="CLF15" s="8"/>
      <c r="CLG15" s="8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8"/>
      <c r="CMN15" s="8"/>
      <c r="CMO15" s="8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8"/>
      <c r="CNV15" s="8"/>
      <c r="CNW15" s="8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8"/>
      <c r="CPD15" s="8"/>
      <c r="CPE15" s="8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8"/>
      <c r="CQL15" s="8"/>
      <c r="CQM15" s="8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8"/>
      <c r="CRT15" s="8"/>
      <c r="CRU15" s="8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8"/>
      <c r="CTB15" s="8"/>
      <c r="CTC15" s="8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8"/>
      <c r="CUJ15" s="8"/>
      <c r="CUK15" s="8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8"/>
      <c r="CVR15" s="8"/>
      <c r="CVS15" s="8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8"/>
      <c r="CWZ15" s="8"/>
      <c r="CXA15" s="8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8"/>
      <c r="CYH15" s="8"/>
      <c r="CYI15" s="8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8"/>
      <c r="CZP15" s="8"/>
      <c r="CZQ15" s="8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8"/>
      <c r="DAX15" s="8"/>
      <c r="DAY15" s="8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8"/>
      <c r="DCF15" s="8"/>
      <c r="DCG15" s="8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8"/>
      <c r="DDN15" s="8"/>
      <c r="DDO15" s="8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8"/>
      <c r="DEV15" s="8"/>
      <c r="DEW15" s="8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8"/>
      <c r="DGD15" s="8"/>
      <c r="DGE15" s="8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8"/>
      <c r="DHL15" s="8"/>
      <c r="DHM15" s="8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8"/>
      <c r="DIT15" s="8"/>
      <c r="DIU15" s="8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8"/>
      <c r="DKB15" s="8"/>
      <c r="DKC15" s="8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8"/>
      <c r="DLJ15" s="8"/>
      <c r="DLK15" s="8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8"/>
      <c r="DMR15" s="8"/>
      <c r="DMS15" s="8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8"/>
      <c r="DNZ15" s="8"/>
      <c r="DOA15" s="8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8"/>
      <c r="DPH15" s="8"/>
      <c r="DPI15" s="8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8"/>
      <c r="DQP15" s="8"/>
      <c r="DQQ15" s="8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8"/>
      <c r="DRX15" s="8"/>
      <c r="DRY15" s="8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8"/>
      <c r="DTF15" s="8"/>
      <c r="DTG15" s="8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8"/>
      <c r="DUN15" s="8"/>
      <c r="DUO15" s="8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8"/>
      <c r="DVV15" s="8"/>
      <c r="DVW15" s="8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8"/>
      <c r="DXD15" s="8"/>
      <c r="DXE15" s="8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8"/>
      <c r="DYL15" s="8"/>
      <c r="DYM15" s="8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8"/>
      <c r="DZT15" s="8"/>
      <c r="DZU15" s="8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8"/>
      <c r="EBB15" s="8"/>
      <c r="EBC15" s="8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8"/>
      <c r="ECJ15" s="8"/>
      <c r="ECK15" s="8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8"/>
      <c r="EDR15" s="8"/>
      <c r="EDS15" s="8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8"/>
      <c r="EEZ15" s="8"/>
      <c r="EFA15" s="8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8"/>
      <c r="EGH15" s="8"/>
      <c r="EGI15" s="8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8"/>
      <c r="EHP15" s="8"/>
      <c r="EHQ15" s="8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8"/>
      <c r="EIX15" s="8"/>
      <c r="EIY15" s="8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8"/>
      <c r="EKF15" s="8"/>
      <c r="EKG15" s="8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8"/>
      <c r="ELN15" s="8"/>
      <c r="ELO15" s="8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8"/>
      <c r="EMV15" s="8"/>
      <c r="EMW15" s="8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8"/>
      <c r="EOD15" s="8"/>
      <c r="EOE15" s="8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8"/>
      <c r="EPL15" s="8"/>
      <c r="EPM15" s="8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8"/>
      <c r="EQT15" s="8"/>
      <c r="EQU15" s="8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8"/>
      <c r="ESB15" s="8"/>
      <c r="ESC15" s="8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8"/>
      <c r="ETJ15" s="8"/>
      <c r="ETK15" s="8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8"/>
      <c r="EUR15" s="8"/>
      <c r="EUS15" s="8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8"/>
      <c r="EVZ15" s="8"/>
      <c r="EWA15" s="8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8"/>
      <c r="EXH15" s="8"/>
      <c r="EXI15" s="8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8"/>
      <c r="EYP15" s="8"/>
      <c r="EYQ15" s="8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8"/>
      <c r="EZX15" s="8"/>
      <c r="EZY15" s="8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8"/>
      <c r="FBF15" s="8"/>
      <c r="FBG15" s="8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8"/>
      <c r="FCN15" s="8"/>
      <c r="FCO15" s="8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8"/>
      <c r="FDV15" s="8"/>
      <c r="FDW15" s="8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8"/>
      <c r="FFD15" s="8"/>
      <c r="FFE15" s="8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8"/>
      <c r="FGL15" s="8"/>
      <c r="FGM15" s="8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8"/>
      <c r="FHT15" s="8"/>
      <c r="FHU15" s="8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8"/>
      <c r="FJB15" s="8"/>
      <c r="FJC15" s="8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8"/>
      <c r="FKJ15" s="8"/>
      <c r="FKK15" s="8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8"/>
      <c r="FLR15" s="8"/>
      <c r="FLS15" s="8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8"/>
      <c r="FMZ15" s="8"/>
      <c r="FNA15" s="8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8"/>
      <c r="FOH15" s="8"/>
      <c r="FOI15" s="8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8"/>
      <c r="FPP15" s="8"/>
      <c r="FPQ15" s="8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8"/>
      <c r="FQX15" s="8"/>
      <c r="FQY15" s="8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8"/>
      <c r="FSF15" s="8"/>
      <c r="FSG15" s="8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8"/>
      <c r="FTN15" s="8"/>
      <c r="FTO15" s="8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8"/>
      <c r="FUV15" s="8"/>
      <c r="FUW15" s="8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8"/>
      <c r="FWD15" s="8"/>
      <c r="FWE15" s="8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8"/>
      <c r="FXL15" s="8"/>
      <c r="FXM15" s="8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8"/>
      <c r="FYT15" s="8"/>
      <c r="FYU15" s="8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8"/>
      <c r="GAB15" s="8"/>
      <c r="GAC15" s="8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8"/>
      <c r="GBJ15" s="8"/>
      <c r="GBK15" s="8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8"/>
      <c r="GCR15" s="8"/>
      <c r="GCS15" s="8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8"/>
      <c r="GDZ15" s="8"/>
      <c r="GEA15" s="8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8"/>
      <c r="GFH15" s="8"/>
      <c r="GFI15" s="8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8"/>
      <c r="GGP15" s="8"/>
      <c r="GGQ15" s="8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8"/>
      <c r="GHX15" s="8"/>
      <c r="GHY15" s="8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8"/>
      <c r="GJF15" s="8"/>
      <c r="GJG15" s="8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8"/>
      <c r="GKN15" s="8"/>
      <c r="GKO15" s="8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8"/>
      <c r="GLV15" s="8"/>
      <c r="GLW15" s="8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8"/>
      <c r="GND15" s="8"/>
      <c r="GNE15" s="8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8"/>
      <c r="GOL15" s="8"/>
      <c r="GOM15" s="8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8"/>
      <c r="GPT15" s="8"/>
      <c r="GPU15" s="8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8"/>
      <c r="GRB15" s="8"/>
      <c r="GRC15" s="8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8"/>
      <c r="GSJ15" s="8"/>
      <c r="GSK15" s="8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8"/>
      <c r="GTR15" s="8"/>
      <c r="GTS15" s="8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8"/>
      <c r="GUZ15" s="8"/>
      <c r="GVA15" s="8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8"/>
      <c r="GWH15" s="8"/>
      <c r="GWI15" s="8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8"/>
      <c r="GXP15" s="8"/>
      <c r="GXQ15" s="8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8"/>
      <c r="GYX15" s="8"/>
      <c r="GYY15" s="8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8"/>
      <c r="HAF15" s="8"/>
      <c r="HAG15" s="8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8"/>
      <c r="HBN15" s="8"/>
      <c r="HBO15" s="8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8"/>
      <c r="HCV15" s="8"/>
      <c r="HCW15" s="8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8"/>
      <c r="HED15" s="8"/>
      <c r="HEE15" s="8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8"/>
      <c r="HFL15" s="8"/>
      <c r="HFM15" s="8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8"/>
      <c r="HGT15" s="8"/>
      <c r="HGU15" s="8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8"/>
      <c r="HIB15" s="8"/>
      <c r="HIC15" s="8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8"/>
      <c r="HJJ15" s="8"/>
      <c r="HJK15" s="8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8"/>
      <c r="HKR15" s="8"/>
      <c r="HKS15" s="8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8"/>
      <c r="HLZ15" s="8"/>
      <c r="HMA15" s="8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8"/>
      <c r="HNH15" s="8"/>
      <c r="HNI15" s="8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8"/>
      <c r="HOP15" s="8"/>
      <c r="HOQ15" s="8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8"/>
      <c r="HPX15" s="8"/>
      <c r="HPY15" s="8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8"/>
      <c r="HRF15" s="8"/>
      <c r="HRG15" s="8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8"/>
      <c r="HSN15" s="8"/>
      <c r="HSO15" s="8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8"/>
      <c r="HTV15" s="8"/>
      <c r="HTW15" s="8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8"/>
      <c r="HVD15" s="8"/>
      <c r="HVE15" s="8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8"/>
      <c r="HWL15" s="8"/>
      <c r="HWM15" s="8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8"/>
      <c r="HXT15" s="8"/>
      <c r="HXU15" s="8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8"/>
      <c r="HZB15" s="8"/>
      <c r="HZC15" s="8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8"/>
      <c r="IAJ15" s="8"/>
      <c r="IAK15" s="8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8"/>
      <c r="IBR15" s="8"/>
      <c r="IBS15" s="8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8"/>
      <c r="ICZ15" s="8"/>
      <c r="IDA15" s="8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8"/>
      <c r="IEH15" s="8"/>
      <c r="IEI15" s="8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8"/>
      <c r="IFP15" s="8"/>
      <c r="IFQ15" s="8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8"/>
      <c r="IGX15" s="8"/>
      <c r="IGY15" s="8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8"/>
      <c r="IIF15" s="8"/>
      <c r="IIG15" s="8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8"/>
      <c r="IJN15" s="8"/>
      <c r="IJO15" s="8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8"/>
      <c r="IKV15" s="8"/>
      <c r="IKW15" s="8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8"/>
      <c r="IMD15" s="8"/>
      <c r="IME15" s="8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8"/>
      <c r="INL15" s="8"/>
      <c r="INM15" s="8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8"/>
      <c r="IOT15" s="8"/>
      <c r="IOU15" s="8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8"/>
      <c r="IQB15" s="8"/>
      <c r="IQC15" s="8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8"/>
      <c r="IRJ15" s="8"/>
      <c r="IRK15" s="8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8"/>
      <c r="ISR15" s="8"/>
      <c r="ISS15" s="8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8"/>
      <c r="ITZ15" s="8"/>
      <c r="IUA15" s="8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8"/>
      <c r="IVH15" s="8"/>
      <c r="IVI15" s="8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8"/>
      <c r="IWP15" s="8"/>
      <c r="IWQ15" s="8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8"/>
      <c r="IXX15" s="8"/>
      <c r="IXY15" s="8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8"/>
      <c r="IZF15" s="8"/>
      <c r="IZG15" s="8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8"/>
      <c r="JAN15" s="8"/>
      <c r="JAO15" s="8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8"/>
      <c r="JBV15" s="8"/>
      <c r="JBW15" s="8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8"/>
      <c r="JDD15" s="8"/>
      <c r="JDE15" s="8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8"/>
      <c r="JEL15" s="8"/>
      <c r="JEM15" s="8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8"/>
      <c r="JFT15" s="8"/>
      <c r="JFU15" s="8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8"/>
      <c r="JHB15" s="8"/>
      <c r="JHC15" s="8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8"/>
      <c r="JIJ15" s="8"/>
      <c r="JIK15" s="8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8"/>
      <c r="JJR15" s="8"/>
      <c r="JJS15" s="8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8"/>
      <c r="JKZ15" s="8"/>
      <c r="JLA15" s="8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8"/>
      <c r="JMH15" s="8"/>
      <c r="JMI15" s="8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8"/>
      <c r="JNP15" s="8"/>
      <c r="JNQ15" s="8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8"/>
      <c r="JOX15" s="8"/>
      <c r="JOY15" s="8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8"/>
      <c r="JQF15" s="8"/>
      <c r="JQG15" s="8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8"/>
      <c r="JRN15" s="8"/>
      <c r="JRO15" s="8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8"/>
      <c r="JSV15" s="8"/>
      <c r="JSW15" s="8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8"/>
      <c r="JUD15" s="8"/>
      <c r="JUE15" s="8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8"/>
      <c r="JVL15" s="8"/>
      <c r="JVM15" s="8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8"/>
      <c r="JWT15" s="8"/>
      <c r="JWU15" s="8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8"/>
      <c r="JYB15" s="8"/>
      <c r="JYC15" s="8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8"/>
      <c r="JZJ15" s="8"/>
      <c r="JZK15" s="8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8"/>
      <c r="KAR15" s="8"/>
      <c r="KAS15" s="8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8"/>
      <c r="KBZ15" s="8"/>
      <c r="KCA15" s="8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8"/>
      <c r="KDH15" s="8"/>
      <c r="KDI15" s="8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8"/>
      <c r="KEP15" s="8"/>
      <c r="KEQ15" s="8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8"/>
      <c r="KFX15" s="8"/>
      <c r="KFY15" s="8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8"/>
      <c r="KHF15" s="8"/>
      <c r="KHG15" s="8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8"/>
      <c r="KIN15" s="8"/>
      <c r="KIO15" s="8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8"/>
      <c r="KJV15" s="8"/>
      <c r="KJW15" s="8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8"/>
      <c r="KLD15" s="8"/>
      <c r="KLE15" s="8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8"/>
      <c r="KML15" s="8"/>
      <c r="KMM15" s="8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8"/>
      <c r="KNT15" s="8"/>
      <c r="KNU15" s="8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8"/>
      <c r="KPB15" s="8"/>
      <c r="KPC15" s="8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8"/>
      <c r="KQJ15" s="8"/>
      <c r="KQK15" s="8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8"/>
      <c r="KRR15" s="8"/>
      <c r="KRS15" s="8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8"/>
      <c r="KSZ15" s="8"/>
      <c r="KTA15" s="8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8"/>
      <c r="KUH15" s="8"/>
      <c r="KUI15" s="8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8"/>
      <c r="KVP15" s="8"/>
      <c r="KVQ15" s="8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8"/>
      <c r="KWX15" s="8"/>
      <c r="KWY15" s="8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8"/>
      <c r="KYF15" s="8"/>
      <c r="KYG15" s="8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8"/>
      <c r="KZN15" s="8"/>
      <c r="KZO15" s="8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8"/>
      <c r="LAV15" s="8"/>
      <c r="LAW15" s="8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8"/>
      <c r="LCD15" s="8"/>
      <c r="LCE15" s="8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8"/>
      <c r="LDL15" s="8"/>
      <c r="LDM15" s="8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8"/>
      <c r="LET15" s="8"/>
      <c r="LEU15" s="8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8"/>
      <c r="LGB15" s="8"/>
      <c r="LGC15" s="8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8"/>
      <c r="LHJ15" s="8"/>
      <c r="LHK15" s="8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8"/>
      <c r="LIR15" s="8"/>
      <c r="LIS15" s="8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8"/>
      <c r="LJZ15" s="8"/>
      <c r="LKA15" s="8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8"/>
      <c r="LLH15" s="8"/>
      <c r="LLI15" s="8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8"/>
      <c r="LMP15" s="8"/>
      <c r="LMQ15" s="8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8"/>
      <c r="LNX15" s="8"/>
      <c r="LNY15" s="8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8"/>
      <c r="LPF15" s="8"/>
      <c r="LPG15" s="8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8"/>
      <c r="LQN15" s="8"/>
      <c r="LQO15" s="8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8"/>
      <c r="LRV15" s="8"/>
      <c r="LRW15" s="8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8"/>
      <c r="LTD15" s="8"/>
      <c r="LTE15" s="8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8"/>
      <c r="LUL15" s="8"/>
      <c r="LUM15" s="8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8"/>
      <c r="LVT15" s="8"/>
      <c r="LVU15" s="8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8"/>
      <c r="LXB15" s="8"/>
      <c r="LXC15" s="8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8"/>
      <c r="LYJ15" s="8"/>
      <c r="LYK15" s="8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8"/>
      <c r="LZR15" s="8"/>
      <c r="LZS15" s="8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8"/>
      <c r="MAZ15" s="8"/>
      <c r="MBA15" s="8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8"/>
      <c r="MCH15" s="8"/>
      <c r="MCI15" s="8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8"/>
      <c r="MDP15" s="8"/>
      <c r="MDQ15" s="8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8"/>
      <c r="MEX15" s="8"/>
      <c r="MEY15" s="8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8"/>
      <c r="MGF15" s="8"/>
      <c r="MGG15" s="8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8"/>
      <c r="MHN15" s="8"/>
      <c r="MHO15" s="8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8"/>
      <c r="MIV15" s="8"/>
      <c r="MIW15" s="8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8"/>
      <c r="MKD15" s="8"/>
      <c r="MKE15" s="8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8"/>
      <c r="MLL15" s="8"/>
      <c r="MLM15" s="8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8"/>
      <c r="MMT15" s="8"/>
      <c r="MMU15" s="8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8"/>
      <c r="MOB15" s="8"/>
      <c r="MOC15" s="8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8"/>
      <c r="MPJ15" s="8"/>
      <c r="MPK15" s="8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8"/>
      <c r="MQR15" s="8"/>
      <c r="MQS15" s="8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8"/>
      <c r="MRZ15" s="8"/>
      <c r="MSA15" s="8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8"/>
      <c r="MTH15" s="8"/>
      <c r="MTI15" s="8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8"/>
      <c r="MUP15" s="8"/>
      <c r="MUQ15" s="8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8"/>
      <c r="MVX15" s="8"/>
      <c r="MVY15" s="8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8"/>
      <c r="MXF15" s="8"/>
      <c r="MXG15" s="8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8"/>
      <c r="MYN15" s="8"/>
      <c r="MYO15" s="8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8"/>
      <c r="MZV15" s="8"/>
      <c r="MZW15" s="8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8"/>
      <c r="NBD15" s="8"/>
      <c r="NBE15" s="8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8"/>
      <c r="NCL15" s="8"/>
      <c r="NCM15" s="8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8"/>
      <c r="NDT15" s="8"/>
      <c r="NDU15" s="8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8"/>
      <c r="NFB15" s="8"/>
      <c r="NFC15" s="8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8"/>
      <c r="NGJ15" s="8"/>
      <c r="NGK15" s="8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8"/>
      <c r="NHR15" s="8"/>
      <c r="NHS15" s="8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8"/>
      <c r="NIZ15" s="8"/>
      <c r="NJA15" s="8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8"/>
      <c r="NKH15" s="8"/>
      <c r="NKI15" s="8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8"/>
      <c r="NLP15" s="8"/>
      <c r="NLQ15" s="8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8"/>
      <c r="NMX15" s="8"/>
      <c r="NMY15" s="8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8"/>
      <c r="NOF15" s="8"/>
      <c r="NOG15" s="8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8"/>
      <c r="NPN15" s="8"/>
      <c r="NPO15" s="8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8"/>
      <c r="NQV15" s="8"/>
      <c r="NQW15" s="8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8"/>
      <c r="NSD15" s="8"/>
      <c r="NSE15" s="8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8"/>
      <c r="NTL15" s="8"/>
      <c r="NTM15" s="8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8"/>
      <c r="NUT15" s="8"/>
      <c r="NUU15" s="8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8"/>
      <c r="NWB15" s="8"/>
      <c r="NWC15" s="8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8"/>
      <c r="NXJ15" s="8"/>
      <c r="NXK15" s="8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8"/>
      <c r="NYR15" s="8"/>
      <c r="NYS15" s="8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8"/>
      <c r="NZZ15" s="8"/>
      <c r="OAA15" s="8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8"/>
      <c r="OBH15" s="8"/>
      <c r="OBI15" s="8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8"/>
      <c r="OCP15" s="8"/>
      <c r="OCQ15" s="8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8"/>
      <c r="ODX15" s="8"/>
      <c r="ODY15" s="8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8"/>
      <c r="OFF15" s="8"/>
      <c r="OFG15" s="8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8"/>
      <c r="OGN15" s="8"/>
      <c r="OGO15" s="8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8"/>
      <c r="OHV15" s="8"/>
      <c r="OHW15" s="8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8"/>
      <c r="OJD15" s="8"/>
      <c r="OJE15" s="8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8"/>
      <c r="OKL15" s="8"/>
      <c r="OKM15" s="8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8"/>
      <c r="OLT15" s="8"/>
      <c r="OLU15" s="8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8"/>
      <c r="ONB15" s="8"/>
      <c r="ONC15" s="8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8"/>
      <c r="OOJ15" s="8"/>
      <c r="OOK15" s="8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8"/>
      <c r="OPR15" s="8"/>
      <c r="OPS15" s="8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8"/>
      <c r="OQZ15" s="8"/>
      <c r="ORA15" s="8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8"/>
      <c r="OSH15" s="8"/>
      <c r="OSI15" s="8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8"/>
      <c r="OTP15" s="8"/>
      <c r="OTQ15" s="8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8"/>
      <c r="OUX15" s="8"/>
      <c r="OUY15" s="8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8"/>
      <c r="OWF15" s="8"/>
      <c r="OWG15" s="8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8"/>
      <c r="OXN15" s="8"/>
      <c r="OXO15" s="8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8"/>
      <c r="OYV15" s="8"/>
      <c r="OYW15" s="8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8"/>
      <c r="PAD15" s="8"/>
      <c r="PAE15" s="8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8"/>
      <c r="PBL15" s="8"/>
      <c r="PBM15" s="8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8"/>
      <c r="PCT15" s="8"/>
      <c r="PCU15" s="8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8"/>
      <c r="PEB15" s="8"/>
      <c r="PEC15" s="8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8"/>
      <c r="PFJ15" s="8"/>
      <c r="PFK15" s="8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8"/>
      <c r="PGR15" s="8"/>
      <c r="PGS15" s="8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8"/>
      <c r="PHZ15" s="8"/>
      <c r="PIA15" s="8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8"/>
      <c r="PJH15" s="8"/>
      <c r="PJI15" s="8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8"/>
      <c r="PKP15" s="8"/>
      <c r="PKQ15" s="8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8"/>
      <c r="PLX15" s="8"/>
      <c r="PLY15" s="8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8"/>
      <c r="PNF15" s="8"/>
      <c r="PNG15" s="8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8"/>
      <c r="PON15" s="8"/>
      <c r="POO15" s="8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8"/>
      <c r="PPV15" s="8"/>
      <c r="PPW15" s="8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8"/>
      <c r="PRD15" s="8"/>
      <c r="PRE15" s="8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8"/>
      <c r="PSL15" s="8"/>
      <c r="PSM15" s="8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8"/>
      <c r="PTT15" s="8"/>
      <c r="PTU15" s="8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8"/>
      <c r="PVB15" s="8"/>
      <c r="PVC15" s="8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8"/>
      <c r="PWJ15" s="8"/>
      <c r="PWK15" s="8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8"/>
      <c r="PXR15" s="8"/>
      <c r="PXS15" s="8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8"/>
      <c r="PYZ15" s="8"/>
      <c r="PZA15" s="8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8"/>
      <c r="QAH15" s="8"/>
      <c r="QAI15" s="8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8"/>
      <c r="QBP15" s="8"/>
      <c r="QBQ15" s="8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8"/>
      <c r="QCX15" s="8"/>
      <c r="QCY15" s="8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8"/>
      <c r="QEF15" s="8"/>
      <c r="QEG15" s="8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8"/>
      <c r="QFN15" s="8"/>
      <c r="QFO15" s="8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8"/>
      <c r="QGV15" s="8"/>
      <c r="QGW15" s="8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8"/>
      <c r="QID15" s="8"/>
      <c r="QIE15" s="8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8"/>
      <c r="QJL15" s="8"/>
      <c r="QJM15" s="8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8"/>
      <c r="QKT15" s="8"/>
      <c r="QKU15" s="8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8"/>
      <c r="QMB15" s="8"/>
      <c r="QMC15" s="8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8"/>
      <c r="QNJ15" s="8"/>
      <c r="QNK15" s="8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8"/>
      <c r="QOR15" s="8"/>
      <c r="QOS15" s="8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8"/>
      <c r="QPZ15" s="8"/>
      <c r="QQA15" s="8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8"/>
      <c r="QRH15" s="8"/>
      <c r="QRI15" s="8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8"/>
      <c r="QSP15" s="8"/>
      <c r="QSQ15" s="8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8"/>
      <c r="QTX15" s="8"/>
      <c r="QTY15" s="8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8"/>
      <c r="QVF15" s="8"/>
      <c r="QVG15" s="8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8"/>
      <c r="QWN15" s="8"/>
      <c r="QWO15" s="8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8"/>
      <c r="QXV15" s="8"/>
      <c r="QXW15" s="8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8"/>
      <c r="QZD15" s="8"/>
      <c r="QZE15" s="8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8"/>
      <c r="RAL15" s="8"/>
      <c r="RAM15" s="8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8"/>
      <c r="RBT15" s="8"/>
      <c r="RBU15" s="8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8"/>
      <c r="RDB15" s="8"/>
      <c r="RDC15" s="8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8"/>
      <c r="REJ15" s="8"/>
      <c r="REK15" s="8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8"/>
      <c r="RFR15" s="8"/>
      <c r="RFS15" s="8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8"/>
      <c r="RGZ15" s="8"/>
      <c r="RHA15" s="8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8"/>
      <c r="RIH15" s="8"/>
      <c r="RII15" s="8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8"/>
      <c r="RJP15" s="8"/>
      <c r="RJQ15" s="8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8"/>
      <c r="RKX15" s="8"/>
      <c r="RKY15" s="8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8"/>
      <c r="RMF15" s="8"/>
      <c r="RMG15" s="8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8"/>
      <c r="RNN15" s="8"/>
      <c r="RNO15" s="8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8"/>
      <c r="ROV15" s="8"/>
      <c r="ROW15" s="8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8"/>
      <c r="RQD15" s="8"/>
      <c r="RQE15" s="8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8"/>
      <c r="RRL15" s="8"/>
      <c r="RRM15" s="8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8"/>
      <c r="RST15" s="8"/>
      <c r="RSU15" s="8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8"/>
      <c r="RUB15" s="8"/>
      <c r="RUC15" s="8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8"/>
      <c r="RVJ15" s="8"/>
      <c r="RVK15" s="8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8"/>
      <c r="RWR15" s="8"/>
      <c r="RWS15" s="8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8"/>
      <c r="RXZ15" s="8"/>
      <c r="RYA15" s="8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8"/>
      <c r="RZH15" s="8"/>
      <c r="RZI15" s="8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8"/>
      <c r="SAP15" s="8"/>
      <c r="SAQ15" s="8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8"/>
      <c r="SBX15" s="8"/>
      <c r="SBY15" s="8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8"/>
      <c r="SDF15" s="8"/>
      <c r="SDG15" s="8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8"/>
      <c r="SEN15" s="8"/>
      <c r="SEO15" s="8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8"/>
      <c r="SFV15" s="8"/>
      <c r="SFW15" s="8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8"/>
      <c r="SHD15" s="8"/>
      <c r="SHE15" s="8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8"/>
      <c r="SIL15" s="8"/>
      <c r="SIM15" s="8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8"/>
      <c r="SJT15" s="8"/>
      <c r="SJU15" s="8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8"/>
      <c r="SLB15" s="8"/>
      <c r="SLC15" s="8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8"/>
      <c r="SMJ15" s="8"/>
      <c r="SMK15" s="8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8"/>
      <c r="SNR15" s="8"/>
      <c r="SNS15" s="8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8"/>
      <c r="SOZ15" s="8"/>
      <c r="SPA15" s="8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8"/>
      <c r="SQH15" s="8"/>
      <c r="SQI15" s="8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8"/>
      <c r="SRP15" s="8"/>
      <c r="SRQ15" s="8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8"/>
      <c r="SSX15" s="8"/>
      <c r="SSY15" s="8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8"/>
      <c r="SUF15" s="8"/>
      <c r="SUG15" s="8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8"/>
      <c r="SVN15" s="8"/>
      <c r="SVO15" s="8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8"/>
      <c r="SWV15" s="8"/>
      <c r="SWW15" s="8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8"/>
      <c r="SYD15" s="8"/>
      <c r="SYE15" s="8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8"/>
      <c r="SZL15" s="8"/>
      <c r="SZM15" s="8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8"/>
      <c r="TAT15" s="8"/>
      <c r="TAU15" s="8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8"/>
      <c r="TCB15" s="8"/>
      <c r="TCC15" s="8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8"/>
      <c r="TDJ15" s="8"/>
      <c r="TDK15" s="8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8"/>
      <c r="TER15" s="8"/>
      <c r="TES15" s="8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8"/>
      <c r="TFZ15" s="8"/>
      <c r="TGA15" s="8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8"/>
      <c r="THH15" s="8"/>
      <c r="THI15" s="8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8"/>
      <c r="TIP15" s="8"/>
      <c r="TIQ15" s="8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8"/>
      <c r="TJX15" s="8"/>
      <c r="TJY15" s="8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8"/>
      <c r="TLF15" s="8"/>
      <c r="TLG15" s="8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8"/>
      <c r="TMN15" s="8"/>
      <c r="TMO15" s="8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8"/>
      <c r="TNV15" s="8"/>
      <c r="TNW15" s="8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8"/>
      <c r="TPD15" s="8"/>
      <c r="TPE15" s="8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8"/>
      <c r="TQL15" s="8"/>
      <c r="TQM15" s="8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8"/>
      <c r="TRT15" s="8"/>
      <c r="TRU15" s="8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8"/>
      <c r="TTB15" s="8"/>
      <c r="TTC15" s="8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8"/>
      <c r="TUJ15" s="8"/>
      <c r="TUK15" s="8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8"/>
      <c r="TVR15" s="8"/>
      <c r="TVS15" s="8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8"/>
      <c r="TWZ15" s="8"/>
      <c r="TXA15" s="8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8"/>
      <c r="TYH15" s="8"/>
      <c r="TYI15" s="8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8"/>
      <c r="TZP15" s="8"/>
      <c r="TZQ15" s="8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8"/>
      <c r="UAX15" s="8"/>
      <c r="UAY15" s="8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8"/>
      <c r="UCF15" s="8"/>
      <c r="UCG15" s="8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8"/>
      <c r="UDN15" s="8"/>
      <c r="UDO15" s="8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8"/>
      <c r="UEV15" s="8"/>
      <c r="UEW15" s="8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8"/>
      <c r="UGD15" s="8"/>
      <c r="UGE15" s="8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8"/>
      <c r="UHL15" s="8"/>
      <c r="UHM15" s="8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8"/>
      <c r="UIT15" s="8"/>
      <c r="UIU15" s="8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8"/>
      <c r="UKB15" s="8"/>
      <c r="UKC15" s="8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8"/>
      <c r="ULJ15" s="8"/>
      <c r="ULK15" s="8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8"/>
      <c r="UMR15" s="8"/>
      <c r="UMS15" s="8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8"/>
      <c r="UNZ15" s="8"/>
      <c r="UOA15" s="8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8"/>
      <c r="UPH15" s="8"/>
      <c r="UPI15" s="8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8"/>
      <c r="UQP15" s="8"/>
      <c r="UQQ15" s="8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8"/>
      <c r="URX15" s="8"/>
      <c r="URY15" s="8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8"/>
      <c r="UTF15" s="8"/>
      <c r="UTG15" s="8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8"/>
      <c r="UUN15" s="8"/>
      <c r="UUO15" s="8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8"/>
      <c r="UVV15" s="8"/>
      <c r="UVW15" s="8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8"/>
      <c r="UXD15" s="8"/>
      <c r="UXE15" s="8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8"/>
      <c r="UYL15" s="8"/>
      <c r="UYM15" s="8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8"/>
      <c r="UZT15" s="8"/>
      <c r="UZU15" s="8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8"/>
      <c r="VBB15" s="8"/>
      <c r="VBC15" s="8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8"/>
      <c r="VCJ15" s="8"/>
      <c r="VCK15" s="8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8"/>
      <c r="VDR15" s="8"/>
      <c r="VDS15" s="8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8"/>
      <c r="VEZ15" s="8"/>
      <c r="VFA15" s="8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8"/>
      <c r="VGH15" s="8"/>
      <c r="VGI15" s="8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8"/>
      <c r="VHP15" s="8"/>
      <c r="VHQ15" s="8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8"/>
      <c r="VIX15" s="8"/>
      <c r="VIY15" s="8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8"/>
      <c r="VKF15" s="8"/>
      <c r="VKG15" s="8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8"/>
      <c r="VLN15" s="8"/>
      <c r="VLO15" s="8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8"/>
      <c r="VMV15" s="8"/>
      <c r="VMW15" s="8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8"/>
      <c r="VOD15" s="8"/>
      <c r="VOE15" s="8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8"/>
      <c r="VPL15" s="8"/>
      <c r="VPM15" s="8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8"/>
      <c r="VQT15" s="8"/>
      <c r="VQU15" s="8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8"/>
      <c r="VSB15" s="8"/>
      <c r="VSC15" s="8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8"/>
      <c r="VTJ15" s="8"/>
      <c r="VTK15" s="8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8"/>
      <c r="VUR15" s="8"/>
      <c r="VUS15" s="8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8"/>
      <c r="VVZ15" s="8"/>
      <c r="VWA15" s="8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8"/>
      <c r="VXH15" s="8"/>
      <c r="VXI15" s="8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8"/>
      <c r="VYP15" s="8"/>
      <c r="VYQ15" s="8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8"/>
      <c r="VZX15" s="8"/>
      <c r="VZY15" s="8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8"/>
      <c r="WBF15" s="8"/>
      <c r="WBG15" s="8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8"/>
      <c r="WCN15" s="8"/>
      <c r="WCO15" s="8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8"/>
      <c r="WDV15" s="8"/>
      <c r="WDW15" s="8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8"/>
      <c r="WFD15" s="8"/>
      <c r="WFE15" s="8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8"/>
      <c r="WGL15" s="8"/>
      <c r="WGM15" s="8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8"/>
      <c r="WHT15" s="8"/>
      <c r="WHU15" s="8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8"/>
      <c r="WJB15" s="8"/>
      <c r="WJC15" s="8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8"/>
      <c r="WKJ15" s="8"/>
      <c r="WKK15" s="8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8"/>
      <c r="WLR15" s="8"/>
      <c r="WLS15" s="8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8"/>
      <c r="WMZ15" s="8"/>
      <c r="WNA15" s="8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8"/>
      <c r="WOH15" s="8"/>
      <c r="WOI15" s="8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8"/>
      <c r="WPP15" s="8"/>
      <c r="WPQ15" s="8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8"/>
      <c r="WQX15" s="8"/>
      <c r="WQY15" s="8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8"/>
      <c r="WSF15" s="8"/>
      <c r="WSG15" s="8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8"/>
      <c r="WTN15" s="8"/>
      <c r="WTO15" s="8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8"/>
      <c r="WUV15" s="8"/>
      <c r="WUW15" s="8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8"/>
      <c r="WWD15" s="8"/>
      <c r="WWE15" s="8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8"/>
      <c r="WXL15" s="8"/>
      <c r="WXM15" s="8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8"/>
      <c r="WYT15" s="8"/>
      <c r="WYU15" s="8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8"/>
      <c r="XAB15" s="8"/>
      <c r="XAC15" s="8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8"/>
      <c r="XBJ15" s="8"/>
      <c r="XBK15" s="8"/>
      <c r="XBL15" s="8"/>
      <c r="XBM15" s="8"/>
      <c r="XBN15" s="8"/>
      <c r="XBO15" s="8"/>
      <c r="XBP15" s="8"/>
      <c r="XBQ15" s="8"/>
      <c r="XBR15" s="8"/>
      <c r="XBS15" s="8"/>
      <c r="XBT15" s="8"/>
      <c r="XBU15" s="8"/>
      <c r="XBV15" s="8"/>
      <c r="XBW15" s="8"/>
      <c r="XBX15" s="8"/>
      <c r="XBY15" s="8"/>
      <c r="XBZ15" s="8"/>
      <c r="XCA15" s="8"/>
      <c r="XCB15" s="8"/>
      <c r="XCC15" s="8"/>
      <c r="XCD15" s="8"/>
      <c r="XCE15" s="8"/>
      <c r="XCF15" s="8"/>
      <c r="XCG15" s="8"/>
      <c r="XCH15" s="8"/>
      <c r="XCI15" s="8"/>
      <c r="XCJ15" s="8"/>
      <c r="XCK15" s="8"/>
      <c r="XCL15" s="8"/>
      <c r="XCM15" s="8"/>
      <c r="XCN15" s="8"/>
      <c r="XCO15" s="8"/>
      <c r="XCP15" s="8"/>
      <c r="XCQ15" s="8"/>
      <c r="XCR15" s="8"/>
      <c r="XCS15" s="8"/>
      <c r="XCT15" s="8"/>
      <c r="XCU15" s="8"/>
      <c r="XCV15" s="8"/>
      <c r="XCW15" s="8"/>
      <c r="XCX15" s="8"/>
      <c r="XCY15" s="8"/>
      <c r="XCZ15" s="8"/>
      <c r="XDA15" s="8"/>
      <c r="XDB15" s="8"/>
      <c r="XDC15" s="8"/>
      <c r="XDD15" s="8"/>
      <c r="XDE15" s="8"/>
      <c r="XDF15" s="8"/>
      <c r="XDG15" s="8"/>
      <c r="XDH15" s="8"/>
      <c r="XDI15" s="8"/>
      <c r="XDJ15" s="8"/>
      <c r="XDK15" s="8"/>
      <c r="XDL15" s="8"/>
      <c r="XDM15" s="8"/>
      <c r="XDN15" s="8"/>
      <c r="XDO15" s="8"/>
      <c r="XDP15" s="8"/>
      <c r="XDQ15" s="8"/>
      <c r="XDR15" s="8"/>
      <c r="XDS15" s="8"/>
      <c r="XDT15" s="8"/>
      <c r="XDU15" s="8"/>
      <c r="XDV15" s="8"/>
      <c r="XDW15" s="8"/>
      <c r="XDX15" s="8"/>
      <c r="XDY15" s="8"/>
      <c r="XDZ15" s="8"/>
      <c r="XEA15" s="8"/>
      <c r="XEB15" s="8"/>
      <c r="XEC15" s="8"/>
      <c r="XED15" s="8"/>
      <c r="XEE15" s="8"/>
      <c r="XEF15" s="8"/>
      <c r="XEG15" s="8"/>
      <c r="XEH15" s="8"/>
      <c r="XEI15" s="8"/>
      <c r="XEJ15" s="8"/>
      <c r="XEK15" s="8"/>
      <c r="XEL15" s="8"/>
      <c r="XEM15" s="8"/>
      <c r="XEN15" s="8"/>
      <c r="XEO15" s="8"/>
      <c r="XEP15" s="8"/>
      <c r="XEQ15" s="8"/>
      <c r="XER15" s="8"/>
      <c r="XES15" s="8"/>
      <c r="XET15" s="8"/>
      <c r="XEU15" s="8"/>
      <c r="XEV15" s="8"/>
      <c r="XEW15" s="8"/>
      <c r="XEX15" s="8"/>
      <c r="XEY15" s="8"/>
      <c r="XEZ15" s="8"/>
      <c r="XFA15" s="8"/>
      <c r="XFB15" s="8"/>
      <c r="XFC15" s="8"/>
      <c r="XFD15" s="8"/>
    </row>
    <row r="16" s="6" customFormat="1" ht="16.5" customHeight="1" spans="2:25">
      <c r="B16" s="8" t="s">
        <v>941</v>
      </c>
      <c r="C16" s="8">
        <v>1</v>
      </c>
      <c r="D16" s="8">
        <v>8</v>
      </c>
      <c r="E16" s="8">
        <f t="shared" si="2"/>
        <v>4108</v>
      </c>
      <c r="F16" t="s">
        <v>942</v>
      </c>
      <c r="G16">
        <f t="shared" si="0"/>
        <v>24</v>
      </c>
      <c r="H16" s="8">
        <f t="shared" si="1"/>
        <v>1108</v>
      </c>
      <c r="I16" s="4">
        <v>122</v>
      </c>
      <c r="J16" s="9" t="s">
        <v>933</v>
      </c>
      <c r="K16" s="9">
        <v>0</v>
      </c>
      <c r="L16" s="4" t="s">
        <v>930</v>
      </c>
      <c r="X16" s="10" t="s">
        <v>943</v>
      </c>
      <c r="Y16" s="10">
        <v>9</v>
      </c>
    </row>
    <row r="17" s="6" customFormat="1" ht="16.5" customHeight="1" spans="2:25">
      <c r="B17" s="8" t="s">
        <v>944</v>
      </c>
      <c r="C17" s="8">
        <v>1</v>
      </c>
      <c r="D17" s="8">
        <v>9</v>
      </c>
      <c r="E17" s="8">
        <f t="shared" si="2"/>
        <v>4109</v>
      </c>
      <c r="F17" s="6" t="s">
        <v>945</v>
      </c>
      <c r="G17">
        <f t="shared" si="0"/>
        <v>17</v>
      </c>
      <c r="H17" s="8">
        <f t="shared" si="1"/>
        <v>1109</v>
      </c>
      <c r="I17" s="4">
        <v>201</v>
      </c>
      <c r="J17" s="9">
        <v>503</v>
      </c>
      <c r="K17" s="9">
        <v>0</v>
      </c>
      <c r="L17" s="4" t="s">
        <v>946</v>
      </c>
      <c r="X17" s="10" t="s">
        <v>785</v>
      </c>
      <c r="Y17" s="10">
        <v>10</v>
      </c>
    </row>
    <row r="18" s="6" customFormat="1" ht="16.5" customHeight="1" spans="2:25">
      <c r="B18" s="8" t="s">
        <v>947</v>
      </c>
      <c r="C18" s="8">
        <v>1</v>
      </c>
      <c r="D18" s="8">
        <v>10</v>
      </c>
      <c r="E18" s="8">
        <f t="shared" si="2"/>
        <v>4110</v>
      </c>
      <c r="F18" s="6" t="s">
        <v>945</v>
      </c>
      <c r="G18">
        <f t="shared" si="0"/>
        <v>17</v>
      </c>
      <c r="H18" s="8">
        <f t="shared" si="1"/>
        <v>1110</v>
      </c>
      <c r="I18" s="4">
        <v>201</v>
      </c>
      <c r="J18" s="9">
        <v>503</v>
      </c>
      <c r="K18" s="9">
        <v>0</v>
      </c>
      <c r="L18" s="4">
        <v>10</v>
      </c>
      <c r="X18" s="10" t="s">
        <v>948</v>
      </c>
      <c r="Y18" s="10">
        <v>11</v>
      </c>
    </row>
    <row r="19" s="6" customFormat="1" ht="16.5" customHeight="1" spans="2:25">
      <c r="B19" s="8" t="s">
        <v>949</v>
      </c>
      <c r="C19" s="8">
        <v>1</v>
      </c>
      <c r="D19" s="8">
        <v>11</v>
      </c>
      <c r="E19" s="8">
        <f t="shared" si="2"/>
        <v>4111</v>
      </c>
      <c r="F19" s="6" t="s">
        <v>945</v>
      </c>
      <c r="G19">
        <f t="shared" si="0"/>
        <v>17</v>
      </c>
      <c r="H19" s="8">
        <f t="shared" si="1"/>
        <v>1111</v>
      </c>
      <c r="I19" s="4">
        <v>201</v>
      </c>
      <c r="J19" s="9">
        <v>503</v>
      </c>
      <c r="K19" s="9">
        <v>0</v>
      </c>
      <c r="L19" s="4">
        <v>15</v>
      </c>
      <c r="X19" s="10" t="s">
        <v>950</v>
      </c>
      <c r="Y19" s="10">
        <v>12</v>
      </c>
    </row>
    <row r="20" s="6" customFormat="1" ht="16.5" customHeight="1" spans="2:25">
      <c r="B20" s="8" t="s">
        <v>951</v>
      </c>
      <c r="C20" s="8">
        <v>1</v>
      </c>
      <c r="D20" s="8">
        <v>12</v>
      </c>
      <c r="E20" s="8">
        <f t="shared" si="2"/>
        <v>4112</v>
      </c>
      <c r="F20" s="6" t="s">
        <v>742</v>
      </c>
      <c r="G20">
        <f t="shared" si="0"/>
        <v>21</v>
      </c>
      <c r="H20" s="8">
        <f t="shared" si="1"/>
        <v>1112</v>
      </c>
      <c r="I20" s="4">
        <v>201</v>
      </c>
      <c r="J20" s="9">
        <v>501</v>
      </c>
      <c r="K20" s="9">
        <v>0</v>
      </c>
      <c r="L20" s="4" t="s">
        <v>946</v>
      </c>
      <c r="X20" s="10" t="s">
        <v>952</v>
      </c>
      <c r="Y20" s="10">
        <v>13</v>
      </c>
    </row>
    <row r="21" s="6" customFormat="1" ht="16.5" customHeight="1" spans="2:25">
      <c r="B21" s="8" t="s">
        <v>953</v>
      </c>
      <c r="C21" s="8">
        <v>1</v>
      </c>
      <c r="D21" s="8">
        <v>13</v>
      </c>
      <c r="E21" s="8">
        <f t="shared" si="2"/>
        <v>4113</v>
      </c>
      <c r="F21" s="6" t="s">
        <v>742</v>
      </c>
      <c r="G21">
        <f t="shared" si="0"/>
        <v>21</v>
      </c>
      <c r="H21" s="8">
        <f t="shared" si="1"/>
        <v>1113</v>
      </c>
      <c r="I21" s="4">
        <v>201</v>
      </c>
      <c r="J21" s="9">
        <v>501</v>
      </c>
      <c r="K21" s="9">
        <v>0</v>
      </c>
      <c r="L21" s="4">
        <v>10</v>
      </c>
      <c r="X21" s="10" t="s">
        <v>954</v>
      </c>
      <c r="Y21" s="10">
        <v>14</v>
      </c>
    </row>
    <row r="22" s="6" customFormat="1" ht="16.5" customHeight="1" spans="2:25">
      <c r="B22" s="8" t="s">
        <v>955</v>
      </c>
      <c r="C22" s="8">
        <v>1</v>
      </c>
      <c r="D22" s="8">
        <v>14</v>
      </c>
      <c r="E22" s="8">
        <f t="shared" si="2"/>
        <v>4114</v>
      </c>
      <c r="F22" s="6" t="s">
        <v>742</v>
      </c>
      <c r="G22">
        <f t="shared" si="0"/>
        <v>21</v>
      </c>
      <c r="H22" s="8">
        <f t="shared" si="1"/>
        <v>1114</v>
      </c>
      <c r="I22" s="4">
        <v>201</v>
      </c>
      <c r="J22" s="9">
        <v>501</v>
      </c>
      <c r="K22" s="9">
        <v>0</v>
      </c>
      <c r="L22" s="4">
        <v>15</v>
      </c>
      <c r="X22" s="10" t="s">
        <v>956</v>
      </c>
      <c r="Y22" s="10">
        <v>15</v>
      </c>
    </row>
    <row r="23" ht="16.5" customHeight="1" spans="1:16384">
      <c r="A23" s="8"/>
      <c r="B23" s="8" t="s">
        <v>957</v>
      </c>
      <c r="C23" s="8">
        <v>1</v>
      </c>
      <c r="D23" s="8">
        <v>15</v>
      </c>
      <c r="E23" s="8">
        <f t="shared" si="2"/>
        <v>4115</v>
      </c>
      <c r="F23" t="s">
        <v>952</v>
      </c>
      <c r="G23">
        <f t="shared" si="0"/>
        <v>13</v>
      </c>
      <c r="H23" s="8">
        <f t="shared" si="1"/>
        <v>1115</v>
      </c>
      <c r="I23" s="4">
        <v>108</v>
      </c>
      <c r="J23" s="9">
        <v>0</v>
      </c>
      <c r="K23" s="9">
        <v>0</v>
      </c>
      <c r="L23" s="4">
        <v>2</v>
      </c>
      <c r="X23" s="10" t="s">
        <v>387</v>
      </c>
      <c r="Y23" s="10">
        <v>16</v>
      </c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8"/>
      <c r="CIP23" s="8"/>
      <c r="CIQ23" s="8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8"/>
      <c r="CJX23" s="8"/>
      <c r="CJY23" s="8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8"/>
      <c r="CLF23" s="8"/>
      <c r="CLG23" s="8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8"/>
      <c r="CMN23" s="8"/>
      <c r="CMO23" s="8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8"/>
      <c r="CNV23" s="8"/>
      <c r="CNW23" s="8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8"/>
      <c r="CPD23" s="8"/>
      <c r="CPE23" s="8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8"/>
      <c r="CQL23" s="8"/>
      <c r="CQM23" s="8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8"/>
      <c r="CRT23" s="8"/>
      <c r="CRU23" s="8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8"/>
      <c r="CTB23" s="8"/>
      <c r="CTC23" s="8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8"/>
      <c r="CUJ23" s="8"/>
      <c r="CUK23" s="8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8"/>
      <c r="CVR23" s="8"/>
      <c r="CVS23" s="8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8"/>
      <c r="CWZ23" s="8"/>
      <c r="CXA23" s="8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8"/>
      <c r="CYH23" s="8"/>
      <c r="CYI23" s="8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8"/>
      <c r="CZP23" s="8"/>
      <c r="CZQ23" s="8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8"/>
      <c r="DAX23" s="8"/>
      <c r="DAY23" s="8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8"/>
      <c r="DCF23" s="8"/>
      <c r="DCG23" s="8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8"/>
      <c r="DDN23" s="8"/>
      <c r="DDO23" s="8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8"/>
      <c r="DEV23" s="8"/>
      <c r="DEW23" s="8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8"/>
      <c r="DGD23" s="8"/>
      <c r="DGE23" s="8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8"/>
      <c r="DHL23" s="8"/>
      <c r="DHM23" s="8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8"/>
      <c r="DIT23" s="8"/>
      <c r="DIU23" s="8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8"/>
      <c r="DKB23" s="8"/>
      <c r="DKC23" s="8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8"/>
      <c r="DLJ23" s="8"/>
      <c r="DLK23" s="8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8"/>
      <c r="DMR23" s="8"/>
      <c r="DMS23" s="8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8"/>
      <c r="DNZ23" s="8"/>
      <c r="DOA23" s="8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8"/>
      <c r="DPH23" s="8"/>
      <c r="DPI23" s="8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8"/>
      <c r="DQP23" s="8"/>
      <c r="DQQ23" s="8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8"/>
      <c r="DRX23" s="8"/>
      <c r="DRY23" s="8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8"/>
      <c r="DTF23" s="8"/>
      <c r="DTG23" s="8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8"/>
      <c r="DUN23" s="8"/>
      <c r="DUO23" s="8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8"/>
      <c r="DVV23" s="8"/>
      <c r="DVW23" s="8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8"/>
      <c r="DXD23" s="8"/>
      <c r="DXE23" s="8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8"/>
      <c r="DYL23" s="8"/>
      <c r="DYM23" s="8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8"/>
      <c r="DZT23" s="8"/>
      <c r="DZU23" s="8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8"/>
      <c r="EBB23" s="8"/>
      <c r="EBC23" s="8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8"/>
      <c r="ECJ23" s="8"/>
      <c r="ECK23" s="8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8"/>
      <c r="EDR23" s="8"/>
      <c r="EDS23" s="8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8"/>
      <c r="EEZ23" s="8"/>
      <c r="EFA23" s="8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8"/>
      <c r="EGH23" s="8"/>
      <c r="EGI23" s="8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8"/>
      <c r="EHP23" s="8"/>
      <c r="EHQ23" s="8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8"/>
      <c r="EIX23" s="8"/>
      <c r="EIY23" s="8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8"/>
      <c r="EKF23" s="8"/>
      <c r="EKG23" s="8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8"/>
      <c r="ELN23" s="8"/>
      <c r="ELO23" s="8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8"/>
      <c r="EMV23" s="8"/>
      <c r="EMW23" s="8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8"/>
      <c r="EOD23" s="8"/>
      <c r="EOE23" s="8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8"/>
      <c r="EPL23" s="8"/>
      <c r="EPM23" s="8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8"/>
      <c r="EQT23" s="8"/>
      <c r="EQU23" s="8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8"/>
      <c r="ESB23" s="8"/>
      <c r="ESC23" s="8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8"/>
      <c r="ETJ23" s="8"/>
      <c r="ETK23" s="8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8"/>
      <c r="EUR23" s="8"/>
      <c r="EUS23" s="8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8"/>
      <c r="EVZ23" s="8"/>
      <c r="EWA23" s="8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8"/>
      <c r="EXH23" s="8"/>
      <c r="EXI23" s="8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8"/>
      <c r="EYP23" s="8"/>
      <c r="EYQ23" s="8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8"/>
      <c r="EZX23" s="8"/>
      <c r="EZY23" s="8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8"/>
      <c r="FBF23" s="8"/>
      <c r="FBG23" s="8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8"/>
      <c r="FCN23" s="8"/>
      <c r="FCO23" s="8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8"/>
      <c r="FDV23" s="8"/>
      <c r="FDW23" s="8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8"/>
      <c r="FFD23" s="8"/>
      <c r="FFE23" s="8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8"/>
      <c r="FGL23" s="8"/>
      <c r="FGM23" s="8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8"/>
      <c r="FHT23" s="8"/>
      <c r="FHU23" s="8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8"/>
      <c r="FJB23" s="8"/>
      <c r="FJC23" s="8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8"/>
      <c r="FKJ23" s="8"/>
      <c r="FKK23" s="8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8"/>
      <c r="FLR23" s="8"/>
      <c r="FLS23" s="8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8"/>
      <c r="FMZ23" s="8"/>
      <c r="FNA23" s="8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8"/>
      <c r="FOH23" s="8"/>
      <c r="FOI23" s="8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8"/>
      <c r="FPP23" s="8"/>
      <c r="FPQ23" s="8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8"/>
      <c r="FQX23" s="8"/>
      <c r="FQY23" s="8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8"/>
      <c r="FSF23" s="8"/>
      <c r="FSG23" s="8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8"/>
      <c r="FTN23" s="8"/>
      <c r="FTO23" s="8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8"/>
      <c r="FUV23" s="8"/>
      <c r="FUW23" s="8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8"/>
      <c r="FWD23" s="8"/>
      <c r="FWE23" s="8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8"/>
      <c r="FXL23" s="8"/>
      <c r="FXM23" s="8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8"/>
      <c r="FYT23" s="8"/>
      <c r="FYU23" s="8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8"/>
      <c r="GAB23" s="8"/>
      <c r="GAC23" s="8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8"/>
      <c r="GBJ23" s="8"/>
      <c r="GBK23" s="8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8"/>
      <c r="GCR23" s="8"/>
      <c r="GCS23" s="8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8"/>
      <c r="GDZ23" s="8"/>
      <c r="GEA23" s="8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8"/>
      <c r="GFH23" s="8"/>
      <c r="GFI23" s="8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8"/>
      <c r="GGP23" s="8"/>
      <c r="GGQ23" s="8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8"/>
      <c r="GHX23" s="8"/>
      <c r="GHY23" s="8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8"/>
      <c r="GJF23" s="8"/>
      <c r="GJG23" s="8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8"/>
      <c r="GKN23" s="8"/>
      <c r="GKO23" s="8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8"/>
      <c r="GLV23" s="8"/>
      <c r="GLW23" s="8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8"/>
      <c r="GND23" s="8"/>
      <c r="GNE23" s="8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8"/>
      <c r="GOL23" s="8"/>
      <c r="GOM23" s="8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8"/>
      <c r="GPT23" s="8"/>
      <c r="GPU23" s="8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8"/>
      <c r="GRB23" s="8"/>
      <c r="GRC23" s="8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8"/>
      <c r="GSJ23" s="8"/>
      <c r="GSK23" s="8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8"/>
      <c r="GTR23" s="8"/>
      <c r="GTS23" s="8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8"/>
      <c r="GUZ23" s="8"/>
      <c r="GVA23" s="8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8"/>
      <c r="GWH23" s="8"/>
      <c r="GWI23" s="8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8"/>
      <c r="GXP23" s="8"/>
      <c r="GXQ23" s="8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8"/>
      <c r="GYX23" s="8"/>
      <c r="GYY23" s="8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8"/>
      <c r="HAF23" s="8"/>
      <c r="HAG23" s="8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8"/>
      <c r="HBN23" s="8"/>
      <c r="HBO23" s="8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8"/>
      <c r="HCV23" s="8"/>
      <c r="HCW23" s="8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8"/>
      <c r="HED23" s="8"/>
      <c r="HEE23" s="8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8"/>
      <c r="HFL23" s="8"/>
      <c r="HFM23" s="8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8"/>
      <c r="HGT23" s="8"/>
      <c r="HGU23" s="8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8"/>
      <c r="HIB23" s="8"/>
      <c r="HIC23" s="8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8"/>
      <c r="HJJ23" s="8"/>
      <c r="HJK23" s="8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8"/>
      <c r="HKR23" s="8"/>
      <c r="HKS23" s="8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8"/>
      <c r="HLZ23" s="8"/>
      <c r="HMA23" s="8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8"/>
      <c r="HNH23" s="8"/>
      <c r="HNI23" s="8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8"/>
      <c r="HOP23" s="8"/>
      <c r="HOQ23" s="8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8"/>
      <c r="HPX23" s="8"/>
      <c r="HPY23" s="8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8"/>
      <c r="HRF23" s="8"/>
      <c r="HRG23" s="8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8"/>
      <c r="HSN23" s="8"/>
      <c r="HSO23" s="8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8"/>
      <c r="HTV23" s="8"/>
      <c r="HTW23" s="8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8"/>
      <c r="HVD23" s="8"/>
      <c r="HVE23" s="8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8"/>
      <c r="HWL23" s="8"/>
      <c r="HWM23" s="8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8"/>
      <c r="HXT23" s="8"/>
      <c r="HXU23" s="8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8"/>
      <c r="HZB23" s="8"/>
      <c r="HZC23" s="8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8"/>
      <c r="IAJ23" s="8"/>
      <c r="IAK23" s="8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8"/>
      <c r="IBR23" s="8"/>
      <c r="IBS23" s="8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8"/>
      <c r="ICZ23" s="8"/>
      <c r="IDA23" s="8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8"/>
      <c r="IEH23" s="8"/>
      <c r="IEI23" s="8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8"/>
      <c r="IFP23" s="8"/>
      <c r="IFQ23" s="8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8"/>
      <c r="IGX23" s="8"/>
      <c r="IGY23" s="8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8"/>
      <c r="IIF23" s="8"/>
      <c r="IIG23" s="8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8"/>
      <c r="IJN23" s="8"/>
      <c r="IJO23" s="8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8"/>
      <c r="IKV23" s="8"/>
      <c r="IKW23" s="8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8"/>
      <c r="IMD23" s="8"/>
      <c r="IME23" s="8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8"/>
      <c r="INL23" s="8"/>
      <c r="INM23" s="8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8"/>
      <c r="IOT23" s="8"/>
      <c r="IOU23" s="8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8"/>
      <c r="IQB23" s="8"/>
      <c r="IQC23" s="8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8"/>
      <c r="IRJ23" s="8"/>
      <c r="IRK23" s="8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8"/>
      <c r="ISR23" s="8"/>
      <c r="ISS23" s="8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8"/>
      <c r="ITZ23" s="8"/>
      <c r="IUA23" s="8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8"/>
      <c r="IVH23" s="8"/>
      <c r="IVI23" s="8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8"/>
      <c r="IWP23" s="8"/>
      <c r="IWQ23" s="8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8"/>
      <c r="IXX23" s="8"/>
      <c r="IXY23" s="8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8"/>
      <c r="IZF23" s="8"/>
      <c r="IZG23" s="8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8"/>
      <c r="JAN23" s="8"/>
      <c r="JAO23" s="8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8"/>
      <c r="JBV23" s="8"/>
      <c r="JBW23" s="8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8"/>
      <c r="JDD23" s="8"/>
      <c r="JDE23" s="8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8"/>
      <c r="JEL23" s="8"/>
      <c r="JEM23" s="8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8"/>
      <c r="JFT23" s="8"/>
      <c r="JFU23" s="8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8"/>
      <c r="JHB23" s="8"/>
      <c r="JHC23" s="8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8"/>
      <c r="JIJ23" s="8"/>
      <c r="JIK23" s="8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8"/>
      <c r="JJR23" s="8"/>
      <c r="JJS23" s="8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8"/>
      <c r="JKZ23" s="8"/>
      <c r="JLA23" s="8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8"/>
      <c r="JMH23" s="8"/>
      <c r="JMI23" s="8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8"/>
      <c r="JNP23" s="8"/>
      <c r="JNQ23" s="8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8"/>
      <c r="JOX23" s="8"/>
      <c r="JOY23" s="8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8"/>
      <c r="JQF23" s="8"/>
      <c r="JQG23" s="8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8"/>
      <c r="JRN23" s="8"/>
      <c r="JRO23" s="8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8"/>
      <c r="JSV23" s="8"/>
      <c r="JSW23" s="8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8"/>
      <c r="JUD23" s="8"/>
      <c r="JUE23" s="8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8"/>
      <c r="JVL23" s="8"/>
      <c r="JVM23" s="8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8"/>
      <c r="JWT23" s="8"/>
      <c r="JWU23" s="8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8"/>
      <c r="JYB23" s="8"/>
      <c r="JYC23" s="8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8"/>
      <c r="JZJ23" s="8"/>
      <c r="JZK23" s="8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8"/>
      <c r="KAR23" s="8"/>
      <c r="KAS23" s="8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8"/>
      <c r="KBZ23" s="8"/>
      <c r="KCA23" s="8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8"/>
      <c r="KDH23" s="8"/>
      <c r="KDI23" s="8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8"/>
      <c r="KEP23" s="8"/>
      <c r="KEQ23" s="8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8"/>
      <c r="KFX23" s="8"/>
      <c r="KFY23" s="8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8"/>
      <c r="KHF23" s="8"/>
      <c r="KHG23" s="8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8"/>
      <c r="KIN23" s="8"/>
      <c r="KIO23" s="8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8"/>
      <c r="KJV23" s="8"/>
      <c r="KJW23" s="8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8"/>
      <c r="KLD23" s="8"/>
      <c r="KLE23" s="8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8"/>
      <c r="KML23" s="8"/>
      <c r="KMM23" s="8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8"/>
      <c r="KNT23" s="8"/>
      <c r="KNU23" s="8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8"/>
      <c r="KPB23" s="8"/>
      <c r="KPC23" s="8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8"/>
      <c r="KQJ23" s="8"/>
      <c r="KQK23" s="8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8"/>
      <c r="KRR23" s="8"/>
      <c r="KRS23" s="8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8"/>
      <c r="KSZ23" s="8"/>
      <c r="KTA23" s="8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8"/>
      <c r="KUH23" s="8"/>
      <c r="KUI23" s="8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8"/>
      <c r="KVP23" s="8"/>
      <c r="KVQ23" s="8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8"/>
      <c r="KWX23" s="8"/>
      <c r="KWY23" s="8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8"/>
      <c r="KYF23" s="8"/>
      <c r="KYG23" s="8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8"/>
      <c r="KZN23" s="8"/>
      <c r="KZO23" s="8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8"/>
      <c r="LAV23" s="8"/>
      <c r="LAW23" s="8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8"/>
      <c r="LCD23" s="8"/>
      <c r="LCE23" s="8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8"/>
      <c r="LDL23" s="8"/>
      <c r="LDM23" s="8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8"/>
      <c r="LET23" s="8"/>
      <c r="LEU23" s="8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8"/>
      <c r="LGB23" s="8"/>
      <c r="LGC23" s="8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8"/>
      <c r="LHJ23" s="8"/>
      <c r="LHK23" s="8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8"/>
      <c r="LIR23" s="8"/>
      <c r="LIS23" s="8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8"/>
      <c r="LJZ23" s="8"/>
      <c r="LKA23" s="8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8"/>
      <c r="LLH23" s="8"/>
      <c r="LLI23" s="8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8"/>
      <c r="LMP23" s="8"/>
      <c r="LMQ23" s="8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8"/>
      <c r="LNX23" s="8"/>
      <c r="LNY23" s="8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8"/>
      <c r="LPF23" s="8"/>
      <c r="LPG23" s="8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8"/>
      <c r="LQN23" s="8"/>
      <c r="LQO23" s="8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8"/>
      <c r="LRV23" s="8"/>
      <c r="LRW23" s="8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8"/>
      <c r="LTD23" s="8"/>
      <c r="LTE23" s="8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8"/>
      <c r="LUL23" s="8"/>
      <c r="LUM23" s="8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8"/>
      <c r="LVT23" s="8"/>
      <c r="LVU23" s="8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8"/>
      <c r="LXB23" s="8"/>
      <c r="LXC23" s="8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8"/>
      <c r="LYJ23" s="8"/>
      <c r="LYK23" s="8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8"/>
      <c r="LZR23" s="8"/>
      <c r="LZS23" s="8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8"/>
      <c r="MAZ23" s="8"/>
      <c r="MBA23" s="8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8"/>
      <c r="MCH23" s="8"/>
      <c r="MCI23" s="8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8"/>
      <c r="MDP23" s="8"/>
      <c r="MDQ23" s="8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8"/>
      <c r="MEX23" s="8"/>
      <c r="MEY23" s="8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8"/>
      <c r="MGF23" s="8"/>
      <c r="MGG23" s="8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8"/>
      <c r="MHN23" s="8"/>
      <c r="MHO23" s="8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8"/>
      <c r="MIV23" s="8"/>
      <c r="MIW23" s="8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8"/>
      <c r="MKD23" s="8"/>
      <c r="MKE23" s="8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8"/>
      <c r="MLL23" s="8"/>
      <c r="MLM23" s="8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8"/>
      <c r="MMT23" s="8"/>
      <c r="MMU23" s="8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8"/>
      <c r="MOB23" s="8"/>
      <c r="MOC23" s="8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8"/>
      <c r="MPJ23" s="8"/>
      <c r="MPK23" s="8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8"/>
      <c r="MQR23" s="8"/>
      <c r="MQS23" s="8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8"/>
      <c r="MRZ23" s="8"/>
      <c r="MSA23" s="8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8"/>
      <c r="MTH23" s="8"/>
      <c r="MTI23" s="8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8"/>
      <c r="MUP23" s="8"/>
      <c r="MUQ23" s="8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8"/>
      <c r="MVX23" s="8"/>
      <c r="MVY23" s="8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8"/>
      <c r="MXF23" s="8"/>
      <c r="MXG23" s="8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8"/>
      <c r="MYN23" s="8"/>
      <c r="MYO23" s="8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8"/>
      <c r="MZV23" s="8"/>
      <c r="MZW23" s="8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8"/>
      <c r="NBD23" s="8"/>
      <c r="NBE23" s="8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8"/>
      <c r="NCL23" s="8"/>
      <c r="NCM23" s="8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8"/>
      <c r="NDT23" s="8"/>
      <c r="NDU23" s="8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8"/>
      <c r="NFB23" s="8"/>
      <c r="NFC23" s="8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8"/>
      <c r="NGJ23" s="8"/>
      <c r="NGK23" s="8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8"/>
      <c r="NHR23" s="8"/>
      <c r="NHS23" s="8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8"/>
      <c r="NIZ23" s="8"/>
      <c r="NJA23" s="8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8"/>
      <c r="NKH23" s="8"/>
      <c r="NKI23" s="8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8"/>
      <c r="NLP23" s="8"/>
      <c r="NLQ23" s="8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8"/>
      <c r="NMX23" s="8"/>
      <c r="NMY23" s="8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8"/>
      <c r="NOF23" s="8"/>
      <c r="NOG23" s="8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8"/>
      <c r="NPN23" s="8"/>
      <c r="NPO23" s="8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8"/>
      <c r="NQV23" s="8"/>
      <c r="NQW23" s="8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8"/>
      <c r="NSD23" s="8"/>
      <c r="NSE23" s="8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8"/>
      <c r="NTL23" s="8"/>
      <c r="NTM23" s="8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8"/>
      <c r="NUT23" s="8"/>
      <c r="NUU23" s="8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8"/>
      <c r="NWB23" s="8"/>
      <c r="NWC23" s="8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8"/>
      <c r="NXJ23" s="8"/>
      <c r="NXK23" s="8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8"/>
      <c r="NYR23" s="8"/>
      <c r="NYS23" s="8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8"/>
      <c r="NZZ23" s="8"/>
      <c r="OAA23" s="8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8"/>
      <c r="OBH23" s="8"/>
      <c r="OBI23" s="8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8"/>
      <c r="OCP23" s="8"/>
      <c r="OCQ23" s="8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8"/>
      <c r="ODX23" s="8"/>
      <c r="ODY23" s="8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8"/>
      <c r="OFF23" s="8"/>
      <c r="OFG23" s="8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8"/>
      <c r="OGN23" s="8"/>
      <c r="OGO23" s="8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8"/>
      <c r="OHV23" s="8"/>
      <c r="OHW23" s="8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8"/>
      <c r="OJD23" s="8"/>
      <c r="OJE23" s="8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8"/>
      <c r="OKL23" s="8"/>
      <c r="OKM23" s="8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8"/>
      <c r="OLT23" s="8"/>
      <c r="OLU23" s="8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8"/>
      <c r="ONB23" s="8"/>
      <c r="ONC23" s="8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8"/>
      <c r="OOJ23" s="8"/>
      <c r="OOK23" s="8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8"/>
      <c r="OPR23" s="8"/>
      <c r="OPS23" s="8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8"/>
      <c r="OQZ23" s="8"/>
      <c r="ORA23" s="8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8"/>
      <c r="OSH23" s="8"/>
      <c r="OSI23" s="8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8"/>
      <c r="OTP23" s="8"/>
      <c r="OTQ23" s="8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8"/>
      <c r="OUX23" s="8"/>
      <c r="OUY23" s="8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8"/>
      <c r="OWF23" s="8"/>
      <c r="OWG23" s="8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8"/>
      <c r="OXN23" s="8"/>
      <c r="OXO23" s="8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8"/>
      <c r="OYV23" s="8"/>
      <c r="OYW23" s="8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8"/>
      <c r="PAD23" s="8"/>
      <c r="PAE23" s="8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8"/>
      <c r="PBL23" s="8"/>
      <c r="PBM23" s="8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8"/>
      <c r="PCT23" s="8"/>
      <c r="PCU23" s="8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8"/>
      <c r="PEB23" s="8"/>
      <c r="PEC23" s="8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8"/>
      <c r="PFJ23" s="8"/>
      <c r="PFK23" s="8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8"/>
      <c r="PGR23" s="8"/>
      <c r="PGS23" s="8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8"/>
      <c r="PHZ23" s="8"/>
      <c r="PIA23" s="8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8"/>
      <c r="PJH23" s="8"/>
      <c r="PJI23" s="8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8"/>
      <c r="PKP23" s="8"/>
      <c r="PKQ23" s="8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8"/>
      <c r="PLX23" s="8"/>
      <c r="PLY23" s="8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8"/>
      <c r="PNF23" s="8"/>
      <c r="PNG23" s="8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8"/>
      <c r="PON23" s="8"/>
      <c r="POO23" s="8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8"/>
      <c r="PPV23" s="8"/>
      <c r="PPW23" s="8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8"/>
      <c r="PRD23" s="8"/>
      <c r="PRE23" s="8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8"/>
      <c r="PSL23" s="8"/>
      <c r="PSM23" s="8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8"/>
      <c r="PTT23" s="8"/>
      <c r="PTU23" s="8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8"/>
      <c r="PVB23" s="8"/>
      <c r="PVC23" s="8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8"/>
      <c r="PWJ23" s="8"/>
      <c r="PWK23" s="8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8"/>
      <c r="PXR23" s="8"/>
      <c r="PXS23" s="8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8"/>
      <c r="PYZ23" s="8"/>
      <c r="PZA23" s="8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8"/>
      <c r="QAH23" s="8"/>
      <c r="QAI23" s="8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8"/>
      <c r="QBP23" s="8"/>
      <c r="QBQ23" s="8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8"/>
      <c r="QCX23" s="8"/>
      <c r="QCY23" s="8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8"/>
      <c r="QEF23" s="8"/>
      <c r="QEG23" s="8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8"/>
      <c r="QFN23" s="8"/>
      <c r="QFO23" s="8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8"/>
      <c r="QGV23" s="8"/>
      <c r="QGW23" s="8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8"/>
      <c r="QID23" s="8"/>
      <c r="QIE23" s="8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8"/>
      <c r="QJL23" s="8"/>
      <c r="QJM23" s="8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8"/>
      <c r="QKT23" s="8"/>
      <c r="QKU23" s="8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8"/>
      <c r="QMB23" s="8"/>
      <c r="QMC23" s="8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8"/>
      <c r="QNJ23" s="8"/>
      <c r="QNK23" s="8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8"/>
      <c r="QOR23" s="8"/>
      <c r="QOS23" s="8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8"/>
      <c r="QPZ23" s="8"/>
      <c r="QQA23" s="8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8"/>
      <c r="QRH23" s="8"/>
      <c r="QRI23" s="8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8"/>
      <c r="QSP23" s="8"/>
      <c r="QSQ23" s="8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8"/>
      <c r="QTX23" s="8"/>
      <c r="QTY23" s="8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8"/>
      <c r="QVF23" s="8"/>
      <c r="QVG23" s="8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8"/>
      <c r="QWN23" s="8"/>
      <c r="QWO23" s="8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8"/>
      <c r="QXV23" s="8"/>
      <c r="QXW23" s="8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8"/>
      <c r="QZD23" s="8"/>
      <c r="QZE23" s="8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8"/>
      <c r="RAL23" s="8"/>
      <c r="RAM23" s="8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8"/>
      <c r="RBT23" s="8"/>
      <c r="RBU23" s="8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8"/>
      <c r="RDB23" s="8"/>
      <c r="RDC23" s="8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8"/>
      <c r="REJ23" s="8"/>
      <c r="REK23" s="8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8"/>
      <c r="RFR23" s="8"/>
      <c r="RFS23" s="8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8"/>
      <c r="RGZ23" s="8"/>
      <c r="RHA23" s="8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8"/>
      <c r="RIH23" s="8"/>
      <c r="RII23" s="8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8"/>
      <c r="RJP23" s="8"/>
      <c r="RJQ23" s="8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8"/>
      <c r="RKX23" s="8"/>
      <c r="RKY23" s="8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8"/>
      <c r="RMF23" s="8"/>
      <c r="RMG23" s="8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8"/>
      <c r="RNN23" s="8"/>
      <c r="RNO23" s="8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8"/>
      <c r="ROV23" s="8"/>
      <c r="ROW23" s="8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8"/>
      <c r="RQD23" s="8"/>
      <c r="RQE23" s="8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8"/>
      <c r="RRL23" s="8"/>
      <c r="RRM23" s="8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8"/>
      <c r="RST23" s="8"/>
      <c r="RSU23" s="8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8"/>
      <c r="RUB23" s="8"/>
      <c r="RUC23" s="8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8"/>
      <c r="RVJ23" s="8"/>
      <c r="RVK23" s="8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8"/>
      <c r="RWR23" s="8"/>
      <c r="RWS23" s="8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8"/>
      <c r="RXZ23" s="8"/>
      <c r="RYA23" s="8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8"/>
      <c r="RZH23" s="8"/>
      <c r="RZI23" s="8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8"/>
      <c r="SAP23" s="8"/>
      <c r="SAQ23" s="8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8"/>
      <c r="SBX23" s="8"/>
      <c r="SBY23" s="8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8"/>
      <c r="SDF23" s="8"/>
      <c r="SDG23" s="8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8"/>
      <c r="SEN23" s="8"/>
      <c r="SEO23" s="8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8"/>
      <c r="SFV23" s="8"/>
      <c r="SFW23" s="8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8"/>
      <c r="SHD23" s="8"/>
      <c r="SHE23" s="8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8"/>
      <c r="SIL23" s="8"/>
      <c r="SIM23" s="8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8"/>
      <c r="SJT23" s="8"/>
      <c r="SJU23" s="8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8"/>
      <c r="SLB23" s="8"/>
      <c r="SLC23" s="8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8"/>
      <c r="SMJ23" s="8"/>
      <c r="SMK23" s="8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8"/>
      <c r="SNR23" s="8"/>
      <c r="SNS23" s="8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8"/>
      <c r="SOZ23" s="8"/>
      <c r="SPA23" s="8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8"/>
      <c r="SQH23" s="8"/>
      <c r="SQI23" s="8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8"/>
      <c r="SRP23" s="8"/>
      <c r="SRQ23" s="8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8"/>
      <c r="SSX23" s="8"/>
      <c r="SSY23" s="8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8"/>
      <c r="SUF23" s="8"/>
      <c r="SUG23" s="8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8"/>
      <c r="SVN23" s="8"/>
      <c r="SVO23" s="8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8"/>
      <c r="SWV23" s="8"/>
      <c r="SWW23" s="8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8"/>
      <c r="SYD23" s="8"/>
      <c r="SYE23" s="8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8"/>
      <c r="SZL23" s="8"/>
      <c r="SZM23" s="8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8"/>
      <c r="TAT23" s="8"/>
      <c r="TAU23" s="8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8"/>
      <c r="TCB23" s="8"/>
      <c r="TCC23" s="8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8"/>
      <c r="TDJ23" s="8"/>
      <c r="TDK23" s="8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8"/>
      <c r="TER23" s="8"/>
      <c r="TES23" s="8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8"/>
      <c r="TFZ23" s="8"/>
      <c r="TGA23" s="8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8"/>
      <c r="THH23" s="8"/>
      <c r="THI23" s="8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8"/>
      <c r="TIP23" s="8"/>
      <c r="TIQ23" s="8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8"/>
      <c r="TJX23" s="8"/>
      <c r="TJY23" s="8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8"/>
      <c r="TLF23" s="8"/>
      <c r="TLG23" s="8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8"/>
      <c r="TMN23" s="8"/>
      <c r="TMO23" s="8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8"/>
      <c r="TNV23" s="8"/>
      <c r="TNW23" s="8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8"/>
      <c r="TPD23" s="8"/>
      <c r="TPE23" s="8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8"/>
      <c r="TQL23" s="8"/>
      <c r="TQM23" s="8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8"/>
      <c r="TRT23" s="8"/>
      <c r="TRU23" s="8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8"/>
      <c r="TTB23" s="8"/>
      <c r="TTC23" s="8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8"/>
      <c r="TUJ23" s="8"/>
      <c r="TUK23" s="8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8"/>
      <c r="TVR23" s="8"/>
      <c r="TVS23" s="8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8"/>
      <c r="TWZ23" s="8"/>
      <c r="TXA23" s="8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8"/>
      <c r="TYH23" s="8"/>
      <c r="TYI23" s="8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8"/>
      <c r="TZP23" s="8"/>
      <c r="TZQ23" s="8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8"/>
      <c r="UAX23" s="8"/>
      <c r="UAY23" s="8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8"/>
      <c r="UCF23" s="8"/>
      <c r="UCG23" s="8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8"/>
      <c r="UDN23" s="8"/>
      <c r="UDO23" s="8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8"/>
      <c r="UEV23" s="8"/>
      <c r="UEW23" s="8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8"/>
      <c r="UGD23" s="8"/>
      <c r="UGE23" s="8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8"/>
      <c r="UHL23" s="8"/>
      <c r="UHM23" s="8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8"/>
      <c r="UIT23" s="8"/>
      <c r="UIU23" s="8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8"/>
      <c r="UKB23" s="8"/>
      <c r="UKC23" s="8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8"/>
      <c r="ULJ23" s="8"/>
      <c r="ULK23" s="8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8"/>
      <c r="UMR23" s="8"/>
      <c r="UMS23" s="8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8"/>
      <c r="UNZ23" s="8"/>
      <c r="UOA23" s="8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8"/>
      <c r="UPH23" s="8"/>
      <c r="UPI23" s="8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8"/>
      <c r="UQP23" s="8"/>
      <c r="UQQ23" s="8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8"/>
      <c r="URX23" s="8"/>
      <c r="URY23" s="8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8"/>
      <c r="UTF23" s="8"/>
      <c r="UTG23" s="8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8"/>
      <c r="UUN23" s="8"/>
      <c r="UUO23" s="8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8"/>
      <c r="UVV23" s="8"/>
      <c r="UVW23" s="8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8"/>
      <c r="UXD23" s="8"/>
      <c r="UXE23" s="8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8"/>
      <c r="UYL23" s="8"/>
      <c r="UYM23" s="8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8"/>
      <c r="UZT23" s="8"/>
      <c r="UZU23" s="8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8"/>
      <c r="VBB23" s="8"/>
      <c r="VBC23" s="8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8"/>
      <c r="VCJ23" s="8"/>
      <c r="VCK23" s="8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8"/>
      <c r="VDR23" s="8"/>
      <c r="VDS23" s="8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8"/>
      <c r="VEZ23" s="8"/>
      <c r="VFA23" s="8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8"/>
      <c r="VGH23" s="8"/>
      <c r="VGI23" s="8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8"/>
      <c r="VHP23" s="8"/>
      <c r="VHQ23" s="8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8"/>
      <c r="VIX23" s="8"/>
      <c r="VIY23" s="8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8"/>
      <c r="VKF23" s="8"/>
      <c r="VKG23" s="8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8"/>
      <c r="VLN23" s="8"/>
      <c r="VLO23" s="8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8"/>
      <c r="VMV23" s="8"/>
      <c r="VMW23" s="8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8"/>
      <c r="VOD23" s="8"/>
      <c r="VOE23" s="8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8"/>
      <c r="VPL23" s="8"/>
      <c r="VPM23" s="8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8"/>
      <c r="VQT23" s="8"/>
      <c r="VQU23" s="8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8"/>
      <c r="VSB23" s="8"/>
      <c r="VSC23" s="8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8"/>
      <c r="VTJ23" s="8"/>
      <c r="VTK23" s="8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8"/>
      <c r="VUR23" s="8"/>
      <c r="VUS23" s="8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8"/>
      <c r="VVZ23" s="8"/>
      <c r="VWA23" s="8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8"/>
      <c r="VXH23" s="8"/>
      <c r="VXI23" s="8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8"/>
      <c r="VYP23" s="8"/>
      <c r="VYQ23" s="8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8"/>
      <c r="VZX23" s="8"/>
      <c r="VZY23" s="8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8"/>
      <c r="WBF23" s="8"/>
      <c r="WBG23" s="8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8"/>
      <c r="WCN23" s="8"/>
      <c r="WCO23" s="8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8"/>
      <c r="WDV23" s="8"/>
      <c r="WDW23" s="8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8"/>
      <c r="WFD23" s="8"/>
      <c r="WFE23" s="8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8"/>
      <c r="WGL23" s="8"/>
      <c r="WGM23" s="8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8"/>
      <c r="WHT23" s="8"/>
      <c r="WHU23" s="8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8"/>
      <c r="WJB23" s="8"/>
      <c r="WJC23" s="8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8"/>
      <c r="WKJ23" s="8"/>
      <c r="WKK23" s="8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8"/>
      <c r="WLR23" s="8"/>
      <c r="WLS23" s="8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8"/>
      <c r="WMZ23" s="8"/>
      <c r="WNA23" s="8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8"/>
      <c r="WOH23" s="8"/>
      <c r="WOI23" s="8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8"/>
      <c r="WPP23" s="8"/>
      <c r="WPQ23" s="8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8"/>
      <c r="WQX23" s="8"/>
      <c r="WQY23" s="8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8"/>
      <c r="WSF23" s="8"/>
      <c r="WSG23" s="8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8"/>
      <c r="WTN23" s="8"/>
      <c r="WTO23" s="8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8"/>
      <c r="WUV23" s="8"/>
      <c r="WUW23" s="8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8"/>
      <c r="WWD23" s="8"/>
      <c r="WWE23" s="8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8"/>
      <c r="WXL23" s="8"/>
      <c r="WXM23" s="8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8"/>
      <c r="WYT23" s="8"/>
      <c r="WYU23" s="8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8"/>
      <c r="XAB23" s="8"/>
      <c r="XAC23" s="8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8"/>
      <c r="XBJ23" s="8"/>
      <c r="XBK23" s="8"/>
      <c r="XBL23" s="8"/>
      <c r="XBM23" s="8"/>
      <c r="XBN23" s="8"/>
      <c r="XBO23" s="8"/>
      <c r="XBP23" s="8"/>
      <c r="XBQ23" s="8"/>
      <c r="XBR23" s="8"/>
      <c r="XBS23" s="8"/>
      <c r="XBT23" s="8"/>
      <c r="XBU23" s="8"/>
      <c r="XBV23" s="8"/>
      <c r="XBW23" s="8"/>
      <c r="XBX23" s="8"/>
      <c r="XBY23" s="8"/>
      <c r="XBZ23" s="8"/>
      <c r="XCA23" s="8"/>
      <c r="XCB23" s="8"/>
      <c r="XCC23" s="8"/>
      <c r="XCD23" s="8"/>
      <c r="XCE23" s="8"/>
      <c r="XCF23" s="8"/>
      <c r="XCG23" s="8"/>
      <c r="XCH23" s="8"/>
      <c r="XCI23" s="8"/>
      <c r="XCJ23" s="8"/>
      <c r="XCK23" s="8"/>
      <c r="XCL23" s="8"/>
      <c r="XCM23" s="8"/>
      <c r="XCN23" s="8"/>
      <c r="XCO23" s="8"/>
      <c r="XCP23" s="8"/>
      <c r="XCQ23" s="8"/>
      <c r="XCR23" s="8"/>
      <c r="XCS23" s="8"/>
      <c r="XCT23" s="8"/>
      <c r="XCU23" s="8"/>
      <c r="XCV23" s="8"/>
      <c r="XCW23" s="8"/>
      <c r="XCX23" s="8"/>
      <c r="XCY23" s="8"/>
      <c r="XCZ23" s="8"/>
      <c r="XDA23" s="8"/>
      <c r="XDB23" s="8"/>
      <c r="XDC23" s="8"/>
      <c r="XDD23" s="8"/>
      <c r="XDE23" s="8"/>
      <c r="XDF23" s="8"/>
      <c r="XDG23" s="8"/>
      <c r="XDH23" s="8"/>
      <c r="XDI23" s="8"/>
      <c r="XDJ23" s="8"/>
      <c r="XDK23" s="8"/>
      <c r="XDL23" s="8"/>
      <c r="XDM23" s="8"/>
      <c r="XDN23" s="8"/>
      <c r="XDO23" s="8"/>
      <c r="XDP23" s="8"/>
      <c r="XDQ23" s="8"/>
      <c r="XDR23" s="8"/>
      <c r="XDS23" s="8"/>
      <c r="XDT23" s="8"/>
      <c r="XDU23" s="8"/>
      <c r="XDV23" s="8"/>
      <c r="XDW23" s="8"/>
      <c r="XDX23" s="8"/>
      <c r="XDY23" s="8"/>
      <c r="XDZ23" s="8"/>
      <c r="XEA23" s="8"/>
      <c r="XEB23" s="8"/>
      <c r="XEC23" s="8"/>
      <c r="XED23" s="8"/>
      <c r="XEE23" s="8"/>
      <c r="XEF23" s="8"/>
      <c r="XEG23" s="8"/>
      <c r="XEH23" s="8"/>
      <c r="XEI23" s="8"/>
      <c r="XEJ23" s="8"/>
      <c r="XEK23" s="8"/>
      <c r="XEL23" s="8"/>
      <c r="XEM23" s="8"/>
      <c r="XEN23" s="8"/>
      <c r="XEO23" s="8"/>
      <c r="XEP23" s="8"/>
      <c r="XEQ23" s="8"/>
      <c r="XER23" s="8"/>
      <c r="XES23" s="8"/>
      <c r="XET23" s="8"/>
      <c r="XEU23" s="8"/>
      <c r="XEV23" s="8"/>
      <c r="XEW23" s="8"/>
      <c r="XEX23" s="8"/>
      <c r="XEY23" s="8"/>
      <c r="XEZ23" s="8"/>
      <c r="XFA23" s="8"/>
      <c r="XFB23" s="8"/>
      <c r="XFC23" s="8"/>
      <c r="XFD23" s="8"/>
    </row>
    <row r="24" ht="16.5" customHeight="1" spans="1:16384">
      <c r="A24" s="8"/>
      <c r="B24" s="8" t="s">
        <v>958</v>
      </c>
      <c r="C24" s="8">
        <v>2</v>
      </c>
      <c r="D24" s="8">
        <v>1</v>
      </c>
      <c r="E24" s="8">
        <f t="shared" si="2"/>
        <v>4201</v>
      </c>
      <c r="F24" t="s">
        <v>921</v>
      </c>
      <c r="G24">
        <f t="shared" si="0"/>
        <v>1</v>
      </c>
      <c r="H24" s="8">
        <f t="shared" si="1"/>
        <v>1201</v>
      </c>
      <c r="I24" s="4">
        <v>133</v>
      </c>
      <c r="J24" s="9">
        <v>0</v>
      </c>
      <c r="K24" s="9">
        <v>0</v>
      </c>
      <c r="L24" s="4">
        <v>2</v>
      </c>
      <c r="X24" s="10" t="s">
        <v>945</v>
      </c>
      <c r="Y24" s="10">
        <v>17</v>
      </c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8"/>
    </row>
    <row r="25" ht="16.5" customHeight="1" spans="1:16384">
      <c r="A25" s="8"/>
      <c r="B25" s="6" t="s">
        <v>959</v>
      </c>
      <c r="C25" s="8">
        <v>2</v>
      </c>
      <c r="D25" s="8">
        <v>2</v>
      </c>
      <c r="E25" s="8">
        <f t="shared" si="2"/>
        <v>4202</v>
      </c>
      <c r="F25" t="s">
        <v>922</v>
      </c>
      <c r="G25">
        <f t="shared" si="0"/>
        <v>2</v>
      </c>
      <c r="H25" s="8">
        <f t="shared" si="1"/>
        <v>1202</v>
      </c>
      <c r="I25" s="4">
        <v>112</v>
      </c>
      <c r="J25" s="9" t="s">
        <v>960</v>
      </c>
      <c r="K25" s="9">
        <v>0</v>
      </c>
      <c r="L25" s="4">
        <v>6</v>
      </c>
      <c r="X25" s="10" t="s">
        <v>961</v>
      </c>
      <c r="Y25" s="10">
        <v>18</v>
      </c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8"/>
    </row>
    <row r="26" ht="16.5" customHeight="1" spans="1:16384">
      <c r="A26" s="8"/>
      <c r="B26" s="8" t="s">
        <v>962</v>
      </c>
      <c r="C26" s="8">
        <v>2</v>
      </c>
      <c r="D26" s="8">
        <v>3</v>
      </c>
      <c r="E26" s="8">
        <f t="shared" si="2"/>
        <v>4203</v>
      </c>
      <c r="F26" t="s">
        <v>922</v>
      </c>
      <c r="G26">
        <f t="shared" si="0"/>
        <v>2</v>
      </c>
      <c r="H26" s="8">
        <f t="shared" si="1"/>
        <v>1203</v>
      </c>
      <c r="I26" s="4">
        <v>112</v>
      </c>
      <c r="J26" s="9" t="s">
        <v>963</v>
      </c>
      <c r="K26" s="9">
        <v>0</v>
      </c>
      <c r="L26" s="4">
        <v>3</v>
      </c>
      <c r="X26" s="10" t="s">
        <v>348</v>
      </c>
      <c r="Y26" s="10">
        <v>19</v>
      </c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8"/>
    </row>
    <row r="27" ht="16.5" customHeight="1" spans="1:16384">
      <c r="A27" s="8"/>
      <c r="B27" s="8" t="s">
        <v>964</v>
      </c>
      <c r="C27" s="8">
        <v>2</v>
      </c>
      <c r="D27" s="8">
        <v>4</v>
      </c>
      <c r="E27" s="8">
        <f t="shared" si="2"/>
        <v>4204</v>
      </c>
      <c r="F27" t="s">
        <v>922</v>
      </c>
      <c r="G27">
        <f t="shared" si="0"/>
        <v>2</v>
      </c>
      <c r="H27" s="8">
        <f t="shared" si="1"/>
        <v>1204</v>
      </c>
      <c r="I27" s="4">
        <v>111</v>
      </c>
      <c r="J27" s="9" t="s">
        <v>933</v>
      </c>
      <c r="K27" s="9">
        <v>0</v>
      </c>
      <c r="L27" s="4">
        <v>6</v>
      </c>
      <c r="X27" s="10" t="s">
        <v>965</v>
      </c>
      <c r="Y27" s="10">
        <v>20</v>
      </c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8"/>
    </row>
    <row r="28" ht="16.5" customHeight="1" spans="1:16384">
      <c r="A28" s="8"/>
      <c r="B28" s="8" t="s">
        <v>966</v>
      </c>
      <c r="C28" s="8">
        <v>2</v>
      </c>
      <c r="D28" s="8">
        <v>5</v>
      </c>
      <c r="E28" s="8">
        <f t="shared" si="2"/>
        <v>4205</v>
      </c>
      <c r="F28" t="s">
        <v>922</v>
      </c>
      <c r="G28">
        <f t="shared" si="0"/>
        <v>2</v>
      </c>
      <c r="H28" s="8">
        <f t="shared" si="1"/>
        <v>1205</v>
      </c>
      <c r="I28" s="4">
        <v>114</v>
      </c>
      <c r="J28" s="9">
        <v>7</v>
      </c>
      <c r="K28" s="9">
        <v>0</v>
      </c>
      <c r="L28" s="4">
        <v>3</v>
      </c>
      <c r="X28" s="10" t="s">
        <v>742</v>
      </c>
      <c r="Y28" s="10">
        <v>21</v>
      </c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  <c r="CHS28" s="8"/>
      <c r="CHT28" s="8"/>
      <c r="CHU28" s="8"/>
      <c r="CHV28" s="8"/>
      <c r="CHW28" s="8"/>
      <c r="CHX28" s="8"/>
      <c r="CHY28" s="8"/>
      <c r="CHZ28" s="8"/>
      <c r="CIA28" s="8"/>
      <c r="CIB28" s="8"/>
      <c r="CIC28" s="8"/>
      <c r="CID28" s="8"/>
      <c r="CIE28" s="8"/>
      <c r="CIF28" s="8"/>
      <c r="CIG28" s="8"/>
      <c r="CIH28" s="8"/>
      <c r="CII28" s="8"/>
      <c r="CIJ28" s="8"/>
      <c r="CIK28" s="8"/>
      <c r="CIL28" s="8"/>
      <c r="CIM28" s="8"/>
      <c r="CIN28" s="8"/>
      <c r="CIO28" s="8"/>
      <c r="CIP28" s="8"/>
      <c r="CIQ28" s="8"/>
      <c r="CIR28" s="8"/>
      <c r="CIS28" s="8"/>
      <c r="CIT28" s="8"/>
      <c r="CIU28" s="8"/>
      <c r="CIV28" s="8"/>
      <c r="CIW28" s="8"/>
      <c r="CIX28" s="8"/>
      <c r="CIY28" s="8"/>
      <c r="CIZ28" s="8"/>
      <c r="CJA28" s="8"/>
      <c r="CJB28" s="8"/>
      <c r="CJC28" s="8"/>
      <c r="CJD28" s="8"/>
      <c r="CJE28" s="8"/>
      <c r="CJF28" s="8"/>
      <c r="CJG28" s="8"/>
      <c r="CJH28" s="8"/>
      <c r="CJI28" s="8"/>
      <c r="CJJ28" s="8"/>
      <c r="CJK28" s="8"/>
      <c r="CJL28" s="8"/>
      <c r="CJM28" s="8"/>
      <c r="CJN28" s="8"/>
      <c r="CJO28" s="8"/>
      <c r="CJP28" s="8"/>
      <c r="CJQ28" s="8"/>
      <c r="CJR28" s="8"/>
      <c r="CJS28" s="8"/>
      <c r="CJT28" s="8"/>
      <c r="CJU28" s="8"/>
      <c r="CJV28" s="8"/>
      <c r="CJW28" s="8"/>
      <c r="CJX28" s="8"/>
      <c r="CJY28" s="8"/>
      <c r="CJZ28" s="8"/>
      <c r="CKA28" s="8"/>
      <c r="CKB28" s="8"/>
      <c r="CKC28" s="8"/>
      <c r="CKD28" s="8"/>
      <c r="CKE28" s="8"/>
      <c r="CKF28" s="8"/>
      <c r="CKG28" s="8"/>
      <c r="CKH28" s="8"/>
      <c r="CKI28" s="8"/>
      <c r="CKJ28" s="8"/>
      <c r="CKK28" s="8"/>
      <c r="CKL28" s="8"/>
      <c r="CKM28" s="8"/>
      <c r="CKN28" s="8"/>
      <c r="CKO28" s="8"/>
      <c r="CKP28" s="8"/>
      <c r="CKQ28" s="8"/>
      <c r="CKR28" s="8"/>
      <c r="CKS28" s="8"/>
      <c r="CKT28" s="8"/>
      <c r="CKU28" s="8"/>
      <c r="CKV28" s="8"/>
      <c r="CKW28" s="8"/>
      <c r="CKX28" s="8"/>
      <c r="CKY28" s="8"/>
      <c r="CKZ28" s="8"/>
      <c r="CLA28" s="8"/>
      <c r="CLB28" s="8"/>
      <c r="CLC28" s="8"/>
      <c r="CLD28" s="8"/>
      <c r="CLE28" s="8"/>
      <c r="CLF28" s="8"/>
      <c r="CLG28" s="8"/>
      <c r="CLH28" s="8"/>
      <c r="CLI28" s="8"/>
      <c r="CLJ28" s="8"/>
      <c r="CLK28" s="8"/>
      <c r="CLL28" s="8"/>
      <c r="CLM28" s="8"/>
      <c r="CLN28" s="8"/>
      <c r="CLO28" s="8"/>
      <c r="CLP28" s="8"/>
      <c r="CLQ28" s="8"/>
      <c r="CLR28" s="8"/>
      <c r="CLS28" s="8"/>
      <c r="CLT28" s="8"/>
      <c r="CLU28" s="8"/>
      <c r="CLV28" s="8"/>
      <c r="CLW28" s="8"/>
      <c r="CLX28" s="8"/>
      <c r="CLY28" s="8"/>
      <c r="CLZ28" s="8"/>
      <c r="CMA28" s="8"/>
      <c r="CMB28" s="8"/>
      <c r="CMC28" s="8"/>
      <c r="CMD28" s="8"/>
      <c r="CME28" s="8"/>
      <c r="CMF28" s="8"/>
      <c r="CMG28" s="8"/>
      <c r="CMH28" s="8"/>
      <c r="CMI28" s="8"/>
      <c r="CMJ28" s="8"/>
      <c r="CMK28" s="8"/>
      <c r="CML28" s="8"/>
      <c r="CMM28" s="8"/>
      <c r="CMN28" s="8"/>
      <c r="CMO28" s="8"/>
      <c r="CMP28" s="8"/>
      <c r="CMQ28" s="8"/>
      <c r="CMR28" s="8"/>
      <c r="CMS28" s="8"/>
      <c r="CMT28" s="8"/>
      <c r="CMU28" s="8"/>
      <c r="CMV28" s="8"/>
      <c r="CMW28" s="8"/>
      <c r="CMX28" s="8"/>
      <c r="CMY28" s="8"/>
      <c r="CMZ28" s="8"/>
      <c r="CNA28" s="8"/>
      <c r="CNB28" s="8"/>
      <c r="CNC28" s="8"/>
      <c r="CND28" s="8"/>
      <c r="CNE28" s="8"/>
      <c r="CNF28" s="8"/>
      <c r="CNG28" s="8"/>
      <c r="CNH28" s="8"/>
      <c r="CNI28" s="8"/>
      <c r="CNJ28" s="8"/>
      <c r="CNK28" s="8"/>
      <c r="CNL28" s="8"/>
      <c r="CNM28" s="8"/>
      <c r="CNN28" s="8"/>
      <c r="CNO28" s="8"/>
      <c r="CNP28" s="8"/>
      <c r="CNQ28" s="8"/>
      <c r="CNR28" s="8"/>
      <c r="CNS28" s="8"/>
      <c r="CNT28" s="8"/>
      <c r="CNU28" s="8"/>
      <c r="CNV28" s="8"/>
      <c r="CNW28" s="8"/>
      <c r="CNX28" s="8"/>
      <c r="CNY28" s="8"/>
      <c r="CNZ28" s="8"/>
      <c r="COA28" s="8"/>
      <c r="COB28" s="8"/>
      <c r="COC28" s="8"/>
      <c r="COD28" s="8"/>
      <c r="COE28" s="8"/>
      <c r="COF28" s="8"/>
      <c r="COG28" s="8"/>
      <c r="COH28" s="8"/>
      <c r="COI28" s="8"/>
      <c r="COJ28" s="8"/>
      <c r="COK28" s="8"/>
      <c r="COL28" s="8"/>
      <c r="COM28" s="8"/>
      <c r="CON28" s="8"/>
      <c r="COO28" s="8"/>
      <c r="COP28" s="8"/>
      <c r="COQ28" s="8"/>
      <c r="COR28" s="8"/>
      <c r="COS28" s="8"/>
      <c r="COT28" s="8"/>
      <c r="COU28" s="8"/>
      <c r="COV28" s="8"/>
      <c r="COW28" s="8"/>
      <c r="COX28" s="8"/>
      <c r="COY28" s="8"/>
      <c r="COZ28" s="8"/>
      <c r="CPA28" s="8"/>
      <c r="CPB28" s="8"/>
      <c r="CPC28" s="8"/>
      <c r="CPD28" s="8"/>
      <c r="CPE28" s="8"/>
      <c r="CPF28" s="8"/>
      <c r="CPG28" s="8"/>
      <c r="CPH28" s="8"/>
      <c r="CPI28" s="8"/>
      <c r="CPJ28" s="8"/>
      <c r="CPK28" s="8"/>
      <c r="CPL28" s="8"/>
      <c r="CPM28" s="8"/>
      <c r="CPN28" s="8"/>
      <c r="CPO28" s="8"/>
      <c r="CPP28" s="8"/>
      <c r="CPQ28" s="8"/>
      <c r="CPR28" s="8"/>
      <c r="CPS28" s="8"/>
      <c r="CPT28" s="8"/>
      <c r="CPU28" s="8"/>
      <c r="CPV28" s="8"/>
      <c r="CPW28" s="8"/>
      <c r="CPX28" s="8"/>
      <c r="CPY28" s="8"/>
      <c r="CPZ28" s="8"/>
      <c r="CQA28" s="8"/>
      <c r="CQB28" s="8"/>
      <c r="CQC28" s="8"/>
      <c r="CQD28" s="8"/>
      <c r="CQE28" s="8"/>
      <c r="CQF28" s="8"/>
      <c r="CQG28" s="8"/>
      <c r="CQH28" s="8"/>
      <c r="CQI28" s="8"/>
      <c r="CQJ28" s="8"/>
      <c r="CQK28" s="8"/>
      <c r="CQL28" s="8"/>
      <c r="CQM28" s="8"/>
      <c r="CQN28" s="8"/>
      <c r="CQO28" s="8"/>
      <c r="CQP28" s="8"/>
      <c r="CQQ28" s="8"/>
      <c r="CQR28" s="8"/>
      <c r="CQS28" s="8"/>
      <c r="CQT28" s="8"/>
      <c r="CQU28" s="8"/>
      <c r="CQV28" s="8"/>
      <c r="CQW28" s="8"/>
      <c r="CQX28" s="8"/>
      <c r="CQY28" s="8"/>
      <c r="CQZ28" s="8"/>
      <c r="CRA28" s="8"/>
      <c r="CRB28" s="8"/>
      <c r="CRC28" s="8"/>
      <c r="CRD28" s="8"/>
      <c r="CRE28" s="8"/>
      <c r="CRF28" s="8"/>
      <c r="CRG28" s="8"/>
      <c r="CRH28" s="8"/>
      <c r="CRI28" s="8"/>
      <c r="CRJ28" s="8"/>
      <c r="CRK28" s="8"/>
      <c r="CRL28" s="8"/>
      <c r="CRM28" s="8"/>
      <c r="CRN28" s="8"/>
      <c r="CRO28" s="8"/>
      <c r="CRP28" s="8"/>
      <c r="CRQ28" s="8"/>
      <c r="CRR28" s="8"/>
      <c r="CRS28" s="8"/>
      <c r="CRT28" s="8"/>
      <c r="CRU28" s="8"/>
      <c r="CRV28" s="8"/>
      <c r="CRW28" s="8"/>
      <c r="CRX28" s="8"/>
      <c r="CRY28" s="8"/>
      <c r="CRZ28" s="8"/>
      <c r="CSA28" s="8"/>
      <c r="CSB28" s="8"/>
      <c r="CSC28" s="8"/>
      <c r="CSD28" s="8"/>
      <c r="CSE28" s="8"/>
      <c r="CSF28" s="8"/>
      <c r="CSG28" s="8"/>
      <c r="CSH28" s="8"/>
      <c r="CSI28" s="8"/>
      <c r="CSJ28" s="8"/>
      <c r="CSK28" s="8"/>
      <c r="CSL28" s="8"/>
      <c r="CSM28" s="8"/>
      <c r="CSN28" s="8"/>
      <c r="CSO28" s="8"/>
      <c r="CSP28" s="8"/>
      <c r="CSQ28" s="8"/>
      <c r="CSR28" s="8"/>
      <c r="CSS28" s="8"/>
      <c r="CST28" s="8"/>
      <c r="CSU28" s="8"/>
      <c r="CSV28" s="8"/>
      <c r="CSW28" s="8"/>
      <c r="CSX28" s="8"/>
      <c r="CSY28" s="8"/>
      <c r="CSZ28" s="8"/>
      <c r="CTA28" s="8"/>
      <c r="CTB28" s="8"/>
      <c r="CTC28" s="8"/>
      <c r="CTD28" s="8"/>
      <c r="CTE28" s="8"/>
      <c r="CTF28" s="8"/>
      <c r="CTG28" s="8"/>
      <c r="CTH28" s="8"/>
      <c r="CTI28" s="8"/>
      <c r="CTJ28" s="8"/>
      <c r="CTK28" s="8"/>
      <c r="CTL28" s="8"/>
      <c r="CTM28" s="8"/>
      <c r="CTN28" s="8"/>
      <c r="CTO28" s="8"/>
      <c r="CTP28" s="8"/>
      <c r="CTQ28" s="8"/>
      <c r="CTR28" s="8"/>
      <c r="CTS28" s="8"/>
      <c r="CTT28" s="8"/>
      <c r="CTU28" s="8"/>
      <c r="CTV28" s="8"/>
      <c r="CTW28" s="8"/>
      <c r="CTX28" s="8"/>
      <c r="CTY28" s="8"/>
      <c r="CTZ28" s="8"/>
      <c r="CUA28" s="8"/>
      <c r="CUB28" s="8"/>
      <c r="CUC28" s="8"/>
      <c r="CUD28" s="8"/>
      <c r="CUE28" s="8"/>
      <c r="CUF28" s="8"/>
      <c r="CUG28" s="8"/>
      <c r="CUH28" s="8"/>
      <c r="CUI28" s="8"/>
      <c r="CUJ28" s="8"/>
      <c r="CUK28" s="8"/>
      <c r="CUL28" s="8"/>
      <c r="CUM28" s="8"/>
      <c r="CUN28" s="8"/>
      <c r="CUO28" s="8"/>
      <c r="CUP28" s="8"/>
      <c r="CUQ28" s="8"/>
      <c r="CUR28" s="8"/>
      <c r="CUS28" s="8"/>
      <c r="CUT28" s="8"/>
      <c r="CUU28" s="8"/>
      <c r="CUV28" s="8"/>
      <c r="CUW28" s="8"/>
      <c r="CUX28" s="8"/>
      <c r="CUY28" s="8"/>
      <c r="CUZ28" s="8"/>
      <c r="CVA28" s="8"/>
      <c r="CVB28" s="8"/>
      <c r="CVC28" s="8"/>
      <c r="CVD28" s="8"/>
      <c r="CVE28" s="8"/>
      <c r="CVF28" s="8"/>
      <c r="CVG28" s="8"/>
      <c r="CVH28" s="8"/>
      <c r="CVI28" s="8"/>
      <c r="CVJ28" s="8"/>
      <c r="CVK28" s="8"/>
      <c r="CVL28" s="8"/>
      <c r="CVM28" s="8"/>
      <c r="CVN28" s="8"/>
      <c r="CVO28" s="8"/>
      <c r="CVP28" s="8"/>
      <c r="CVQ28" s="8"/>
      <c r="CVR28" s="8"/>
      <c r="CVS28" s="8"/>
      <c r="CVT28" s="8"/>
      <c r="CVU28" s="8"/>
      <c r="CVV28" s="8"/>
      <c r="CVW28" s="8"/>
      <c r="CVX28" s="8"/>
      <c r="CVY28" s="8"/>
      <c r="CVZ28" s="8"/>
      <c r="CWA28" s="8"/>
      <c r="CWB28" s="8"/>
      <c r="CWC28" s="8"/>
      <c r="CWD28" s="8"/>
      <c r="CWE28" s="8"/>
      <c r="CWF28" s="8"/>
      <c r="CWG28" s="8"/>
      <c r="CWH28" s="8"/>
      <c r="CWI28" s="8"/>
      <c r="CWJ28" s="8"/>
      <c r="CWK28" s="8"/>
      <c r="CWL28" s="8"/>
      <c r="CWM28" s="8"/>
      <c r="CWN28" s="8"/>
      <c r="CWO28" s="8"/>
      <c r="CWP28" s="8"/>
      <c r="CWQ28" s="8"/>
      <c r="CWR28" s="8"/>
      <c r="CWS28" s="8"/>
      <c r="CWT28" s="8"/>
      <c r="CWU28" s="8"/>
      <c r="CWV28" s="8"/>
      <c r="CWW28" s="8"/>
      <c r="CWX28" s="8"/>
      <c r="CWY28" s="8"/>
      <c r="CWZ28" s="8"/>
      <c r="CXA28" s="8"/>
      <c r="CXB28" s="8"/>
      <c r="CXC28" s="8"/>
      <c r="CXD28" s="8"/>
      <c r="CXE28" s="8"/>
      <c r="CXF28" s="8"/>
      <c r="CXG28" s="8"/>
      <c r="CXH28" s="8"/>
      <c r="CXI28" s="8"/>
      <c r="CXJ28" s="8"/>
      <c r="CXK28" s="8"/>
      <c r="CXL28" s="8"/>
      <c r="CXM28" s="8"/>
      <c r="CXN28" s="8"/>
      <c r="CXO28" s="8"/>
      <c r="CXP28" s="8"/>
      <c r="CXQ28" s="8"/>
      <c r="CXR28" s="8"/>
      <c r="CXS28" s="8"/>
      <c r="CXT28" s="8"/>
      <c r="CXU28" s="8"/>
      <c r="CXV28" s="8"/>
      <c r="CXW28" s="8"/>
      <c r="CXX28" s="8"/>
      <c r="CXY28" s="8"/>
      <c r="CXZ28" s="8"/>
      <c r="CYA28" s="8"/>
      <c r="CYB28" s="8"/>
      <c r="CYC28" s="8"/>
      <c r="CYD28" s="8"/>
      <c r="CYE28" s="8"/>
      <c r="CYF28" s="8"/>
      <c r="CYG28" s="8"/>
      <c r="CYH28" s="8"/>
      <c r="CYI28" s="8"/>
      <c r="CYJ28" s="8"/>
      <c r="CYK28" s="8"/>
      <c r="CYL28" s="8"/>
      <c r="CYM28" s="8"/>
      <c r="CYN28" s="8"/>
      <c r="CYO28" s="8"/>
      <c r="CYP28" s="8"/>
      <c r="CYQ28" s="8"/>
      <c r="CYR28" s="8"/>
      <c r="CYS28" s="8"/>
      <c r="CYT28" s="8"/>
      <c r="CYU28" s="8"/>
      <c r="CYV28" s="8"/>
      <c r="CYW28" s="8"/>
      <c r="CYX28" s="8"/>
      <c r="CYY28" s="8"/>
      <c r="CYZ28" s="8"/>
      <c r="CZA28" s="8"/>
      <c r="CZB28" s="8"/>
      <c r="CZC28" s="8"/>
      <c r="CZD28" s="8"/>
      <c r="CZE28" s="8"/>
      <c r="CZF28" s="8"/>
      <c r="CZG28" s="8"/>
      <c r="CZH28" s="8"/>
      <c r="CZI28" s="8"/>
      <c r="CZJ28" s="8"/>
      <c r="CZK28" s="8"/>
      <c r="CZL28" s="8"/>
      <c r="CZM28" s="8"/>
      <c r="CZN28" s="8"/>
      <c r="CZO28" s="8"/>
      <c r="CZP28" s="8"/>
      <c r="CZQ28" s="8"/>
      <c r="CZR28" s="8"/>
      <c r="CZS28" s="8"/>
      <c r="CZT28" s="8"/>
      <c r="CZU28" s="8"/>
      <c r="CZV28" s="8"/>
      <c r="CZW28" s="8"/>
      <c r="CZX28" s="8"/>
      <c r="CZY28" s="8"/>
      <c r="CZZ28" s="8"/>
      <c r="DAA28" s="8"/>
      <c r="DAB28" s="8"/>
      <c r="DAC28" s="8"/>
      <c r="DAD28" s="8"/>
      <c r="DAE28" s="8"/>
      <c r="DAF28" s="8"/>
      <c r="DAG28" s="8"/>
      <c r="DAH28" s="8"/>
      <c r="DAI28" s="8"/>
      <c r="DAJ28" s="8"/>
      <c r="DAK28" s="8"/>
      <c r="DAL28" s="8"/>
      <c r="DAM28" s="8"/>
      <c r="DAN28" s="8"/>
      <c r="DAO28" s="8"/>
      <c r="DAP28" s="8"/>
      <c r="DAQ28" s="8"/>
      <c r="DAR28" s="8"/>
      <c r="DAS28" s="8"/>
      <c r="DAT28" s="8"/>
      <c r="DAU28" s="8"/>
      <c r="DAV28" s="8"/>
      <c r="DAW28" s="8"/>
      <c r="DAX28" s="8"/>
      <c r="DAY28" s="8"/>
      <c r="DAZ28" s="8"/>
      <c r="DBA28" s="8"/>
      <c r="DBB28" s="8"/>
      <c r="DBC28" s="8"/>
      <c r="DBD28" s="8"/>
      <c r="DBE28" s="8"/>
      <c r="DBF28" s="8"/>
      <c r="DBG28" s="8"/>
      <c r="DBH28" s="8"/>
      <c r="DBI28" s="8"/>
      <c r="DBJ28" s="8"/>
      <c r="DBK28" s="8"/>
      <c r="DBL28" s="8"/>
      <c r="DBM28" s="8"/>
      <c r="DBN28" s="8"/>
      <c r="DBO28" s="8"/>
      <c r="DBP28" s="8"/>
      <c r="DBQ28" s="8"/>
      <c r="DBR28" s="8"/>
      <c r="DBS28" s="8"/>
      <c r="DBT28" s="8"/>
      <c r="DBU28" s="8"/>
      <c r="DBV28" s="8"/>
      <c r="DBW28" s="8"/>
      <c r="DBX28" s="8"/>
      <c r="DBY28" s="8"/>
      <c r="DBZ28" s="8"/>
      <c r="DCA28" s="8"/>
      <c r="DCB28" s="8"/>
      <c r="DCC28" s="8"/>
      <c r="DCD28" s="8"/>
      <c r="DCE28" s="8"/>
      <c r="DCF28" s="8"/>
      <c r="DCG28" s="8"/>
      <c r="DCH28" s="8"/>
      <c r="DCI28" s="8"/>
      <c r="DCJ28" s="8"/>
      <c r="DCK28" s="8"/>
      <c r="DCL28" s="8"/>
      <c r="DCM28" s="8"/>
      <c r="DCN28" s="8"/>
      <c r="DCO28" s="8"/>
      <c r="DCP28" s="8"/>
      <c r="DCQ28" s="8"/>
      <c r="DCR28" s="8"/>
      <c r="DCS28" s="8"/>
      <c r="DCT28" s="8"/>
      <c r="DCU28" s="8"/>
      <c r="DCV28" s="8"/>
      <c r="DCW28" s="8"/>
      <c r="DCX28" s="8"/>
      <c r="DCY28" s="8"/>
      <c r="DCZ28" s="8"/>
      <c r="DDA28" s="8"/>
      <c r="DDB28" s="8"/>
      <c r="DDC28" s="8"/>
      <c r="DDD28" s="8"/>
      <c r="DDE28" s="8"/>
      <c r="DDF28" s="8"/>
      <c r="DDG28" s="8"/>
      <c r="DDH28" s="8"/>
      <c r="DDI28" s="8"/>
      <c r="DDJ28" s="8"/>
      <c r="DDK28" s="8"/>
      <c r="DDL28" s="8"/>
      <c r="DDM28" s="8"/>
      <c r="DDN28" s="8"/>
      <c r="DDO28" s="8"/>
      <c r="DDP28" s="8"/>
      <c r="DDQ28" s="8"/>
      <c r="DDR28" s="8"/>
      <c r="DDS28" s="8"/>
      <c r="DDT28" s="8"/>
      <c r="DDU28" s="8"/>
      <c r="DDV28" s="8"/>
      <c r="DDW28" s="8"/>
      <c r="DDX28" s="8"/>
      <c r="DDY28" s="8"/>
      <c r="DDZ28" s="8"/>
      <c r="DEA28" s="8"/>
      <c r="DEB28" s="8"/>
      <c r="DEC28" s="8"/>
      <c r="DED28" s="8"/>
      <c r="DEE28" s="8"/>
      <c r="DEF28" s="8"/>
      <c r="DEG28" s="8"/>
      <c r="DEH28" s="8"/>
      <c r="DEI28" s="8"/>
      <c r="DEJ28" s="8"/>
      <c r="DEK28" s="8"/>
      <c r="DEL28" s="8"/>
      <c r="DEM28" s="8"/>
      <c r="DEN28" s="8"/>
      <c r="DEO28" s="8"/>
      <c r="DEP28" s="8"/>
      <c r="DEQ28" s="8"/>
      <c r="DER28" s="8"/>
      <c r="DES28" s="8"/>
      <c r="DET28" s="8"/>
      <c r="DEU28" s="8"/>
      <c r="DEV28" s="8"/>
      <c r="DEW28" s="8"/>
      <c r="DEX28" s="8"/>
      <c r="DEY28" s="8"/>
      <c r="DEZ28" s="8"/>
      <c r="DFA28" s="8"/>
      <c r="DFB28" s="8"/>
      <c r="DFC28" s="8"/>
      <c r="DFD28" s="8"/>
      <c r="DFE28" s="8"/>
      <c r="DFF28" s="8"/>
      <c r="DFG28" s="8"/>
      <c r="DFH28" s="8"/>
      <c r="DFI28" s="8"/>
      <c r="DFJ28" s="8"/>
      <c r="DFK28" s="8"/>
      <c r="DFL28" s="8"/>
      <c r="DFM28" s="8"/>
      <c r="DFN28" s="8"/>
      <c r="DFO28" s="8"/>
      <c r="DFP28" s="8"/>
      <c r="DFQ28" s="8"/>
      <c r="DFR28" s="8"/>
      <c r="DFS28" s="8"/>
      <c r="DFT28" s="8"/>
      <c r="DFU28" s="8"/>
      <c r="DFV28" s="8"/>
      <c r="DFW28" s="8"/>
      <c r="DFX28" s="8"/>
      <c r="DFY28" s="8"/>
      <c r="DFZ28" s="8"/>
      <c r="DGA28" s="8"/>
      <c r="DGB28" s="8"/>
      <c r="DGC28" s="8"/>
      <c r="DGD28" s="8"/>
      <c r="DGE28" s="8"/>
      <c r="DGF28" s="8"/>
      <c r="DGG28" s="8"/>
      <c r="DGH28" s="8"/>
      <c r="DGI28" s="8"/>
      <c r="DGJ28" s="8"/>
      <c r="DGK28" s="8"/>
      <c r="DGL28" s="8"/>
      <c r="DGM28" s="8"/>
      <c r="DGN28" s="8"/>
      <c r="DGO28" s="8"/>
      <c r="DGP28" s="8"/>
      <c r="DGQ28" s="8"/>
      <c r="DGR28" s="8"/>
      <c r="DGS28" s="8"/>
      <c r="DGT28" s="8"/>
      <c r="DGU28" s="8"/>
      <c r="DGV28" s="8"/>
      <c r="DGW28" s="8"/>
      <c r="DGX28" s="8"/>
      <c r="DGY28" s="8"/>
      <c r="DGZ28" s="8"/>
      <c r="DHA28" s="8"/>
      <c r="DHB28" s="8"/>
      <c r="DHC28" s="8"/>
      <c r="DHD28" s="8"/>
      <c r="DHE28" s="8"/>
      <c r="DHF28" s="8"/>
      <c r="DHG28" s="8"/>
      <c r="DHH28" s="8"/>
      <c r="DHI28" s="8"/>
      <c r="DHJ28" s="8"/>
      <c r="DHK28" s="8"/>
      <c r="DHL28" s="8"/>
      <c r="DHM28" s="8"/>
      <c r="DHN28" s="8"/>
      <c r="DHO28" s="8"/>
      <c r="DHP28" s="8"/>
      <c r="DHQ28" s="8"/>
      <c r="DHR28" s="8"/>
      <c r="DHS28" s="8"/>
      <c r="DHT28" s="8"/>
      <c r="DHU28" s="8"/>
      <c r="DHV28" s="8"/>
      <c r="DHW28" s="8"/>
      <c r="DHX28" s="8"/>
      <c r="DHY28" s="8"/>
      <c r="DHZ28" s="8"/>
      <c r="DIA28" s="8"/>
      <c r="DIB28" s="8"/>
      <c r="DIC28" s="8"/>
      <c r="DID28" s="8"/>
      <c r="DIE28" s="8"/>
      <c r="DIF28" s="8"/>
      <c r="DIG28" s="8"/>
      <c r="DIH28" s="8"/>
      <c r="DII28" s="8"/>
      <c r="DIJ28" s="8"/>
      <c r="DIK28" s="8"/>
      <c r="DIL28" s="8"/>
      <c r="DIM28" s="8"/>
      <c r="DIN28" s="8"/>
      <c r="DIO28" s="8"/>
      <c r="DIP28" s="8"/>
      <c r="DIQ28" s="8"/>
      <c r="DIR28" s="8"/>
      <c r="DIS28" s="8"/>
      <c r="DIT28" s="8"/>
      <c r="DIU28" s="8"/>
      <c r="DIV28" s="8"/>
      <c r="DIW28" s="8"/>
      <c r="DIX28" s="8"/>
      <c r="DIY28" s="8"/>
      <c r="DIZ28" s="8"/>
      <c r="DJA28" s="8"/>
      <c r="DJB28" s="8"/>
      <c r="DJC28" s="8"/>
      <c r="DJD28" s="8"/>
      <c r="DJE28" s="8"/>
      <c r="DJF28" s="8"/>
      <c r="DJG28" s="8"/>
      <c r="DJH28" s="8"/>
      <c r="DJI28" s="8"/>
      <c r="DJJ28" s="8"/>
      <c r="DJK28" s="8"/>
      <c r="DJL28" s="8"/>
      <c r="DJM28" s="8"/>
      <c r="DJN28" s="8"/>
      <c r="DJO28" s="8"/>
      <c r="DJP28" s="8"/>
      <c r="DJQ28" s="8"/>
      <c r="DJR28" s="8"/>
      <c r="DJS28" s="8"/>
      <c r="DJT28" s="8"/>
      <c r="DJU28" s="8"/>
      <c r="DJV28" s="8"/>
      <c r="DJW28" s="8"/>
      <c r="DJX28" s="8"/>
      <c r="DJY28" s="8"/>
      <c r="DJZ28" s="8"/>
      <c r="DKA28" s="8"/>
      <c r="DKB28" s="8"/>
      <c r="DKC28" s="8"/>
      <c r="DKD28" s="8"/>
      <c r="DKE28" s="8"/>
      <c r="DKF28" s="8"/>
      <c r="DKG28" s="8"/>
      <c r="DKH28" s="8"/>
      <c r="DKI28" s="8"/>
      <c r="DKJ28" s="8"/>
      <c r="DKK28" s="8"/>
      <c r="DKL28" s="8"/>
      <c r="DKM28" s="8"/>
      <c r="DKN28" s="8"/>
      <c r="DKO28" s="8"/>
      <c r="DKP28" s="8"/>
      <c r="DKQ28" s="8"/>
      <c r="DKR28" s="8"/>
      <c r="DKS28" s="8"/>
      <c r="DKT28" s="8"/>
      <c r="DKU28" s="8"/>
      <c r="DKV28" s="8"/>
      <c r="DKW28" s="8"/>
      <c r="DKX28" s="8"/>
      <c r="DKY28" s="8"/>
      <c r="DKZ28" s="8"/>
      <c r="DLA28" s="8"/>
      <c r="DLB28" s="8"/>
      <c r="DLC28" s="8"/>
      <c r="DLD28" s="8"/>
      <c r="DLE28" s="8"/>
      <c r="DLF28" s="8"/>
      <c r="DLG28" s="8"/>
      <c r="DLH28" s="8"/>
      <c r="DLI28" s="8"/>
      <c r="DLJ28" s="8"/>
      <c r="DLK28" s="8"/>
      <c r="DLL28" s="8"/>
      <c r="DLM28" s="8"/>
      <c r="DLN28" s="8"/>
      <c r="DLO28" s="8"/>
      <c r="DLP28" s="8"/>
      <c r="DLQ28" s="8"/>
      <c r="DLR28" s="8"/>
      <c r="DLS28" s="8"/>
      <c r="DLT28" s="8"/>
      <c r="DLU28" s="8"/>
      <c r="DLV28" s="8"/>
      <c r="DLW28" s="8"/>
      <c r="DLX28" s="8"/>
      <c r="DLY28" s="8"/>
      <c r="DLZ28" s="8"/>
      <c r="DMA28" s="8"/>
      <c r="DMB28" s="8"/>
      <c r="DMC28" s="8"/>
      <c r="DMD28" s="8"/>
      <c r="DME28" s="8"/>
      <c r="DMF28" s="8"/>
      <c r="DMG28" s="8"/>
      <c r="DMH28" s="8"/>
      <c r="DMI28" s="8"/>
      <c r="DMJ28" s="8"/>
      <c r="DMK28" s="8"/>
      <c r="DML28" s="8"/>
      <c r="DMM28" s="8"/>
      <c r="DMN28" s="8"/>
      <c r="DMO28" s="8"/>
      <c r="DMP28" s="8"/>
      <c r="DMQ28" s="8"/>
      <c r="DMR28" s="8"/>
      <c r="DMS28" s="8"/>
      <c r="DMT28" s="8"/>
      <c r="DMU28" s="8"/>
      <c r="DMV28" s="8"/>
      <c r="DMW28" s="8"/>
      <c r="DMX28" s="8"/>
      <c r="DMY28" s="8"/>
      <c r="DMZ28" s="8"/>
      <c r="DNA28" s="8"/>
      <c r="DNB28" s="8"/>
      <c r="DNC28" s="8"/>
      <c r="DND28" s="8"/>
      <c r="DNE28" s="8"/>
      <c r="DNF28" s="8"/>
      <c r="DNG28" s="8"/>
      <c r="DNH28" s="8"/>
      <c r="DNI28" s="8"/>
      <c r="DNJ28" s="8"/>
      <c r="DNK28" s="8"/>
      <c r="DNL28" s="8"/>
      <c r="DNM28" s="8"/>
      <c r="DNN28" s="8"/>
      <c r="DNO28" s="8"/>
      <c r="DNP28" s="8"/>
      <c r="DNQ28" s="8"/>
      <c r="DNR28" s="8"/>
      <c r="DNS28" s="8"/>
      <c r="DNT28" s="8"/>
      <c r="DNU28" s="8"/>
      <c r="DNV28" s="8"/>
      <c r="DNW28" s="8"/>
      <c r="DNX28" s="8"/>
      <c r="DNY28" s="8"/>
      <c r="DNZ28" s="8"/>
      <c r="DOA28" s="8"/>
      <c r="DOB28" s="8"/>
      <c r="DOC28" s="8"/>
      <c r="DOD28" s="8"/>
      <c r="DOE28" s="8"/>
      <c r="DOF28" s="8"/>
      <c r="DOG28" s="8"/>
      <c r="DOH28" s="8"/>
      <c r="DOI28" s="8"/>
      <c r="DOJ28" s="8"/>
      <c r="DOK28" s="8"/>
      <c r="DOL28" s="8"/>
      <c r="DOM28" s="8"/>
      <c r="DON28" s="8"/>
      <c r="DOO28" s="8"/>
      <c r="DOP28" s="8"/>
      <c r="DOQ28" s="8"/>
      <c r="DOR28" s="8"/>
      <c r="DOS28" s="8"/>
      <c r="DOT28" s="8"/>
      <c r="DOU28" s="8"/>
      <c r="DOV28" s="8"/>
      <c r="DOW28" s="8"/>
      <c r="DOX28" s="8"/>
      <c r="DOY28" s="8"/>
      <c r="DOZ28" s="8"/>
      <c r="DPA28" s="8"/>
      <c r="DPB28" s="8"/>
      <c r="DPC28" s="8"/>
      <c r="DPD28" s="8"/>
      <c r="DPE28" s="8"/>
      <c r="DPF28" s="8"/>
      <c r="DPG28" s="8"/>
      <c r="DPH28" s="8"/>
      <c r="DPI28" s="8"/>
      <c r="DPJ28" s="8"/>
      <c r="DPK28" s="8"/>
      <c r="DPL28" s="8"/>
      <c r="DPM28" s="8"/>
      <c r="DPN28" s="8"/>
      <c r="DPO28" s="8"/>
      <c r="DPP28" s="8"/>
      <c r="DPQ28" s="8"/>
      <c r="DPR28" s="8"/>
      <c r="DPS28" s="8"/>
      <c r="DPT28" s="8"/>
      <c r="DPU28" s="8"/>
      <c r="DPV28" s="8"/>
      <c r="DPW28" s="8"/>
      <c r="DPX28" s="8"/>
      <c r="DPY28" s="8"/>
      <c r="DPZ28" s="8"/>
      <c r="DQA28" s="8"/>
      <c r="DQB28" s="8"/>
      <c r="DQC28" s="8"/>
      <c r="DQD28" s="8"/>
      <c r="DQE28" s="8"/>
      <c r="DQF28" s="8"/>
      <c r="DQG28" s="8"/>
      <c r="DQH28" s="8"/>
      <c r="DQI28" s="8"/>
      <c r="DQJ28" s="8"/>
      <c r="DQK28" s="8"/>
      <c r="DQL28" s="8"/>
      <c r="DQM28" s="8"/>
      <c r="DQN28" s="8"/>
      <c r="DQO28" s="8"/>
      <c r="DQP28" s="8"/>
      <c r="DQQ28" s="8"/>
      <c r="DQR28" s="8"/>
      <c r="DQS28" s="8"/>
      <c r="DQT28" s="8"/>
      <c r="DQU28" s="8"/>
      <c r="DQV28" s="8"/>
      <c r="DQW28" s="8"/>
      <c r="DQX28" s="8"/>
      <c r="DQY28" s="8"/>
      <c r="DQZ28" s="8"/>
      <c r="DRA28" s="8"/>
      <c r="DRB28" s="8"/>
      <c r="DRC28" s="8"/>
      <c r="DRD28" s="8"/>
      <c r="DRE28" s="8"/>
      <c r="DRF28" s="8"/>
      <c r="DRG28" s="8"/>
      <c r="DRH28" s="8"/>
      <c r="DRI28" s="8"/>
      <c r="DRJ28" s="8"/>
      <c r="DRK28" s="8"/>
      <c r="DRL28" s="8"/>
      <c r="DRM28" s="8"/>
      <c r="DRN28" s="8"/>
      <c r="DRO28" s="8"/>
      <c r="DRP28" s="8"/>
      <c r="DRQ28" s="8"/>
      <c r="DRR28" s="8"/>
      <c r="DRS28" s="8"/>
      <c r="DRT28" s="8"/>
      <c r="DRU28" s="8"/>
      <c r="DRV28" s="8"/>
      <c r="DRW28" s="8"/>
      <c r="DRX28" s="8"/>
      <c r="DRY28" s="8"/>
      <c r="DRZ28" s="8"/>
      <c r="DSA28" s="8"/>
      <c r="DSB28" s="8"/>
      <c r="DSC28" s="8"/>
      <c r="DSD28" s="8"/>
      <c r="DSE28" s="8"/>
      <c r="DSF28" s="8"/>
      <c r="DSG28" s="8"/>
      <c r="DSH28" s="8"/>
      <c r="DSI28" s="8"/>
      <c r="DSJ28" s="8"/>
      <c r="DSK28" s="8"/>
      <c r="DSL28" s="8"/>
      <c r="DSM28" s="8"/>
      <c r="DSN28" s="8"/>
      <c r="DSO28" s="8"/>
      <c r="DSP28" s="8"/>
      <c r="DSQ28" s="8"/>
      <c r="DSR28" s="8"/>
      <c r="DSS28" s="8"/>
      <c r="DST28" s="8"/>
      <c r="DSU28" s="8"/>
      <c r="DSV28" s="8"/>
      <c r="DSW28" s="8"/>
      <c r="DSX28" s="8"/>
      <c r="DSY28" s="8"/>
      <c r="DSZ28" s="8"/>
      <c r="DTA28" s="8"/>
      <c r="DTB28" s="8"/>
      <c r="DTC28" s="8"/>
      <c r="DTD28" s="8"/>
      <c r="DTE28" s="8"/>
      <c r="DTF28" s="8"/>
      <c r="DTG28" s="8"/>
      <c r="DTH28" s="8"/>
      <c r="DTI28" s="8"/>
      <c r="DTJ28" s="8"/>
      <c r="DTK28" s="8"/>
      <c r="DTL28" s="8"/>
      <c r="DTM28" s="8"/>
      <c r="DTN28" s="8"/>
      <c r="DTO28" s="8"/>
      <c r="DTP28" s="8"/>
      <c r="DTQ28" s="8"/>
      <c r="DTR28" s="8"/>
      <c r="DTS28" s="8"/>
      <c r="DTT28" s="8"/>
      <c r="DTU28" s="8"/>
      <c r="DTV28" s="8"/>
      <c r="DTW28" s="8"/>
      <c r="DTX28" s="8"/>
      <c r="DTY28" s="8"/>
      <c r="DTZ28" s="8"/>
      <c r="DUA28" s="8"/>
      <c r="DUB28" s="8"/>
      <c r="DUC28" s="8"/>
      <c r="DUD28" s="8"/>
      <c r="DUE28" s="8"/>
      <c r="DUF28" s="8"/>
      <c r="DUG28" s="8"/>
      <c r="DUH28" s="8"/>
      <c r="DUI28" s="8"/>
      <c r="DUJ28" s="8"/>
      <c r="DUK28" s="8"/>
      <c r="DUL28" s="8"/>
      <c r="DUM28" s="8"/>
      <c r="DUN28" s="8"/>
      <c r="DUO28" s="8"/>
      <c r="DUP28" s="8"/>
      <c r="DUQ28" s="8"/>
      <c r="DUR28" s="8"/>
      <c r="DUS28" s="8"/>
      <c r="DUT28" s="8"/>
      <c r="DUU28" s="8"/>
      <c r="DUV28" s="8"/>
      <c r="DUW28" s="8"/>
      <c r="DUX28" s="8"/>
      <c r="DUY28" s="8"/>
      <c r="DUZ28" s="8"/>
      <c r="DVA28" s="8"/>
      <c r="DVB28" s="8"/>
      <c r="DVC28" s="8"/>
      <c r="DVD28" s="8"/>
      <c r="DVE28" s="8"/>
      <c r="DVF28" s="8"/>
      <c r="DVG28" s="8"/>
      <c r="DVH28" s="8"/>
      <c r="DVI28" s="8"/>
      <c r="DVJ28" s="8"/>
      <c r="DVK28" s="8"/>
      <c r="DVL28" s="8"/>
      <c r="DVM28" s="8"/>
      <c r="DVN28" s="8"/>
      <c r="DVO28" s="8"/>
      <c r="DVP28" s="8"/>
      <c r="DVQ28" s="8"/>
      <c r="DVR28" s="8"/>
      <c r="DVS28" s="8"/>
      <c r="DVT28" s="8"/>
      <c r="DVU28" s="8"/>
      <c r="DVV28" s="8"/>
      <c r="DVW28" s="8"/>
      <c r="DVX28" s="8"/>
      <c r="DVY28" s="8"/>
      <c r="DVZ28" s="8"/>
      <c r="DWA28" s="8"/>
      <c r="DWB28" s="8"/>
      <c r="DWC28" s="8"/>
      <c r="DWD28" s="8"/>
      <c r="DWE28" s="8"/>
      <c r="DWF28" s="8"/>
      <c r="DWG28" s="8"/>
      <c r="DWH28" s="8"/>
      <c r="DWI28" s="8"/>
      <c r="DWJ28" s="8"/>
      <c r="DWK28" s="8"/>
      <c r="DWL28" s="8"/>
      <c r="DWM28" s="8"/>
      <c r="DWN28" s="8"/>
      <c r="DWO28" s="8"/>
      <c r="DWP28" s="8"/>
      <c r="DWQ28" s="8"/>
      <c r="DWR28" s="8"/>
      <c r="DWS28" s="8"/>
      <c r="DWT28" s="8"/>
      <c r="DWU28" s="8"/>
      <c r="DWV28" s="8"/>
      <c r="DWW28" s="8"/>
      <c r="DWX28" s="8"/>
      <c r="DWY28" s="8"/>
      <c r="DWZ28" s="8"/>
      <c r="DXA28" s="8"/>
      <c r="DXB28" s="8"/>
      <c r="DXC28" s="8"/>
      <c r="DXD28" s="8"/>
      <c r="DXE28" s="8"/>
      <c r="DXF28" s="8"/>
      <c r="DXG28" s="8"/>
      <c r="DXH28" s="8"/>
      <c r="DXI28" s="8"/>
      <c r="DXJ28" s="8"/>
      <c r="DXK28" s="8"/>
      <c r="DXL28" s="8"/>
      <c r="DXM28" s="8"/>
      <c r="DXN28" s="8"/>
      <c r="DXO28" s="8"/>
      <c r="DXP28" s="8"/>
      <c r="DXQ28" s="8"/>
      <c r="DXR28" s="8"/>
      <c r="DXS28" s="8"/>
      <c r="DXT28" s="8"/>
      <c r="DXU28" s="8"/>
      <c r="DXV28" s="8"/>
      <c r="DXW28" s="8"/>
      <c r="DXX28" s="8"/>
      <c r="DXY28" s="8"/>
      <c r="DXZ28" s="8"/>
      <c r="DYA28" s="8"/>
      <c r="DYB28" s="8"/>
      <c r="DYC28" s="8"/>
      <c r="DYD28" s="8"/>
      <c r="DYE28" s="8"/>
      <c r="DYF28" s="8"/>
      <c r="DYG28" s="8"/>
      <c r="DYH28" s="8"/>
      <c r="DYI28" s="8"/>
      <c r="DYJ28" s="8"/>
      <c r="DYK28" s="8"/>
      <c r="DYL28" s="8"/>
      <c r="DYM28" s="8"/>
      <c r="DYN28" s="8"/>
      <c r="DYO28" s="8"/>
      <c r="DYP28" s="8"/>
      <c r="DYQ28" s="8"/>
      <c r="DYR28" s="8"/>
      <c r="DYS28" s="8"/>
      <c r="DYT28" s="8"/>
      <c r="DYU28" s="8"/>
      <c r="DYV28" s="8"/>
      <c r="DYW28" s="8"/>
      <c r="DYX28" s="8"/>
      <c r="DYY28" s="8"/>
      <c r="DYZ28" s="8"/>
      <c r="DZA28" s="8"/>
      <c r="DZB28" s="8"/>
      <c r="DZC28" s="8"/>
      <c r="DZD28" s="8"/>
      <c r="DZE28" s="8"/>
      <c r="DZF28" s="8"/>
      <c r="DZG28" s="8"/>
      <c r="DZH28" s="8"/>
      <c r="DZI28" s="8"/>
      <c r="DZJ28" s="8"/>
      <c r="DZK28" s="8"/>
      <c r="DZL28" s="8"/>
      <c r="DZM28" s="8"/>
      <c r="DZN28" s="8"/>
      <c r="DZO28" s="8"/>
      <c r="DZP28" s="8"/>
      <c r="DZQ28" s="8"/>
      <c r="DZR28" s="8"/>
      <c r="DZS28" s="8"/>
      <c r="DZT28" s="8"/>
      <c r="DZU28" s="8"/>
      <c r="DZV28" s="8"/>
      <c r="DZW28" s="8"/>
      <c r="DZX28" s="8"/>
      <c r="DZY28" s="8"/>
      <c r="DZZ28" s="8"/>
      <c r="EAA28" s="8"/>
      <c r="EAB28" s="8"/>
      <c r="EAC28" s="8"/>
      <c r="EAD28" s="8"/>
      <c r="EAE28" s="8"/>
      <c r="EAF28" s="8"/>
      <c r="EAG28" s="8"/>
      <c r="EAH28" s="8"/>
      <c r="EAI28" s="8"/>
      <c r="EAJ28" s="8"/>
      <c r="EAK28" s="8"/>
      <c r="EAL28" s="8"/>
      <c r="EAM28" s="8"/>
      <c r="EAN28" s="8"/>
      <c r="EAO28" s="8"/>
      <c r="EAP28" s="8"/>
      <c r="EAQ28" s="8"/>
      <c r="EAR28" s="8"/>
      <c r="EAS28" s="8"/>
      <c r="EAT28" s="8"/>
      <c r="EAU28" s="8"/>
      <c r="EAV28" s="8"/>
      <c r="EAW28" s="8"/>
      <c r="EAX28" s="8"/>
      <c r="EAY28" s="8"/>
      <c r="EAZ28" s="8"/>
      <c r="EBA28" s="8"/>
      <c r="EBB28" s="8"/>
      <c r="EBC28" s="8"/>
      <c r="EBD28" s="8"/>
      <c r="EBE28" s="8"/>
      <c r="EBF28" s="8"/>
      <c r="EBG28" s="8"/>
      <c r="EBH28" s="8"/>
      <c r="EBI28" s="8"/>
      <c r="EBJ28" s="8"/>
      <c r="EBK28" s="8"/>
      <c r="EBL28" s="8"/>
      <c r="EBM28" s="8"/>
      <c r="EBN28" s="8"/>
      <c r="EBO28" s="8"/>
      <c r="EBP28" s="8"/>
      <c r="EBQ28" s="8"/>
      <c r="EBR28" s="8"/>
      <c r="EBS28" s="8"/>
      <c r="EBT28" s="8"/>
      <c r="EBU28" s="8"/>
      <c r="EBV28" s="8"/>
      <c r="EBW28" s="8"/>
      <c r="EBX28" s="8"/>
      <c r="EBY28" s="8"/>
      <c r="EBZ28" s="8"/>
      <c r="ECA28" s="8"/>
      <c r="ECB28" s="8"/>
      <c r="ECC28" s="8"/>
      <c r="ECD28" s="8"/>
      <c r="ECE28" s="8"/>
      <c r="ECF28" s="8"/>
      <c r="ECG28" s="8"/>
      <c r="ECH28" s="8"/>
      <c r="ECI28" s="8"/>
      <c r="ECJ28" s="8"/>
      <c r="ECK28" s="8"/>
      <c r="ECL28" s="8"/>
      <c r="ECM28" s="8"/>
      <c r="ECN28" s="8"/>
      <c r="ECO28" s="8"/>
      <c r="ECP28" s="8"/>
      <c r="ECQ28" s="8"/>
      <c r="ECR28" s="8"/>
      <c r="ECS28" s="8"/>
      <c r="ECT28" s="8"/>
      <c r="ECU28" s="8"/>
      <c r="ECV28" s="8"/>
      <c r="ECW28" s="8"/>
      <c r="ECX28" s="8"/>
      <c r="ECY28" s="8"/>
      <c r="ECZ28" s="8"/>
      <c r="EDA28" s="8"/>
      <c r="EDB28" s="8"/>
      <c r="EDC28" s="8"/>
      <c r="EDD28" s="8"/>
      <c r="EDE28" s="8"/>
      <c r="EDF28" s="8"/>
      <c r="EDG28" s="8"/>
      <c r="EDH28" s="8"/>
      <c r="EDI28" s="8"/>
      <c r="EDJ28" s="8"/>
      <c r="EDK28" s="8"/>
      <c r="EDL28" s="8"/>
      <c r="EDM28" s="8"/>
      <c r="EDN28" s="8"/>
      <c r="EDO28" s="8"/>
      <c r="EDP28" s="8"/>
      <c r="EDQ28" s="8"/>
      <c r="EDR28" s="8"/>
      <c r="EDS28" s="8"/>
      <c r="EDT28" s="8"/>
      <c r="EDU28" s="8"/>
      <c r="EDV28" s="8"/>
      <c r="EDW28" s="8"/>
      <c r="EDX28" s="8"/>
      <c r="EDY28" s="8"/>
      <c r="EDZ28" s="8"/>
      <c r="EEA28" s="8"/>
      <c r="EEB28" s="8"/>
      <c r="EEC28" s="8"/>
      <c r="EED28" s="8"/>
      <c r="EEE28" s="8"/>
      <c r="EEF28" s="8"/>
      <c r="EEG28" s="8"/>
      <c r="EEH28" s="8"/>
      <c r="EEI28" s="8"/>
      <c r="EEJ28" s="8"/>
      <c r="EEK28" s="8"/>
      <c r="EEL28" s="8"/>
      <c r="EEM28" s="8"/>
      <c r="EEN28" s="8"/>
      <c r="EEO28" s="8"/>
      <c r="EEP28" s="8"/>
      <c r="EEQ28" s="8"/>
      <c r="EER28" s="8"/>
      <c r="EES28" s="8"/>
      <c r="EET28" s="8"/>
      <c r="EEU28" s="8"/>
      <c r="EEV28" s="8"/>
      <c r="EEW28" s="8"/>
      <c r="EEX28" s="8"/>
      <c r="EEY28" s="8"/>
      <c r="EEZ28" s="8"/>
      <c r="EFA28" s="8"/>
      <c r="EFB28" s="8"/>
      <c r="EFC28" s="8"/>
      <c r="EFD28" s="8"/>
      <c r="EFE28" s="8"/>
      <c r="EFF28" s="8"/>
      <c r="EFG28" s="8"/>
      <c r="EFH28" s="8"/>
      <c r="EFI28" s="8"/>
      <c r="EFJ28" s="8"/>
      <c r="EFK28" s="8"/>
      <c r="EFL28" s="8"/>
      <c r="EFM28" s="8"/>
      <c r="EFN28" s="8"/>
      <c r="EFO28" s="8"/>
      <c r="EFP28" s="8"/>
      <c r="EFQ28" s="8"/>
      <c r="EFR28" s="8"/>
      <c r="EFS28" s="8"/>
      <c r="EFT28" s="8"/>
      <c r="EFU28" s="8"/>
      <c r="EFV28" s="8"/>
      <c r="EFW28" s="8"/>
      <c r="EFX28" s="8"/>
      <c r="EFY28" s="8"/>
      <c r="EFZ28" s="8"/>
      <c r="EGA28" s="8"/>
      <c r="EGB28" s="8"/>
      <c r="EGC28" s="8"/>
      <c r="EGD28" s="8"/>
      <c r="EGE28" s="8"/>
      <c r="EGF28" s="8"/>
      <c r="EGG28" s="8"/>
      <c r="EGH28" s="8"/>
      <c r="EGI28" s="8"/>
      <c r="EGJ28" s="8"/>
      <c r="EGK28" s="8"/>
      <c r="EGL28" s="8"/>
      <c r="EGM28" s="8"/>
      <c r="EGN28" s="8"/>
      <c r="EGO28" s="8"/>
      <c r="EGP28" s="8"/>
      <c r="EGQ28" s="8"/>
      <c r="EGR28" s="8"/>
      <c r="EGS28" s="8"/>
      <c r="EGT28" s="8"/>
      <c r="EGU28" s="8"/>
      <c r="EGV28" s="8"/>
      <c r="EGW28" s="8"/>
      <c r="EGX28" s="8"/>
      <c r="EGY28" s="8"/>
      <c r="EGZ28" s="8"/>
      <c r="EHA28" s="8"/>
      <c r="EHB28" s="8"/>
      <c r="EHC28" s="8"/>
      <c r="EHD28" s="8"/>
      <c r="EHE28" s="8"/>
      <c r="EHF28" s="8"/>
      <c r="EHG28" s="8"/>
      <c r="EHH28" s="8"/>
      <c r="EHI28" s="8"/>
      <c r="EHJ28" s="8"/>
      <c r="EHK28" s="8"/>
      <c r="EHL28" s="8"/>
      <c r="EHM28" s="8"/>
      <c r="EHN28" s="8"/>
      <c r="EHO28" s="8"/>
      <c r="EHP28" s="8"/>
      <c r="EHQ28" s="8"/>
      <c r="EHR28" s="8"/>
      <c r="EHS28" s="8"/>
      <c r="EHT28" s="8"/>
      <c r="EHU28" s="8"/>
      <c r="EHV28" s="8"/>
      <c r="EHW28" s="8"/>
      <c r="EHX28" s="8"/>
      <c r="EHY28" s="8"/>
      <c r="EHZ28" s="8"/>
      <c r="EIA28" s="8"/>
      <c r="EIB28" s="8"/>
      <c r="EIC28" s="8"/>
      <c r="EID28" s="8"/>
      <c r="EIE28" s="8"/>
      <c r="EIF28" s="8"/>
      <c r="EIG28" s="8"/>
      <c r="EIH28" s="8"/>
      <c r="EII28" s="8"/>
      <c r="EIJ28" s="8"/>
      <c r="EIK28" s="8"/>
      <c r="EIL28" s="8"/>
      <c r="EIM28" s="8"/>
      <c r="EIN28" s="8"/>
      <c r="EIO28" s="8"/>
      <c r="EIP28" s="8"/>
      <c r="EIQ28" s="8"/>
      <c r="EIR28" s="8"/>
      <c r="EIS28" s="8"/>
      <c r="EIT28" s="8"/>
      <c r="EIU28" s="8"/>
      <c r="EIV28" s="8"/>
      <c r="EIW28" s="8"/>
      <c r="EIX28" s="8"/>
      <c r="EIY28" s="8"/>
      <c r="EIZ28" s="8"/>
      <c r="EJA28" s="8"/>
      <c r="EJB28" s="8"/>
      <c r="EJC28" s="8"/>
      <c r="EJD28" s="8"/>
      <c r="EJE28" s="8"/>
      <c r="EJF28" s="8"/>
      <c r="EJG28" s="8"/>
      <c r="EJH28" s="8"/>
      <c r="EJI28" s="8"/>
      <c r="EJJ28" s="8"/>
      <c r="EJK28" s="8"/>
      <c r="EJL28" s="8"/>
      <c r="EJM28" s="8"/>
      <c r="EJN28" s="8"/>
      <c r="EJO28" s="8"/>
      <c r="EJP28" s="8"/>
      <c r="EJQ28" s="8"/>
      <c r="EJR28" s="8"/>
      <c r="EJS28" s="8"/>
      <c r="EJT28" s="8"/>
      <c r="EJU28" s="8"/>
      <c r="EJV28" s="8"/>
      <c r="EJW28" s="8"/>
      <c r="EJX28" s="8"/>
      <c r="EJY28" s="8"/>
      <c r="EJZ28" s="8"/>
      <c r="EKA28" s="8"/>
      <c r="EKB28" s="8"/>
      <c r="EKC28" s="8"/>
      <c r="EKD28" s="8"/>
      <c r="EKE28" s="8"/>
      <c r="EKF28" s="8"/>
      <c r="EKG28" s="8"/>
      <c r="EKH28" s="8"/>
      <c r="EKI28" s="8"/>
      <c r="EKJ28" s="8"/>
      <c r="EKK28" s="8"/>
      <c r="EKL28" s="8"/>
      <c r="EKM28" s="8"/>
      <c r="EKN28" s="8"/>
      <c r="EKO28" s="8"/>
      <c r="EKP28" s="8"/>
      <c r="EKQ28" s="8"/>
      <c r="EKR28" s="8"/>
      <c r="EKS28" s="8"/>
      <c r="EKT28" s="8"/>
      <c r="EKU28" s="8"/>
      <c r="EKV28" s="8"/>
      <c r="EKW28" s="8"/>
      <c r="EKX28" s="8"/>
      <c r="EKY28" s="8"/>
      <c r="EKZ28" s="8"/>
      <c r="ELA28" s="8"/>
      <c r="ELB28" s="8"/>
      <c r="ELC28" s="8"/>
      <c r="ELD28" s="8"/>
      <c r="ELE28" s="8"/>
      <c r="ELF28" s="8"/>
      <c r="ELG28" s="8"/>
      <c r="ELH28" s="8"/>
      <c r="ELI28" s="8"/>
      <c r="ELJ28" s="8"/>
      <c r="ELK28" s="8"/>
      <c r="ELL28" s="8"/>
      <c r="ELM28" s="8"/>
      <c r="ELN28" s="8"/>
      <c r="ELO28" s="8"/>
      <c r="ELP28" s="8"/>
      <c r="ELQ28" s="8"/>
      <c r="ELR28" s="8"/>
      <c r="ELS28" s="8"/>
      <c r="ELT28" s="8"/>
      <c r="ELU28" s="8"/>
      <c r="ELV28" s="8"/>
      <c r="ELW28" s="8"/>
      <c r="ELX28" s="8"/>
      <c r="ELY28" s="8"/>
      <c r="ELZ28" s="8"/>
      <c r="EMA28" s="8"/>
      <c r="EMB28" s="8"/>
      <c r="EMC28" s="8"/>
      <c r="EMD28" s="8"/>
      <c r="EME28" s="8"/>
      <c r="EMF28" s="8"/>
      <c r="EMG28" s="8"/>
      <c r="EMH28" s="8"/>
      <c r="EMI28" s="8"/>
      <c r="EMJ28" s="8"/>
      <c r="EMK28" s="8"/>
      <c r="EML28" s="8"/>
      <c r="EMM28" s="8"/>
      <c r="EMN28" s="8"/>
      <c r="EMO28" s="8"/>
      <c r="EMP28" s="8"/>
      <c r="EMQ28" s="8"/>
      <c r="EMR28" s="8"/>
      <c r="EMS28" s="8"/>
      <c r="EMT28" s="8"/>
      <c r="EMU28" s="8"/>
      <c r="EMV28" s="8"/>
      <c r="EMW28" s="8"/>
      <c r="EMX28" s="8"/>
      <c r="EMY28" s="8"/>
      <c r="EMZ28" s="8"/>
      <c r="ENA28" s="8"/>
      <c r="ENB28" s="8"/>
      <c r="ENC28" s="8"/>
      <c r="END28" s="8"/>
      <c r="ENE28" s="8"/>
      <c r="ENF28" s="8"/>
      <c r="ENG28" s="8"/>
      <c r="ENH28" s="8"/>
      <c r="ENI28" s="8"/>
      <c r="ENJ28" s="8"/>
      <c r="ENK28" s="8"/>
      <c r="ENL28" s="8"/>
      <c r="ENM28" s="8"/>
      <c r="ENN28" s="8"/>
      <c r="ENO28" s="8"/>
      <c r="ENP28" s="8"/>
      <c r="ENQ28" s="8"/>
      <c r="ENR28" s="8"/>
      <c r="ENS28" s="8"/>
      <c r="ENT28" s="8"/>
      <c r="ENU28" s="8"/>
      <c r="ENV28" s="8"/>
      <c r="ENW28" s="8"/>
      <c r="ENX28" s="8"/>
      <c r="ENY28" s="8"/>
      <c r="ENZ28" s="8"/>
      <c r="EOA28" s="8"/>
      <c r="EOB28" s="8"/>
      <c r="EOC28" s="8"/>
      <c r="EOD28" s="8"/>
      <c r="EOE28" s="8"/>
      <c r="EOF28" s="8"/>
      <c r="EOG28" s="8"/>
      <c r="EOH28" s="8"/>
      <c r="EOI28" s="8"/>
      <c r="EOJ28" s="8"/>
      <c r="EOK28" s="8"/>
      <c r="EOL28" s="8"/>
      <c r="EOM28" s="8"/>
      <c r="EON28" s="8"/>
      <c r="EOO28" s="8"/>
      <c r="EOP28" s="8"/>
      <c r="EOQ28" s="8"/>
      <c r="EOR28" s="8"/>
      <c r="EOS28" s="8"/>
      <c r="EOT28" s="8"/>
      <c r="EOU28" s="8"/>
      <c r="EOV28" s="8"/>
      <c r="EOW28" s="8"/>
      <c r="EOX28" s="8"/>
      <c r="EOY28" s="8"/>
      <c r="EOZ28" s="8"/>
      <c r="EPA28" s="8"/>
      <c r="EPB28" s="8"/>
      <c r="EPC28" s="8"/>
      <c r="EPD28" s="8"/>
      <c r="EPE28" s="8"/>
      <c r="EPF28" s="8"/>
      <c r="EPG28" s="8"/>
      <c r="EPH28" s="8"/>
      <c r="EPI28" s="8"/>
      <c r="EPJ28" s="8"/>
      <c r="EPK28" s="8"/>
      <c r="EPL28" s="8"/>
      <c r="EPM28" s="8"/>
      <c r="EPN28" s="8"/>
      <c r="EPO28" s="8"/>
      <c r="EPP28" s="8"/>
      <c r="EPQ28" s="8"/>
      <c r="EPR28" s="8"/>
      <c r="EPS28" s="8"/>
      <c r="EPT28" s="8"/>
      <c r="EPU28" s="8"/>
      <c r="EPV28" s="8"/>
      <c r="EPW28" s="8"/>
      <c r="EPX28" s="8"/>
      <c r="EPY28" s="8"/>
      <c r="EPZ28" s="8"/>
      <c r="EQA28" s="8"/>
      <c r="EQB28" s="8"/>
      <c r="EQC28" s="8"/>
      <c r="EQD28" s="8"/>
      <c r="EQE28" s="8"/>
      <c r="EQF28" s="8"/>
      <c r="EQG28" s="8"/>
      <c r="EQH28" s="8"/>
      <c r="EQI28" s="8"/>
      <c r="EQJ28" s="8"/>
      <c r="EQK28" s="8"/>
      <c r="EQL28" s="8"/>
      <c r="EQM28" s="8"/>
      <c r="EQN28" s="8"/>
      <c r="EQO28" s="8"/>
      <c r="EQP28" s="8"/>
      <c r="EQQ28" s="8"/>
      <c r="EQR28" s="8"/>
      <c r="EQS28" s="8"/>
      <c r="EQT28" s="8"/>
      <c r="EQU28" s="8"/>
      <c r="EQV28" s="8"/>
      <c r="EQW28" s="8"/>
      <c r="EQX28" s="8"/>
      <c r="EQY28" s="8"/>
      <c r="EQZ28" s="8"/>
      <c r="ERA28" s="8"/>
      <c r="ERB28" s="8"/>
      <c r="ERC28" s="8"/>
      <c r="ERD28" s="8"/>
      <c r="ERE28" s="8"/>
      <c r="ERF28" s="8"/>
      <c r="ERG28" s="8"/>
      <c r="ERH28" s="8"/>
      <c r="ERI28" s="8"/>
      <c r="ERJ28" s="8"/>
      <c r="ERK28" s="8"/>
      <c r="ERL28" s="8"/>
      <c r="ERM28" s="8"/>
      <c r="ERN28" s="8"/>
      <c r="ERO28" s="8"/>
      <c r="ERP28" s="8"/>
      <c r="ERQ28" s="8"/>
      <c r="ERR28" s="8"/>
      <c r="ERS28" s="8"/>
      <c r="ERT28" s="8"/>
      <c r="ERU28" s="8"/>
      <c r="ERV28" s="8"/>
      <c r="ERW28" s="8"/>
      <c r="ERX28" s="8"/>
      <c r="ERY28" s="8"/>
      <c r="ERZ28" s="8"/>
      <c r="ESA28" s="8"/>
      <c r="ESB28" s="8"/>
      <c r="ESC28" s="8"/>
      <c r="ESD28" s="8"/>
      <c r="ESE28" s="8"/>
      <c r="ESF28" s="8"/>
      <c r="ESG28" s="8"/>
      <c r="ESH28" s="8"/>
      <c r="ESI28" s="8"/>
      <c r="ESJ28" s="8"/>
      <c r="ESK28" s="8"/>
      <c r="ESL28" s="8"/>
      <c r="ESM28" s="8"/>
      <c r="ESN28" s="8"/>
      <c r="ESO28" s="8"/>
      <c r="ESP28" s="8"/>
      <c r="ESQ28" s="8"/>
      <c r="ESR28" s="8"/>
      <c r="ESS28" s="8"/>
      <c r="EST28" s="8"/>
      <c r="ESU28" s="8"/>
      <c r="ESV28" s="8"/>
      <c r="ESW28" s="8"/>
      <c r="ESX28" s="8"/>
      <c r="ESY28" s="8"/>
      <c r="ESZ28" s="8"/>
      <c r="ETA28" s="8"/>
      <c r="ETB28" s="8"/>
      <c r="ETC28" s="8"/>
      <c r="ETD28" s="8"/>
      <c r="ETE28" s="8"/>
      <c r="ETF28" s="8"/>
      <c r="ETG28" s="8"/>
      <c r="ETH28" s="8"/>
      <c r="ETI28" s="8"/>
      <c r="ETJ28" s="8"/>
      <c r="ETK28" s="8"/>
      <c r="ETL28" s="8"/>
      <c r="ETM28" s="8"/>
      <c r="ETN28" s="8"/>
      <c r="ETO28" s="8"/>
      <c r="ETP28" s="8"/>
      <c r="ETQ28" s="8"/>
      <c r="ETR28" s="8"/>
      <c r="ETS28" s="8"/>
      <c r="ETT28" s="8"/>
      <c r="ETU28" s="8"/>
      <c r="ETV28" s="8"/>
      <c r="ETW28" s="8"/>
      <c r="ETX28" s="8"/>
      <c r="ETY28" s="8"/>
      <c r="ETZ28" s="8"/>
      <c r="EUA28" s="8"/>
      <c r="EUB28" s="8"/>
      <c r="EUC28" s="8"/>
      <c r="EUD28" s="8"/>
      <c r="EUE28" s="8"/>
      <c r="EUF28" s="8"/>
      <c r="EUG28" s="8"/>
      <c r="EUH28" s="8"/>
      <c r="EUI28" s="8"/>
      <c r="EUJ28" s="8"/>
      <c r="EUK28" s="8"/>
      <c r="EUL28" s="8"/>
      <c r="EUM28" s="8"/>
      <c r="EUN28" s="8"/>
      <c r="EUO28" s="8"/>
      <c r="EUP28" s="8"/>
      <c r="EUQ28" s="8"/>
      <c r="EUR28" s="8"/>
      <c r="EUS28" s="8"/>
      <c r="EUT28" s="8"/>
      <c r="EUU28" s="8"/>
      <c r="EUV28" s="8"/>
      <c r="EUW28" s="8"/>
      <c r="EUX28" s="8"/>
      <c r="EUY28" s="8"/>
      <c r="EUZ28" s="8"/>
      <c r="EVA28" s="8"/>
      <c r="EVB28" s="8"/>
      <c r="EVC28" s="8"/>
      <c r="EVD28" s="8"/>
      <c r="EVE28" s="8"/>
      <c r="EVF28" s="8"/>
      <c r="EVG28" s="8"/>
      <c r="EVH28" s="8"/>
      <c r="EVI28" s="8"/>
      <c r="EVJ28" s="8"/>
      <c r="EVK28" s="8"/>
      <c r="EVL28" s="8"/>
      <c r="EVM28" s="8"/>
      <c r="EVN28" s="8"/>
      <c r="EVO28" s="8"/>
      <c r="EVP28" s="8"/>
      <c r="EVQ28" s="8"/>
      <c r="EVR28" s="8"/>
      <c r="EVS28" s="8"/>
      <c r="EVT28" s="8"/>
      <c r="EVU28" s="8"/>
      <c r="EVV28" s="8"/>
      <c r="EVW28" s="8"/>
      <c r="EVX28" s="8"/>
      <c r="EVY28" s="8"/>
      <c r="EVZ28" s="8"/>
      <c r="EWA28" s="8"/>
      <c r="EWB28" s="8"/>
      <c r="EWC28" s="8"/>
      <c r="EWD28" s="8"/>
      <c r="EWE28" s="8"/>
      <c r="EWF28" s="8"/>
      <c r="EWG28" s="8"/>
      <c r="EWH28" s="8"/>
      <c r="EWI28" s="8"/>
      <c r="EWJ28" s="8"/>
      <c r="EWK28" s="8"/>
      <c r="EWL28" s="8"/>
      <c r="EWM28" s="8"/>
      <c r="EWN28" s="8"/>
      <c r="EWO28" s="8"/>
      <c r="EWP28" s="8"/>
      <c r="EWQ28" s="8"/>
      <c r="EWR28" s="8"/>
      <c r="EWS28" s="8"/>
      <c r="EWT28" s="8"/>
      <c r="EWU28" s="8"/>
      <c r="EWV28" s="8"/>
      <c r="EWW28" s="8"/>
      <c r="EWX28" s="8"/>
      <c r="EWY28" s="8"/>
      <c r="EWZ28" s="8"/>
      <c r="EXA28" s="8"/>
      <c r="EXB28" s="8"/>
      <c r="EXC28" s="8"/>
      <c r="EXD28" s="8"/>
      <c r="EXE28" s="8"/>
      <c r="EXF28" s="8"/>
      <c r="EXG28" s="8"/>
      <c r="EXH28" s="8"/>
      <c r="EXI28" s="8"/>
      <c r="EXJ28" s="8"/>
      <c r="EXK28" s="8"/>
      <c r="EXL28" s="8"/>
      <c r="EXM28" s="8"/>
      <c r="EXN28" s="8"/>
      <c r="EXO28" s="8"/>
      <c r="EXP28" s="8"/>
      <c r="EXQ28" s="8"/>
      <c r="EXR28" s="8"/>
      <c r="EXS28" s="8"/>
      <c r="EXT28" s="8"/>
      <c r="EXU28" s="8"/>
      <c r="EXV28" s="8"/>
      <c r="EXW28" s="8"/>
      <c r="EXX28" s="8"/>
      <c r="EXY28" s="8"/>
      <c r="EXZ28" s="8"/>
      <c r="EYA28" s="8"/>
      <c r="EYB28" s="8"/>
      <c r="EYC28" s="8"/>
      <c r="EYD28" s="8"/>
      <c r="EYE28" s="8"/>
      <c r="EYF28" s="8"/>
      <c r="EYG28" s="8"/>
      <c r="EYH28" s="8"/>
      <c r="EYI28" s="8"/>
      <c r="EYJ28" s="8"/>
      <c r="EYK28" s="8"/>
      <c r="EYL28" s="8"/>
      <c r="EYM28" s="8"/>
      <c r="EYN28" s="8"/>
      <c r="EYO28" s="8"/>
      <c r="EYP28" s="8"/>
      <c r="EYQ28" s="8"/>
      <c r="EYR28" s="8"/>
      <c r="EYS28" s="8"/>
      <c r="EYT28" s="8"/>
      <c r="EYU28" s="8"/>
      <c r="EYV28" s="8"/>
      <c r="EYW28" s="8"/>
      <c r="EYX28" s="8"/>
      <c r="EYY28" s="8"/>
      <c r="EYZ28" s="8"/>
      <c r="EZA28" s="8"/>
      <c r="EZB28" s="8"/>
      <c r="EZC28" s="8"/>
      <c r="EZD28" s="8"/>
      <c r="EZE28" s="8"/>
      <c r="EZF28" s="8"/>
      <c r="EZG28" s="8"/>
      <c r="EZH28" s="8"/>
      <c r="EZI28" s="8"/>
      <c r="EZJ28" s="8"/>
      <c r="EZK28" s="8"/>
      <c r="EZL28" s="8"/>
      <c r="EZM28" s="8"/>
      <c r="EZN28" s="8"/>
      <c r="EZO28" s="8"/>
      <c r="EZP28" s="8"/>
      <c r="EZQ28" s="8"/>
      <c r="EZR28" s="8"/>
      <c r="EZS28" s="8"/>
      <c r="EZT28" s="8"/>
      <c r="EZU28" s="8"/>
      <c r="EZV28" s="8"/>
      <c r="EZW28" s="8"/>
      <c r="EZX28" s="8"/>
      <c r="EZY28" s="8"/>
      <c r="EZZ28" s="8"/>
      <c r="FAA28" s="8"/>
      <c r="FAB28" s="8"/>
      <c r="FAC28" s="8"/>
      <c r="FAD28" s="8"/>
      <c r="FAE28" s="8"/>
      <c r="FAF28" s="8"/>
      <c r="FAG28" s="8"/>
      <c r="FAH28" s="8"/>
      <c r="FAI28" s="8"/>
      <c r="FAJ28" s="8"/>
      <c r="FAK28" s="8"/>
      <c r="FAL28" s="8"/>
      <c r="FAM28" s="8"/>
      <c r="FAN28" s="8"/>
      <c r="FAO28" s="8"/>
      <c r="FAP28" s="8"/>
      <c r="FAQ28" s="8"/>
      <c r="FAR28" s="8"/>
      <c r="FAS28" s="8"/>
      <c r="FAT28" s="8"/>
      <c r="FAU28" s="8"/>
      <c r="FAV28" s="8"/>
      <c r="FAW28" s="8"/>
      <c r="FAX28" s="8"/>
      <c r="FAY28" s="8"/>
      <c r="FAZ28" s="8"/>
      <c r="FBA28" s="8"/>
      <c r="FBB28" s="8"/>
      <c r="FBC28" s="8"/>
      <c r="FBD28" s="8"/>
      <c r="FBE28" s="8"/>
      <c r="FBF28" s="8"/>
      <c r="FBG28" s="8"/>
      <c r="FBH28" s="8"/>
      <c r="FBI28" s="8"/>
      <c r="FBJ28" s="8"/>
      <c r="FBK28" s="8"/>
      <c r="FBL28" s="8"/>
      <c r="FBM28" s="8"/>
      <c r="FBN28" s="8"/>
      <c r="FBO28" s="8"/>
      <c r="FBP28" s="8"/>
      <c r="FBQ28" s="8"/>
      <c r="FBR28" s="8"/>
      <c r="FBS28" s="8"/>
      <c r="FBT28" s="8"/>
      <c r="FBU28" s="8"/>
      <c r="FBV28" s="8"/>
      <c r="FBW28" s="8"/>
      <c r="FBX28" s="8"/>
      <c r="FBY28" s="8"/>
      <c r="FBZ28" s="8"/>
      <c r="FCA28" s="8"/>
      <c r="FCB28" s="8"/>
      <c r="FCC28" s="8"/>
      <c r="FCD28" s="8"/>
      <c r="FCE28" s="8"/>
      <c r="FCF28" s="8"/>
      <c r="FCG28" s="8"/>
      <c r="FCH28" s="8"/>
      <c r="FCI28" s="8"/>
      <c r="FCJ28" s="8"/>
      <c r="FCK28" s="8"/>
      <c r="FCL28" s="8"/>
      <c r="FCM28" s="8"/>
      <c r="FCN28" s="8"/>
      <c r="FCO28" s="8"/>
      <c r="FCP28" s="8"/>
      <c r="FCQ28" s="8"/>
      <c r="FCR28" s="8"/>
      <c r="FCS28" s="8"/>
      <c r="FCT28" s="8"/>
      <c r="FCU28" s="8"/>
      <c r="FCV28" s="8"/>
      <c r="FCW28" s="8"/>
      <c r="FCX28" s="8"/>
      <c r="FCY28" s="8"/>
      <c r="FCZ28" s="8"/>
      <c r="FDA28" s="8"/>
      <c r="FDB28" s="8"/>
      <c r="FDC28" s="8"/>
      <c r="FDD28" s="8"/>
      <c r="FDE28" s="8"/>
      <c r="FDF28" s="8"/>
      <c r="FDG28" s="8"/>
      <c r="FDH28" s="8"/>
      <c r="FDI28" s="8"/>
      <c r="FDJ28" s="8"/>
      <c r="FDK28" s="8"/>
      <c r="FDL28" s="8"/>
      <c r="FDM28" s="8"/>
      <c r="FDN28" s="8"/>
      <c r="FDO28" s="8"/>
      <c r="FDP28" s="8"/>
      <c r="FDQ28" s="8"/>
      <c r="FDR28" s="8"/>
      <c r="FDS28" s="8"/>
      <c r="FDT28" s="8"/>
      <c r="FDU28" s="8"/>
      <c r="FDV28" s="8"/>
      <c r="FDW28" s="8"/>
      <c r="FDX28" s="8"/>
      <c r="FDY28" s="8"/>
      <c r="FDZ28" s="8"/>
      <c r="FEA28" s="8"/>
      <c r="FEB28" s="8"/>
      <c r="FEC28" s="8"/>
      <c r="FED28" s="8"/>
      <c r="FEE28" s="8"/>
      <c r="FEF28" s="8"/>
      <c r="FEG28" s="8"/>
      <c r="FEH28" s="8"/>
      <c r="FEI28" s="8"/>
      <c r="FEJ28" s="8"/>
      <c r="FEK28" s="8"/>
      <c r="FEL28" s="8"/>
      <c r="FEM28" s="8"/>
      <c r="FEN28" s="8"/>
      <c r="FEO28" s="8"/>
      <c r="FEP28" s="8"/>
      <c r="FEQ28" s="8"/>
      <c r="FER28" s="8"/>
      <c r="FES28" s="8"/>
      <c r="FET28" s="8"/>
      <c r="FEU28" s="8"/>
      <c r="FEV28" s="8"/>
      <c r="FEW28" s="8"/>
      <c r="FEX28" s="8"/>
      <c r="FEY28" s="8"/>
      <c r="FEZ28" s="8"/>
      <c r="FFA28" s="8"/>
      <c r="FFB28" s="8"/>
      <c r="FFC28" s="8"/>
      <c r="FFD28" s="8"/>
      <c r="FFE28" s="8"/>
      <c r="FFF28" s="8"/>
      <c r="FFG28" s="8"/>
      <c r="FFH28" s="8"/>
      <c r="FFI28" s="8"/>
      <c r="FFJ28" s="8"/>
      <c r="FFK28" s="8"/>
      <c r="FFL28" s="8"/>
      <c r="FFM28" s="8"/>
      <c r="FFN28" s="8"/>
      <c r="FFO28" s="8"/>
      <c r="FFP28" s="8"/>
      <c r="FFQ28" s="8"/>
      <c r="FFR28" s="8"/>
      <c r="FFS28" s="8"/>
      <c r="FFT28" s="8"/>
      <c r="FFU28" s="8"/>
      <c r="FFV28" s="8"/>
      <c r="FFW28" s="8"/>
      <c r="FFX28" s="8"/>
      <c r="FFY28" s="8"/>
      <c r="FFZ28" s="8"/>
      <c r="FGA28" s="8"/>
      <c r="FGB28" s="8"/>
      <c r="FGC28" s="8"/>
      <c r="FGD28" s="8"/>
      <c r="FGE28" s="8"/>
      <c r="FGF28" s="8"/>
      <c r="FGG28" s="8"/>
      <c r="FGH28" s="8"/>
      <c r="FGI28" s="8"/>
      <c r="FGJ28" s="8"/>
      <c r="FGK28" s="8"/>
      <c r="FGL28" s="8"/>
      <c r="FGM28" s="8"/>
      <c r="FGN28" s="8"/>
      <c r="FGO28" s="8"/>
      <c r="FGP28" s="8"/>
      <c r="FGQ28" s="8"/>
      <c r="FGR28" s="8"/>
      <c r="FGS28" s="8"/>
      <c r="FGT28" s="8"/>
      <c r="FGU28" s="8"/>
      <c r="FGV28" s="8"/>
      <c r="FGW28" s="8"/>
      <c r="FGX28" s="8"/>
      <c r="FGY28" s="8"/>
      <c r="FGZ28" s="8"/>
      <c r="FHA28" s="8"/>
      <c r="FHB28" s="8"/>
      <c r="FHC28" s="8"/>
      <c r="FHD28" s="8"/>
      <c r="FHE28" s="8"/>
      <c r="FHF28" s="8"/>
      <c r="FHG28" s="8"/>
      <c r="FHH28" s="8"/>
      <c r="FHI28" s="8"/>
      <c r="FHJ28" s="8"/>
      <c r="FHK28" s="8"/>
      <c r="FHL28" s="8"/>
      <c r="FHM28" s="8"/>
      <c r="FHN28" s="8"/>
      <c r="FHO28" s="8"/>
      <c r="FHP28" s="8"/>
      <c r="FHQ28" s="8"/>
      <c r="FHR28" s="8"/>
      <c r="FHS28" s="8"/>
      <c r="FHT28" s="8"/>
      <c r="FHU28" s="8"/>
      <c r="FHV28" s="8"/>
      <c r="FHW28" s="8"/>
      <c r="FHX28" s="8"/>
      <c r="FHY28" s="8"/>
      <c r="FHZ28" s="8"/>
      <c r="FIA28" s="8"/>
      <c r="FIB28" s="8"/>
      <c r="FIC28" s="8"/>
      <c r="FID28" s="8"/>
      <c r="FIE28" s="8"/>
      <c r="FIF28" s="8"/>
      <c r="FIG28" s="8"/>
      <c r="FIH28" s="8"/>
      <c r="FII28" s="8"/>
      <c r="FIJ28" s="8"/>
      <c r="FIK28" s="8"/>
      <c r="FIL28" s="8"/>
      <c r="FIM28" s="8"/>
      <c r="FIN28" s="8"/>
      <c r="FIO28" s="8"/>
      <c r="FIP28" s="8"/>
      <c r="FIQ28" s="8"/>
      <c r="FIR28" s="8"/>
      <c r="FIS28" s="8"/>
      <c r="FIT28" s="8"/>
      <c r="FIU28" s="8"/>
      <c r="FIV28" s="8"/>
      <c r="FIW28" s="8"/>
      <c r="FIX28" s="8"/>
      <c r="FIY28" s="8"/>
      <c r="FIZ28" s="8"/>
      <c r="FJA28" s="8"/>
      <c r="FJB28" s="8"/>
      <c r="FJC28" s="8"/>
      <c r="FJD28" s="8"/>
      <c r="FJE28" s="8"/>
      <c r="FJF28" s="8"/>
      <c r="FJG28" s="8"/>
      <c r="FJH28" s="8"/>
      <c r="FJI28" s="8"/>
      <c r="FJJ28" s="8"/>
      <c r="FJK28" s="8"/>
      <c r="FJL28" s="8"/>
      <c r="FJM28" s="8"/>
      <c r="FJN28" s="8"/>
      <c r="FJO28" s="8"/>
      <c r="FJP28" s="8"/>
      <c r="FJQ28" s="8"/>
      <c r="FJR28" s="8"/>
      <c r="FJS28" s="8"/>
      <c r="FJT28" s="8"/>
      <c r="FJU28" s="8"/>
      <c r="FJV28" s="8"/>
      <c r="FJW28" s="8"/>
      <c r="FJX28" s="8"/>
      <c r="FJY28" s="8"/>
      <c r="FJZ28" s="8"/>
      <c r="FKA28" s="8"/>
      <c r="FKB28" s="8"/>
      <c r="FKC28" s="8"/>
      <c r="FKD28" s="8"/>
      <c r="FKE28" s="8"/>
      <c r="FKF28" s="8"/>
      <c r="FKG28" s="8"/>
      <c r="FKH28" s="8"/>
      <c r="FKI28" s="8"/>
      <c r="FKJ28" s="8"/>
      <c r="FKK28" s="8"/>
      <c r="FKL28" s="8"/>
      <c r="FKM28" s="8"/>
      <c r="FKN28" s="8"/>
      <c r="FKO28" s="8"/>
      <c r="FKP28" s="8"/>
      <c r="FKQ28" s="8"/>
      <c r="FKR28" s="8"/>
      <c r="FKS28" s="8"/>
      <c r="FKT28" s="8"/>
      <c r="FKU28" s="8"/>
      <c r="FKV28" s="8"/>
      <c r="FKW28" s="8"/>
      <c r="FKX28" s="8"/>
      <c r="FKY28" s="8"/>
      <c r="FKZ28" s="8"/>
      <c r="FLA28" s="8"/>
      <c r="FLB28" s="8"/>
      <c r="FLC28" s="8"/>
      <c r="FLD28" s="8"/>
      <c r="FLE28" s="8"/>
      <c r="FLF28" s="8"/>
      <c r="FLG28" s="8"/>
      <c r="FLH28" s="8"/>
      <c r="FLI28" s="8"/>
      <c r="FLJ28" s="8"/>
      <c r="FLK28" s="8"/>
      <c r="FLL28" s="8"/>
      <c r="FLM28" s="8"/>
      <c r="FLN28" s="8"/>
      <c r="FLO28" s="8"/>
      <c r="FLP28" s="8"/>
      <c r="FLQ28" s="8"/>
      <c r="FLR28" s="8"/>
      <c r="FLS28" s="8"/>
      <c r="FLT28" s="8"/>
      <c r="FLU28" s="8"/>
      <c r="FLV28" s="8"/>
      <c r="FLW28" s="8"/>
      <c r="FLX28" s="8"/>
      <c r="FLY28" s="8"/>
      <c r="FLZ28" s="8"/>
      <c r="FMA28" s="8"/>
      <c r="FMB28" s="8"/>
      <c r="FMC28" s="8"/>
      <c r="FMD28" s="8"/>
      <c r="FME28" s="8"/>
      <c r="FMF28" s="8"/>
      <c r="FMG28" s="8"/>
      <c r="FMH28" s="8"/>
      <c r="FMI28" s="8"/>
      <c r="FMJ28" s="8"/>
      <c r="FMK28" s="8"/>
      <c r="FML28" s="8"/>
      <c r="FMM28" s="8"/>
      <c r="FMN28" s="8"/>
      <c r="FMO28" s="8"/>
      <c r="FMP28" s="8"/>
      <c r="FMQ28" s="8"/>
      <c r="FMR28" s="8"/>
      <c r="FMS28" s="8"/>
      <c r="FMT28" s="8"/>
      <c r="FMU28" s="8"/>
      <c r="FMV28" s="8"/>
      <c r="FMW28" s="8"/>
      <c r="FMX28" s="8"/>
      <c r="FMY28" s="8"/>
      <c r="FMZ28" s="8"/>
      <c r="FNA28" s="8"/>
      <c r="FNB28" s="8"/>
      <c r="FNC28" s="8"/>
      <c r="FND28" s="8"/>
      <c r="FNE28" s="8"/>
      <c r="FNF28" s="8"/>
      <c r="FNG28" s="8"/>
      <c r="FNH28" s="8"/>
      <c r="FNI28" s="8"/>
      <c r="FNJ28" s="8"/>
      <c r="FNK28" s="8"/>
      <c r="FNL28" s="8"/>
      <c r="FNM28" s="8"/>
      <c r="FNN28" s="8"/>
      <c r="FNO28" s="8"/>
      <c r="FNP28" s="8"/>
      <c r="FNQ28" s="8"/>
      <c r="FNR28" s="8"/>
      <c r="FNS28" s="8"/>
      <c r="FNT28" s="8"/>
      <c r="FNU28" s="8"/>
      <c r="FNV28" s="8"/>
      <c r="FNW28" s="8"/>
      <c r="FNX28" s="8"/>
      <c r="FNY28" s="8"/>
      <c r="FNZ28" s="8"/>
      <c r="FOA28" s="8"/>
      <c r="FOB28" s="8"/>
      <c r="FOC28" s="8"/>
      <c r="FOD28" s="8"/>
      <c r="FOE28" s="8"/>
      <c r="FOF28" s="8"/>
      <c r="FOG28" s="8"/>
      <c r="FOH28" s="8"/>
      <c r="FOI28" s="8"/>
      <c r="FOJ28" s="8"/>
      <c r="FOK28" s="8"/>
      <c r="FOL28" s="8"/>
      <c r="FOM28" s="8"/>
      <c r="FON28" s="8"/>
      <c r="FOO28" s="8"/>
      <c r="FOP28" s="8"/>
      <c r="FOQ28" s="8"/>
      <c r="FOR28" s="8"/>
      <c r="FOS28" s="8"/>
      <c r="FOT28" s="8"/>
      <c r="FOU28" s="8"/>
      <c r="FOV28" s="8"/>
      <c r="FOW28" s="8"/>
      <c r="FOX28" s="8"/>
      <c r="FOY28" s="8"/>
      <c r="FOZ28" s="8"/>
      <c r="FPA28" s="8"/>
      <c r="FPB28" s="8"/>
      <c r="FPC28" s="8"/>
      <c r="FPD28" s="8"/>
      <c r="FPE28" s="8"/>
      <c r="FPF28" s="8"/>
      <c r="FPG28" s="8"/>
      <c r="FPH28" s="8"/>
      <c r="FPI28" s="8"/>
      <c r="FPJ28" s="8"/>
      <c r="FPK28" s="8"/>
      <c r="FPL28" s="8"/>
      <c r="FPM28" s="8"/>
      <c r="FPN28" s="8"/>
      <c r="FPO28" s="8"/>
      <c r="FPP28" s="8"/>
      <c r="FPQ28" s="8"/>
      <c r="FPR28" s="8"/>
      <c r="FPS28" s="8"/>
      <c r="FPT28" s="8"/>
      <c r="FPU28" s="8"/>
      <c r="FPV28" s="8"/>
      <c r="FPW28" s="8"/>
      <c r="FPX28" s="8"/>
      <c r="FPY28" s="8"/>
      <c r="FPZ28" s="8"/>
      <c r="FQA28" s="8"/>
      <c r="FQB28" s="8"/>
      <c r="FQC28" s="8"/>
      <c r="FQD28" s="8"/>
      <c r="FQE28" s="8"/>
      <c r="FQF28" s="8"/>
      <c r="FQG28" s="8"/>
      <c r="FQH28" s="8"/>
      <c r="FQI28" s="8"/>
      <c r="FQJ28" s="8"/>
      <c r="FQK28" s="8"/>
      <c r="FQL28" s="8"/>
      <c r="FQM28" s="8"/>
      <c r="FQN28" s="8"/>
      <c r="FQO28" s="8"/>
      <c r="FQP28" s="8"/>
      <c r="FQQ28" s="8"/>
      <c r="FQR28" s="8"/>
      <c r="FQS28" s="8"/>
      <c r="FQT28" s="8"/>
      <c r="FQU28" s="8"/>
      <c r="FQV28" s="8"/>
      <c r="FQW28" s="8"/>
      <c r="FQX28" s="8"/>
      <c r="FQY28" s="8"/>
      <c r="FQZ28" s="8"/>
      <c r="FRA28" s="8"/>
      <c r="FRB28" s="8"/>
      <c r="FRC28" s="8"/>
      <c r="FRD28" s="8"/>
      <c r="FRE28" s="8"/>
      <c r="FRF28" s="8"/>
      <c r="FRG28" s="8"/>
      <c r="FRH28" s="8"/>
      <c r="FRI28" s="8"/>
      <c r="FRJ28" s="8"/>
      <c r="FRK28" s="8"/>
      <c r="FRL28" s="8"/>
      <c r="FRM28" s="8"/>
      <c r="FRN28" s="8"/>
      <c r="FRO28" s="8"/>
      <c r="FRP28" s="8"/>
      <c r="FRQ28" s="8"/>
      <c r="FRR28" s="8"/>
      <c r="FRS28" s="8"/>
      <c r="FRT28" s="8"/>
      <c r="FRU28" s="8"/>
      <c r="FRV28" s="8"/>
      <c r="FRW28" s="8"/>
      <c r="FRX28" s="8"/>
      <c r="FRY28" s="8"/>
      <c r="FRZ28" s="8"/>
      <c r="FSA28" s="8"/>
      <c r="FSB28" s="8"/>
      <c r="FSC28" s="8"/>
      <c r="FSD28" s="8"/>
      <c r="FSE28" s="8"/>
      <c r="FSF28" s="8"/>
      <c r="FSG28" s="8"/>
      <c r="FSH28" s="8"/>
      <c r="FSI28" s="8"/>
      <c r="FSJ28" s="8"/>
      <c r="FSK28" s="8"/>
      <c r="FSL28" s="8"/>
      <c r="FSM28" s="8"/>
      <c r="FSN28" s="8"/>
      <c r="FSO28" s="8"/>
      <c r="FSP28" s="8"/>
      <c r="FSQ28" s="8"/>
      <c r="FSR28" s="8"/>
      <c r="FSS28" s="8"/>
      <c r="FST28" s="8"/>
      <c r="FSU28" s="8"/>
      <c r="FSV28" s="8"/>
      <c r="FSW28" s="8"/>
      <c r="FSX28" s="8"/>
      <c r="FSY28" s="8"/>
      <c r="FSZ28" s="8"/>
      <c r="FTA28" s="8"/>
      <c r="FTB28" s="8"/>
      <c r="FTC28" s="8"/>
      <c r="FTD28" s="8"/>
      <c r="FTE28" s="8"/>
      <c r="FTF28" s="8"/>
      <c r="FTG28" s="8"/>
      <c r="FTH28" s="8"/>
      <c r="FTI28" s="8"/>
      <c r="FTJ28" s="8"/>
      <c r="FTK28" s="8"/>
      <c r="FTL28" s="8"/>
      <c r="FTM28" s="8"/>
      <c r="FTN28" s="8"/>
      <c r="FTO28" s="8"/>
      <c r="FTP28" s="8"/>
      <c r="FTQ28" s="8"/>
      <c r="FTR28" s="8"/>
      <c r="FTS28" s="8"/>
      <c r="FTT28" s="8"/>
      <c r="FTU28" s="8"/>
      <c r="FTV28" s="8"/>
      <c r="FTW28" s="8"/>
      <c r="FTX28" s="8"/>
      <c r="FTY28" s="8"/>
      <c r="FTZ28" s="8"/>
      <c r="FUA28" s="8"/>
      <c r="FUB28" s="8"/>
      <c r="FUC28" s="8"/>
      <c r="FUD28" s="8"/>
      <c r="FUE28" s="8"/>
      <c r="FUF28" s="8"/>
      <c r="FUG28" s="8"/>
      <c r="FUH28" s="8"/>
      <c r="FUI28" s="8"/>
      <c r="FUJ28" s="8"/>
      <c r="FUK28" s="8"/>
      <c r="FUL28" s="8"/>
      <c r="FUM28" s="8"/>
      <c r="FUN28" s="8"/>
      <c r="FUO28" s="8"/>
      <c r="FUP28" s="8"/>
      <c r="FUQ28" s="8"/>
      <c r="FUR28" s="8"/>
      <c r="FUS28" s="8"/>
      <c r="FUT28" s="8"/>
      <c r="FUU28" s="8"/>
      <c r="FUV28" s="8"/>
      <c r="FUW28" s="8"/>
      <c r="FUX28" s="8"/>
      <c r="FUY28" s="8"/>
      <c r="FUZ28" s="8"/>
      <c r="FVA28" s="8"/>
      <c r="FVB28" s="8"/>
      <c r="FVC28" s="8"/>
      <c r="FVD28" s="8"/>
      <c r="FVE28" s="8"/>
      <c r="FVF28" s="8"/>
      <c r="FVG28" s="8"/>
      <c r="FVH28" s="8"/>
      <c r="FVI28" s="8"/>
      <c r="FVJ28" s="8"/>
      <c r="FVK28" s="8"/>
      <c r="FVL28" s="8"/>
      <c r="FVM28" s="8"/>
      <c r="FVN28" s="8"/>
      <c r="FVO28" s="8"/>
      <c r="FVP28" s="8"/>
      <c r="FVQ28" s="8"/>
      <c r="FVR28" s="8"/>
      <c r="FVS28" s="8"/>
      <c r="FVT28" s="8"/>
      <c r="FVU28" s="8"/>
      <c r="FVV28" s="8"/>
      <c r="FVW28" s="8"/>
      <c r="FVX28" s="8"/>
      <c r="FVY28" s="8"/>
      <c r="FVZ28" s="8"/>
      <c r="FWA28" s="8"/>
      <c r="FWB28" s="8"/>
      <c r="FWC28" s="8"/>
      <c r="FWD28" s="8"/>
      <c r="FWE28" s="8"/>
      <c r="FWF28" s="8"/>
      <c r="FWG28" s="8"/>
      <c r="FWH28" s="8"/>
      <c r="FWI28" s="8"/>
      <c r="FWJ28" s="8"/>
      <c r="FWK28" s="8"/>
      <c r="FWL28" s="8"/>
      <c r="FWM28" s="8"/>
      <c r="FWN28" s="8"/>
      <c r="FWO28" s="8"/>
      <c r="FWP28" s="8"/>
      <c r="FWQ28" s="8"/>
      <c r="FWR28" s="8"/>
      <c r="FWS28" s="8"/>
      <c r="FWT28" s="8"/>
      <c r="FWU28" s="8"/>
      <c r="FWV28" s="8"/>
      <c r="FWW28" s="8"/>
      <c r="FWX28" s="8"/>
      <c r="FWY28" s="8"/>
      <c r="FWZ28" s="8"/>
      <c r="FXA28" s="8"/>
      <c r="FXB28" s="8"/>
      <c r="FXC28" s="8"/>
      <c r="FXD28" s="8"/>
      <c r="FXE28" s="8"/>
      <c r="FXF28" s="8"/>
      <c r="FXG28" s="8"/>
      <c r="FXH28" s="8"/>
      <c r="FXI28" s="8"/>
      <c r="FXJ28" s="8"/>
      <c r="FXK28" s="8"/>
      <c r="FXL28" s="8"/>
      <c r="FXM28" s="8"/>
      <c r="FXN28" s="8"/>
      <c r="FXO28" s="8"/>
      <c r="FXP28" s="8"/>
      <c r="FXQ28" s="8"/>
      <c r="FXR28" s="8"/>
      <c r="FXS28" s="8"/>
      <c r="FXT28" s="8"/>
      <c r="FXU28" s="8"/>
      <c r="FXV28" s="8"/>
      <c r="FXW28" s="8"/>
      <c r="FXX28" s="8"/>
      <c r="FXY28" s="8"/>
      <c r="FXZ28" s="8"/>
      <c r="FYA28" s="8"/>
      <c r="FYB28" s="8"/>
      <c r="FYC28" s="8"/>
      <c r="FYD28" s="8"/>
      <c r="FYE28" s="8"/>
      <c r="FYF28" s="8"/>
      <c r="FYG28" s="8"/>
      <c r="FYH28" s="8"/>
      <c r="FYI28" s="8"/>
      <c r="FYJ28" s="8"/>
      <c r="FYK28" s="8"/>
      <c r="FYL28" s="8"/>
      <c r="FYM28" s="8"/>
      <c r="FYN28" s="8"/>
      <c r="FYO28" s="8"/>
      <c r="FYP28" s="8"/>
      <c r="FYQ28" s="8"/>
      <c r="FYR28" s="8"/>
      <c r="FYS28" s="8"/>
      <c r="FYT28" s="8"/>
      <c r="FYU28" s="8"/>
      <c r="FYV28" s="8"/>
      <c r="FYW28" s="8"/>
      <c r="FYX28" s="8"/>
      <c r="FYY28" s="8"/>
      <c r="FYZ28" s="8"/>
      <c r="FZA28" s="8"/>
      <c r="FZB28" s="8"/>
      <c r="FZC28" s="8"/>
      <c r="FZD28" s="8"/>
      <c r="FZE28" s="8"/>
      <c r="FZF28" s="8"/>
      <c r="FZG28" s="8"/>
      <c r="FZH28" s="8"/>
      <c r="FZI28" s="8"/>
      <c r="FZJ28" s="8"/>
      <c r="FZK28" s="8"/>
      <c r="FZL28" s="8"/>
      <c r="FZM28" s="8"/>
      <c r="FZN28" s="8"/>
      <c r="FZO28" s="8"/>
      <c r="FZP28" s="8"/>
      <c r="FZQ28" s="8"/>
      <c r="FZR28" s="8"/>
      <c r="FZS28" s="8"/>
      <c r="FZT28" s="8"/>
      <c r="FZU28" s="8"/>
      <c r="FZV28" s="8"/>
      <c r="FZW28" s="8"/>
      <c r="FZX28" s="8"/>
      <c r="FZY28" s="8"/>
      <c r="FZZ28" s="8"/>
      <c r="GAA28" s="8"/>
      <c r="GAB28" s="8"/>
      <c r="GAC28" s="8"/>
      <c r="GAD28" s="8"/>
      <c r="GAE28" s="8"/>
      <c r="GAF28" s="8"/>
      <c r="GAG28" s="8"/>
      <c r="GAH28" s="8"/>
      <c r="GAI28" s="8"/>
      <c r="GAJ28" s="8"/>
      <c r="GAK28" s="8"/>
      <c r="GAL28" s="8"/>
      <c r="GAM28" s="8"/>
      <c r="GAN28" s="8"/>
      <c r="GAO28" s="8"/>
      <c r="GAP28" s="8"/>
      <c r="GAQ28" s="8"/>
      <c r="GAR28" s="8"/>
      <c r="GAS28" s="8"/>
      <c r="GAT28" s="8"/>
      <c r="GAU28" s="8"/>
      <c r="GAV28" s="8"/>
      <c r="GAW28" s="8"/>
      <c r="GAX28" s="8"/>
      <c r="GAY28" s="8"/>
      <c r="GAZ28" s="8"/>
      <c r="GBA28" s="8"/>
      <c r="GBB28" s="8"/>
      <c r="GBC28" s="8"/>
      <c r="GBD28" s="8"/>
      <c r="GBE28" s="8"/>
      <c r="GBF28" s="8"/>
      <c r="GBG28" s="8"/>
      <c r="GBH28" s="8"/>
      <c r="GBI28" s="8"/>
      <c r="GBJ28" s="8"/>
      <c r="GBK28" s="8"/>
      <c r="GBL28" s="8"/>
      <c r="GBM28" s="8"/>
      <c r="GBN28" s="8"/>
      <c r="GBO28" s="8"/>
      <c r="GBP28" s="8"/>
      <c r="GBQ28" s="8"/>
      <c r="GBR28" s="8"/>
      <c r="GBS28" s="8"/>
      <c r="GBT28" s="8"/>
      <c r="GBU28" s="8"/>
      <c r="GBV28" s="8"/>
      <c r="GBW28" s="8"/>
      <c r="GBX28" s="8"/>
      <c r="GBY28" s="8"/>
      <c r="GBZ28" s="8"/>
      <c r="GCA28" s="8"/>
      <c r="GCB28" s="8"/>
      <c r="GCC28" s="8"/>
      <c r="GCD28" s="8"/>
      <c r="GCE28" s="8"/>
      <c r="GCF28" s="8"/>
      <c r="GCG28" s="8"/>
      <c r="GCH28" s="8"/>
      <c r="GCI28" s="8"/>
      <c r="GCJ28" s="8"/>
      <c r="GCK28" s="8"/>
      <c r="GCL28" s="8"/>
      <c r="GCM28" s="8"/>
      <c r="GCN28" s="8"/>
      <c r="GCO28" s="8"/>
      <c r="GCP28" s="8"/>
      <c r="GCQ28" s="8"/>
      <c r="GCR28" s="8"/>
      <c r="GCS28" s="8"/>
      <c r="GCT28" s="8"/>
      <c r="GCU28" s="8"/>
      <c r="GCV28" s="8"/>
      <c r="GCW28" s="8"/>
      <c r="GCX28" s="8"/>
      <c r="GCY28" s="8"/>
      <c r="GCZ28" s="8"/>
      <c r="GDA28" s="8"/>
      <c r="GDB28" s="8"/>
      <c r="GDC28" s="8"/>
      <c r="GDD28" s="8"/>
      <c r="GDE28" s="8"/>
      <c r="GDF28" s="8"/>
      <c r="GDG28" s="8"/>
      <c r="GDH28" s="8"/>
      <c r="GDI28" s="8"/>
      <c r="GDJ28" s="8"/>
      <c r="GDK28" s="8"/>
      <c r="GDL28" s="8"/>
      <c r="GDM28" s="8"/>
      <c r="GDN28" s="8"/>
      <c r="GDO28" s="8"/>
      <c r="GDP28" s="8"/>
      <c r="GDQ28" s="8"/>
      <c r="GDR28" s="8"/>
      <c r="GDS28" s="8"/>
      <c r="GDT28" s="8"/>
      <c r="GDU28" s="8"/>
      <c r="GDV28" s="8"/>
      <c r="GDW28" s="8"/>
      <c r="GDX28" s="8"/>
      <c r="GDY28" s="8"/>
      <c r="GDZ28" s="8"/>
      <c r="GEA28" s="8"/>
      <c r="GEB28" s="8"/>
      <c r="GEC28" s="8"/>
      <c r="GED28" s="8"/>
      <c r="GEE28" s="8"/>
      <c r="GEF28" s="8"/>
      <c r="GEG28" s="8"/>
      <c r="GEH28" s="8"/>
      <c r="GEI28" s="8"/>
      <c r="GEJ28" s="8"/>
      <c r="GEK28" s="8"/>
      <c r="GEL28" s="8"/>
      <c r="GEM28" s="8"/>
      <c r="GEN28" s="8"/>
      <c r="GEO28" s="8"/>
      <c r="GEP28" s="8"/>
      <c r="GEQ28" s="8"/>
      <c r="GER28" s="8"/>
      <c r="GES28" s="8"/>
      <c r="GET28" s="8"/>
      <c r="GEU28" s="8"/>
      <c r="GEV28" s="8"/>
      <c r="GEW28" s="8"/>
      <c r="GEX28" s="8"/>
      <c r="GEY28" s="8"/>
      <c r="GEZ28" s="8"/>
      <c r="GFA28" s="8"/>
      <c r="GFB28" s="8"/>
      <c r="GFC28" s="8"/>
      <c r="GFD28" s="8"/>
      <c r="GFE28" s="8"/>
      <c r="GFF28" s="8"/>
      <c r="GFG28" s="8"/>
      <c r="GFH28" s="8"/>
      <c r="GFI28" s="8"/>
      <c r="GFJ28" s="8"/>
      <c r="GFK28" s="8"/>
      <c r="GFL28" s="8"/>
      <c r="GFM28" s="8"/>
      <c r="GFN28" s="8"/>
      <c r="GFO28" s="8"/>
      <c r="GFP28" s="8"/>
      <c r="GFQ28" s="8"/>
      <c r="GFR28" s="8"/>
      <c r="GFS28" s="8"/>
      <c r="GFT28" s="8"/>
      <c r="GFU28" s="8"/>
      <c r="GFV28" s="8"/>
      <c r="GFW28" s="8"/>
      <c r="GFX28" s="8"/>
      <c r="GFY28" s="8"/>
      <c r="GFZ28" s="8"/>
      <c r="GGA28" s="8"/>
      <c r="GGB28" s="8"/>
      <c r="GGC28" s="8"/>
      <c r="GGD28" s="8"/>
      <c r="GGE28" s="8"/>
      <c r="GGF28" s="8"/>
      <c r="GGG28" s="8"/>
      <c r="GGH28" s="8"/>
      <c r="GGI28" s="8"/>
      <c r="GGJ28" s="8"/>
      <c r="GGK28" s="8"/>
      <c r="GGL28" s="8"/>
      <c r="GGM28" s="8"/>
      <c r="GGN28" s="8"/>
      <c r="GGO28" s="8"/>
      <c r="GGP28" s="8"/>
      <c r="GGQ28" s="8"/>
      <c r="GGR28" s="8"/>
      <c r="GGS28" s="8"/>
      <c r="GGT28" s="8"/>
      <c r="GGU28" s="8"/>
      <c r="GGV28" s="8"/>
      <c r="GGW28" s="8"/>
      <c r="GGX28" s="8"/>
      <c r="GGY28" s="8"/>
      <c r="GGZ28" s="8"/>
      <c r="GHA28" s="8"/>
      <c r="GHB28" s="8"/>
      <c r="GHC28" s="8"/>
      <c r="GHD28" s="8"/>
      <c r="GHE28" s="8"/>
      <c r="GHF28" s="8"/>
      <c r="GHG28" s="8"/>
      <c r="GHH28" s="8"/>
      <c r="GHI28" s="8"/>
      <c r="GHJ28" s="8"/>
      <c r="GHK28" s="8"/>
      <c r="GHL28" s="8"/>
      <c r="GHM28" s="8"/>
      <c r="GHN28" s="8"/>
      <c r="GHO28" s="8"/>
      <c r="GHP28" s="8"/>
      <c r="GHQ28" s="8"/>
      <c r="GHR28" s="8"/>
      <c r="GHS28" s="8"/>
      <c r="GHT28" s="8"/>
      <c r="GHU28" s="8"/>
      <c r="GHV28" s="8"/>
      <c r="GHW28" s="8"/>
      <c r="GHX28" s="8"/>
      <c r="GHY28" s="8"/>
      <c r="GHZ28" s="8"/>
      <c r="GIA28" s="8"/>
      <c r="GIB28" s="8"/>
      <c r="GIC28" s="8"/>
      <c r="GID28" s="8"/>
      <c r="GIE28" s="8"/>
      <c r="GIF28" s="8"/>
      <c r="GIG28" s="8"/>
      <c r="GIH28" s="8"/>
      <c r="GII28" s="8"/>
      <c r="GIJ28" s="8"/>
      <c r="GIK28" s="8"/>
      <c r="GIL28" s="8"/>
      <c r="GIM28" s="8"/>
      <c r="GIN28" s="8"/>
      <c r="GIO28" s="8"/>
      <c r="GIP28" s="8"/>
      <c r="GIQ28" s="8"/>
      <c r="GIR28" s="8"/>
      <c r="GIS28" s="8"/>
      <c r="GIT28" s="8"/>
      <c r="GIU28" s="8"/>
      <c r="GIV28" s="8"/>
      <c r="GIW28" s="8"/>
      <c r="GIX28" s="8"/>
      <c r="GIY28" s="8"/>
      <c r="GIZ28" s="8"/>
      <c r="GJA28" s="8"/>
      <c r="GJB28" s="8"/>
      <c r="GJC28" s="8"/>
      <c r="GJD28" s="8"/>
      <c r="GJE28" s="8"/>
      <c r="GJF28" s="8"/>
      <c r="GJG28" s="8"/>
      <c r="GJH28" s="8"/>
      <c r="GJI28" s="8"/>
      <c r="GJJ28" s="8"/>
      <c r="GJK28" s="8"/>
      <c r="GJL28" s="8"/>
      <c r="GJM28" s="8"/>
      <c r="GJN28" s="8"/>
      <c r="GJO28" s="8"/>
      <c r="GJP28" s="8"/>
      <c r="GJQ28" s="8"/>
      <c r="GJR28" s="8"/>
      <c r="GJS28" s="8"/>
      <c r="GJT28" s="8"/>
      <c r="GJU28" s="8"/>
      <c r="GJV28" s="8"/>
      <c r="GJW28" s="8"/>
      <c r="GJX28" s="8"/>
      <c r="GJY28" s="8"/>
      <c r="GJZ28" s="8"/>
      <c r="GKA28" s="8"/>
      <c r="GKB28" s="8"/>
      <c r="GKC28" s="8"/>
      <c r="GKD28" s="8"/>
      <c r="GKE28" s="8"/>
      <c r="GKF28" s="8"/>
      <c r="GKG28" s="8"/>
      <c r="GKH28" s="8"/>
      <c r="GKI28" s="8"/>
      <c r="GKJ28" s="8"/>
      <c r="GKK28" s="8"/>
      <c r="GKL28" s="8"/>
      <c r="GKM28" s="8"/>
      <c r="GKN28" s="8"/>
      <c r="GKO28" s="8"/>
      <c r="GKP28" s="8"/>
      <c r="GKQ28" s="8"/>
      <c r="GKR28" s="8"/>
      <c r="GKS28" s="8"/>
      <c r="GKT28" s="8"/>
      <c r="GKU28" s="8"/>
      <c r="GKV28" s="8"/>
      <c r="GKW28" s="8"/>
      <c r="GKX28" s="8"/>
      <c r="GKY28" s="8"/>
      <c r="GKZ28" s="8"/>
      <c r="GLA28" s="8"/>
      <c r="GLB28" s="8"/>
      <c r="GLC28" s="8"/>
      <c r="GLD28" s="8"/>
      <c r="GLE28" s="8"/>
      <c r="GLF28" s="8"/>
      <c r="GLG28" s="8"/>
      <c r="GLH28" s="8"/>
      <c r="GLI28" s="8"/>
      <c r="GLJ28" s="8"/>
      <c r="GLK28" s="8"/>
      <c r="GLL28" s="8"/>
      <c r="GLM28" s="8"/>
      <c r="GLN28" s="8"/>
      <c r="GLO28" s="8"/>
      <c r="GLP28" s="8"/>
      <c r="GLQ28" s="8"/>
      <c r="GLR28" s="8"/>
      <c r="GLS28" s="8"/>
      <c r="GLT28" s="8"/>
      <c r="GLU28" s="8"/>
      <c r="GLV28" s="8"/>
      <c r="GLW28" s="8"/>
      <c r="GLX28" s="8"/>
      <c r="GLY28" s="8"/>
      <c r="GLZ28" s="8"/>
      <c r="GMA28" s="8"/>
      <c r="GMB28" s="8"/>
      <c r="GMC28" s="8"/>
      <c r="GMD28" s="8"/>
      <c r="GME28" s="8"/>
      <c r="GMF28" s="8"/>
      <c r="GMG28" s="8"/>
      <c r="GMH28" s="8"/>
      <c r="GMI28" s="8"/>
      <c r="GMJ28" s="8"/>
      <c r="GMK28" s="8"/>
      <c r="GML28" s="8"/>
      <c r="GMM28" s="8"/>
      <c r="GMN28" s="8"/>
      <c r="GMO28" s="8"/>
      <c r="GMP28" s="8"/>
      <c r="GMQ28" s="8"/>
      <c r="GMR28" s="8"/>
      <c r="GMS28" s="8"/>
      <c r="GMT28" s="8"/>
      <c r="GMU28" s="8"/>
      <c r="GMV28" s="8"/>
      <c r="GMW28" s="8"/>
      <c r="GMX28" s="8"/>
      <c r="GMY28" s="8"/>
      <c r="GMZ28" s="8"/>
      <c r="GNA28" s="8"/>
      <c r="GNB28" s="8"/>
      <c r="GNC28" s="8"/>
      <c r="GND28" s="8"/>
      <c r="GNE28" s="8"/>
      <c r="GNF28" s="8"/>
      <c r="GNG28" s="8"/>
      <c r="GNH28" s="8"/>
      <c r="GNI28" s="8"/>
      <c r="GNJ28" s="8"/>
      <c r="GNK28" s="8"/>
      <c r="GNL28" s="8"/>
      <c r="GNM28" s="8"/>
      <c r="GNN28" s="8"/>
      <c r="GNO28" s="8"/>
      <c r="GNP28" s="8"/>
      <c r="GNQ28" s="8"/>
      <c r="GNR28" s="8"/>
      <c r="GNS28" s="8"/>
      <c r="GNT28" s="8"/>
      <c r="GNU28" s="8"/>
      <c r="GNV28" s="8"/>
      <c r="GNW28" s="8"/>
      <c r="GNX28" s="8"/>
      <c r="GNY28" s="8"/>
      <c r="GNZ28" s="8"/>
      <c r="GOA28" s="8"/>
      <c r="GOB28" s="8"/>
      <c r="GOC28" s="8"/>
      <c r="GOD28" s="8"/>
      <c r="GOE28" s="8"/>
      <c r="GOF28" s="8"/>
      <c r="GOG28" s="8"/>
      <c r="GOH28" s="8"/>
      <c r="GOI28" s="8"/>
      <c r="GOJ28" s="8"/>
      <c r="GOK28" s="8"/>
      <c r="GOL28" s="8"/>
      <c r="GOM28" s="8"/>
      <c r="GON28" s="8"/>
      <c r="GOO28" s="8"/>
      <c r="GOP28" s="8"/>
      <c r="GOQ28" s="8"/>
      <c r="GOR28" s="8"/>
      <c r="GOS28" s="8"/>
      <c r="GOT28" s="8"/>
      <c r="GOU28" s="8"/>
      <c r="GOV28" s="8"/>
      <c r="GOW28" s="8"/>
      <c r="GOX28" s="8"/>
      <c r="GOY28" s="8"/>
      <c r="GOZ28" s="8"/>
      <c r="GPA28" s="8"/>
      <c r="GPB28" s="8"/>
      <c r="GPC28" s="8"/>
      <c r="GPD28" s="8"/>
      <c r="GPE28" s="8"/>
      <c r="GPF28" s="8"/>
      <c r="GPG28" s="8"/>
      <c r="GPH28" s="8"/>
      <c r="GPI28" s="8"/>
      <c r="GPJ28" s="8"/>
      <c r="GPK28" s="8"/>
      <c r="GPL28" s="8"/>
      <c r="GPM28" s="8"/>
      <c r="GPN28" s="8"/>
      <c r="GPO28" s="8"/>
      <c r="GPP28" s="8"/>
      <c r="GPQ28" s="8"/>
      <c r="GPR28" s="8"/>
      <c r="GPS28" s="8"/>
      <c r="GPT28" s="8"/>
      <c r="GPU28" s="8"/>
      <c r="GPV28" s="8"/>
      <c r="GPW28" s="8"/>
      <c r="GPX28" s="8"/>
      <c r="GPY28" s="8"/>
      <c r="GPZ28" s="8"/>
      <c r="GQA28" s="8"/>
      <c r="GQB28" s="8"/>
      <c r="GQC28" s="8"/>
      <c r="GQD28" s="8"/>
      <c r="GQE28" s="8"/>
      <c r="GQF28" s="8"/>
      <c r="GQG28" s="8"/>
      <c r="GQH28" s="8"/>
      <c r="GQI28" s="8"/>
      <c r="GQJ28" s="8"/>
      <c r="GQK28" s="8"/>
      <c r="GQL28" s="8"/>
      <c r="GQM28" s="8"/>
      <c r="GQN28" s="8"/>
      <c r="GQO28" s="8"/>
      <c r="GQP28" s="8"/>
      <c r="GQQ28" s="8"/>
      <c r="GQR28" s="8"/>
      <c r="GQS28" s="8"/>
      <c r="GQT28" s="8"/>
      <c r="GQU28" s="8"/>
      <c r="GQV28" s="8"/>
      <c r="GQW28" s="8"/>
      <c r="GQX28" s="8"/>
      <c r="GQY28" s="8"/>
      <c r="GQZ28" s="8"/>
      <c r="GRA28" s="8"/>
      <c r="GRB28" s="8"/>
      <c r="GRC28" s="8"/>
      <c r="GRD28" s="8"/>
      <c r="GRE28" s="8"/>
      <c r="GRF28" s="8"/>
      <c r="GRG28" s="8"/>
      <c r="GRH28" s="8"/>
      <c r="GRI28" s="8"/>
      <c r="GRJ28" s="8"/>
      <c r="GRK28" s="8"/>
      <c r="GRL28" s="8"/>
      <c r="GRM28" s="8"/>
      <c r="GRN28" s="8"/>
      <c r="GRO28" s="8"/>
      <c r="GRP28" s="8"/>
      <c r="GRQ28" s="8"/>
      <c r="GRR28" s="8"/>
      <c r="GRS28" s="8"/>
      <c r="GRT28" s="8"/>
      <c r="GRU28" s="8"/>
      <c r="GRV28" s="8"/>
      <c r="GRW28" s="8"/>
      <c r="GRX28" s="8"/>
      <c r="GRY28" s="8"/>
      <c r="GRZ28" s="8"/>
      <c r="GSA28" s="8"/>
      <c r="GSB28" s="8"/>
      <c r="GSC28" s="8"/>
      <c r="GSD28" s="8"/>
      <c r="GSE28" s="8"/>
      <c r="GSF28" s="8"/>
      <c r="GSG28" s="8"/>
      <c r="GSH28" s="8"/>
      <c r="GSI28" s="8"/>
      <c r="GSJ28" s="8"/>
      <c r="GSK28" s="8"/>
      <c r="GSL28" s="8"/>
      <c r="GSM28" s="8"/>
      <c r="GSN28" s="8"/>
      <c r="GSO28" s="8"/>
      <c r="GSP28" s="8"/>
      <c r="GSQ28" s="8"/>
      <c r="GSR28" s="8"/>
      <c r="GSS28" s="8"/>
      <c r="GST28" s="8"/>
      <c r="GSU28" s="8"/>
      <c r="GSV28" s="8"/>
      <c r="GSW28" s="8"/>
      <c r="GSX28" s="8"/>
      <c r="GSY28" s="8"/>
      <c r="GSZ28" s="8"/>
      <c r="GTA28" s="8"/>
      <c r="GTB28" s="8"/>
      <c r="GTC28" s="8"/>
      <c r="GTD28" s="8"/>
      <c r="GTE28" s="8"/>
      <c r="GTF28" s="8"/>
      <c r="GTG28" s="8"/>
      <c r="GTH28" s="8"/>
      <c r="GTI28" s="8"/>
      <c r="GTJ28" s="8"/>
      <c r="GTK28" s="8"/>
      <c r="GTL28" s="8"/>
      <c r="GTM28" s="8"/>
      <c r="GTN28" s="8"/>
      <c r="GTO28" s="8"/>
      <c r="GTP28" s="8"/>
      <c r="GTQ28" s="8"/>
      <c r="GTR28" s="8"/>
      <c r="GTS28" s="8"/>
      <c r="GTT28" s="8"/>
      <c r="GTU28" s="8"/>
      <c r="GTV28" s="8"/>
      <c r="GTW28" s="8"/>
      <c r="GTX28" s="8"/>
      <c r="GTY28" s="8"/>
      <c r="GTZ28" s="8"/>
      <c r="GUA28" s="8"/>
      <c r="GUB28" s="8"/>
      <c r="GUC28" s="8"/>
      <c r="GUD28" s="8"/>
      <c r="GUE28" s="8"/>
      <c r="GUF28" s="8"/>
      <c r="GUG28" s="8"/>
      <c r="GUH28" s="8"/>
      <c r="GUI28" s="8"/>
      <c r="GUJ28" s="8"/>
      <c r="GUK28" s="8"/>
      <c r="GUL28" s="8"/>
      <c r="GUM28" s="8"/>
      <c r="GUN28" s="8"/>
      <c r="GUO28" s="8"/>
      <c r="GUP28" s="8"/>
      <c r="GUQ28" s="8"/>
      <c r="GUR28" s="8"/>
      <c r="GUS28" s="8"/>
      <c r="GUT28" s="8"/>
      <c r="GUU28" s="8"/>
      <c r="GUV28" s="8"/>
      <c r="GUW28" s="8"/>
      <c r="GUX28" s="8"/>
      <c r="GUY28" s="8"/>
      <c r="GUZ28" s="8"/>
      <c r="GVA28" s="8"/>
      <c r="GVB28" s="8"/>
      <c r="GVC28" s="8"/>
      <c r="GVD28" s="8"/>
      <c r="GVE28" s="8"/>
      <c r="GVF28" s="8"/>
      <c r="GVG28" s="8"/>
      <c r="GVH28" s="8"/>
      <c r="GVI28" s="8"/>
      <c r="GVJ28" s="8"/>
      <c r="GVK28" s="8"/>
      <c r="GVL28" s="8"/>
      <c r="GVM28" s="8"/>
      <c r="GVN28" s="8"/>
      <c r="GVO28" s="8"/>
      <c r="GVP28" s="8"/>
      <c r="GVQ28" s="8"/>
      <c r="GVR28" s="8"/>
      <c r="GVS28" s="8"/>
      <c r="GVT28" s="8"/>
      <c r="GVU28" s="8"/>
      <c r="GVV28" s="8"/>
      <c r="GVW28" s="8"/>
      <c r="GVX28" s="8"/>
      <c r="GVY28" s="8"/>
      <c r="GVZ28" s="8"/>
      <c r="GWA28" s="8"/>
      <c r="GWB28" s="8"/>
      <c r="GWC28" s="8"/>
      <c r="GWD28" s="8"/>
      <c r="GWE28" s="8"/>
      <c r="GWF28" s="8"/>
      <c r="GWG28" s="8"/>
      <c r="GWH28" s="8"/>
      <c r="GWI28" s="8"/>
      <c r="GWJ28" s="8"/>
      <c r="GWK28" s="8"/>
      <c r="GWL28" s="8"/>
      <c r="GWM28" s="8"/>
      <c r="GWN28" s="8"/>
      <c r="GWO28" s="8"/>
      <c r="GWP28" s="8"/>
      <c r="GWQ28" s="8"/>
      <c r="GWR28" s="8"/>
      <c r="GWS28" s="8"/>
      <c r="GWT28" s="8"/>
      <c r="GWU28" s="8"/>
      <c r="GWV28" s="8"/>
      <c r="GWW28" s="8"/>
      <c r="GWX28" s="8"/>
      <c r="GWY28" s="8"/>
      <c r="GWZ28" s="8"/>
      <c r="GXA28" s="8"/>
      <c r="GXB28" s="8"/>
      <c r="GXC28" s="8"/>
      <c r="GXD28" s="8"/>
      <c r="GXE28" s="8"/>
      <c r="GXF28" s="8"/>
      <c r="GXG28" s="8"/>
      <c r="GXH28" s="8"/>
      <c r="GXI28" s="8"/>
      <c r="GXJ28" s="8"/>
      <c r="GXK28" s="8"/>
      <c r="GXL28" s="8"/>
      <c r="GXM28" s="8"/>
      <c r="GXN28" s="8"/>
      <c r="GXO28" s="8"/>
      <c r="GXP28" s="8"/>
      <c r="GXQ28" s="8"/>
      <c r="GXR28" s="8"/>
      <c r="GXS28" s="8"/>
      <c r="GXT28" s="8"/>
      <c r="GXU28" s="8"/>
      <c r="GXV28" s="8"/>
      <c r="GXW28" s="8"/>
      <c r="GXX28" s="8"/>
      <c r="GXY28" s="8"/>
      <c r="GXZ28" s="8"/>
      <c r="GYA28" s="8"/>
      <c r="GYB28" s="8"/>
      <c r="GYC28" s="8"/>
      <c r="GYD28" s="8"/>
      <c r="GYE28" s="8"/>
      <c r="GYF28" s="8"/>
      <c r="GYG28" s="8"/>
      <c r="GYH28" s="8"/>
      <c r="GYI28" s="8"/>
      <c r="GYJ28" s="8"/>
      <c r="GYK28" s="8"/>
      <c r="GYL28" s="8"/>
      <c r="GYM28" s="8"/>
      <c r="GYN28" s="8"/>
      <c r="GYO28" s="8"/>
      <c r="GYP28" s="8"/>
      <c r="GYQ28" s="8"/>
      <c r="GYR28" s="8"/>
      <c r="GYS28" s="8"/>
      <c r="GYT28" s="8"/>
      <c r="GYU28" s="8"/>
      <c r="GYV28" s="8"/>
      <c r="GYW28" s="8"/>
      <c r="GYX28" s="8"/>
      <c r="GYY28" s="8"/>
      <c r="GYZ28" s="8"/>
      <c r="GZA28" s="8"/>
      <c r="GZB28" s="8"/>
      <c r="GZC28" s="8"/>
      <c r="GZD28" s="8"/>
      <c r="GZE28" s="8"/>
      <c r="GZF28" s="8"/>
      <c r="GZG28" s="8"/>
      <c r="GZH28" s="8"/>
      <c r="GZI28" s="8"/>
      <c r="GZJ28" s="8"/>
      <c r="GZK28" s="8"/>
      <c r="GZL28" s="8"/>
      <c r="GZM28" s="8"/>
      <c r="GZN28" s="8"/>
      <c r="GZO28" s="8"/>
      <c r="GZP28" s="8"/>
      <c r="GZQ28" s="8"/>
      <c r="GZR28" s="8"/>
      <c r="GZS28" s="8"/>
      <c r="GZT28" s="8"/>
      <c r="GZU28" s="8"/>
      <c r="GZV28" s="8"/>
      <c r="GZW28" s="8"/>
      <c r="GZX28" s="8"/>
      <c r="GZY28" s="8"/>
      <c r="GZZ28" s="8"/>
      <c r="HAA28" s="8"/>
      <c r="HAB28" s="8"/>
      <c r="HAC28" s="8"/>
      <c r="HAD28" s="8"/>
      <c r="HAE28" s="8"/>
      <c r="HAF28" s="8"/>
      <c r="HAG28" s="8"/>
      <c r="HAH28" s="8"/>
      <c r="HAI28" s="8"/>
      <c r="HAJ28" s="8"/>
      <c r="HAK28" s="8"/>
      <c r="HAL28" s="8"/>
      <c r="HAM28" s="8"/>
      <c r="HAN28" s="8"/>
      <c r="HAO28" s="8"/>
      <c r="HAP28" s="8"/>
      <c r="HAQ28" s="8"/>
      <c r="HAR28" s="8"/>
      <c r="HAS28" s="8"/>
      <c r="HAT28" s="8"/>
      <c r="HAU28" s="8"/>
      <c r="HAV28" s="8"/>
      <c r="HAW28" s="8"/>
      <c r="HAX28" s="8"/>
      <c r="HAY28" s="8"/>
      <c r="HAZ28" s="8"/>
      <c r="HBA28" s="8"/>
      <c r="HBB28" s="8"/>
      <c r="HBC28" s="8"/>
      <c r="HBD28" s="8"/>
      <c r="HBE28" s="8"/>
      <c r="HBF28" s="8"/>
      <c r="HBG28" s="8"/>
      <c r="HBH28" s="8"/>
      <c r="HBI28" s="8"/>
      <c r="HBJ28" s="8"/>
      <c r="HBK28" s="8"/>
      <c r="HBL28" s="8"/>
      <c r="HBM28" s="8"/>
      <c r="HBN28" s="8"/>
      <c r="HBO28" s="8"/>
      <c r="HBP28" s="8"/>
      <c r="HBQ28" s="8"/>
      <c r="HBR28" s="8"/>
      <c r="HBS28" s="8"/>
      <c r="HBT28" s="8"/>
      <c r="HBU28" s="8"/>
      <c r="HBV28" s="8"/>
      <c r="HBW28" s="8"/>
      <c r="HBX28" s="8"/>
      <c r="HBY28" s="8"/>
      <c r="HBZ28" s="8"/>
      <c r="HCA28" s="8"/>
      <c r="HCB28" s="8"/>
      <c r="HCC28" s="8"/>
      <c r="HCD28" s="8"/>
      <c r="HCE28" s="8"/>
      <c r="HCF28" s="8"/>
      <c r="HCG28" s="8"/>
      <c r="HCH28" s="8"/>
      <c r="HCI28" s="8"/>
      <c r="HCJ28" s="8"/>
      <c r="HCK28" s="8"/>
      <c r="HCL28" s="8"/>
      <c r="HCM28" s="8"/>
      <c r="HCN28" s="8"/>
      <c r="HCO28" s="8"/>
      <c r="HCP28" s="8"/>
      <c r="HCQ28" s="8"/>
      <c r="HCR28" s="8"/>
      <c r="HCS28" s="8"/>
      <c r="HCT28" s="8"/>
      <c r="HCU28" s="8"/>
      <c r="HCV28" s="8"/>
      <c r="HCW28" s="8"/>
      <c r="HCX28" s="8"/>
      <c r="HCY28" s="8"/>
      <c r="HCZ28" s="8"/>
      <c r="HDA28" s="8"/>
      <c r="HDB28" s="8"/>
      <c r="HDC28" s="8"/>
      <c r="HDD28" s="8"/>
      <c r="HDE28" s="8"/>
      <c r="HDF28" s="8"/>
      <c r="HDG28" s="8"/>
      <c r="HDH28" s="8"/>
      <c r="HDI28" s="8"/>
      <c r="HDJ28" s="8"/>
      <c r="HDK28" s="8"/>
      <c r="HDL28" s="8"/>
      <c r="HDM28" s="8"/>
      <c r="HDN28" s="8"/>
      <c r="HDO28" s="8"/>
      <c r="HDP28" s="8"/>
      <c r="HDQ28" s="8"/>
      <c r="HDR28" s="8"/>
      <c r="HDS28" s="8"/>
      <c r="HDT28" s="8"/>
      <c r="HDU28" s="8"/>
      <c r="HDV28" s="8"/>
      <c r="HDW28" s="8"/>
      <c r="HDX28" s="8"/>
      <c r="HDY28" s="8"/>
      <c r="HDZ28" s="8"/>
      <c r="HEA28" s="8"/>
      <c r="HEB28" s="8"/>
      <c r="HEC28" s="8"/>
      <c r="HED28" s="8"/>
      <c r="HEE28" s="8"/>
      <c r="HEF28" s="8"/>
      <c r="HEG28" s="8"/>
      <c r="HEH28" s="8"/>
      <c r="HEI28" s="8"/>
      <c r="HEJ28" s="8"/>
      <c r="HEK28" s="8"/>
      <c r="HEL28" s="8"/>
      <c r="HEM28" s="8"/>
      <c r="HEN28" s="8"/>
      <c r="HEO28" s="8"/>
      <c r="HEP28" s="8"/>
      <c r="HEQ28" s="8"/>
      <c r="HER28" s="8"/>
      <c r="HES28" s="8"/>
      <c r="HET28" s="8"/>
      <c r="HEU28" s="8"/>
      <c r="HEV28" s="8"/>
      <c r="HEW28" s="8"/>
      <c r="HEX28" s="8"/>
      <c r="HEY28" s="8"/>
      <c r="HEZ28" s="8"/>
      <c r="HFA28" s="8"/>
      <c r="HFB28" s="8"/>
      <c r="HFC28" s="8"/>
      <c r="HFD28" s="8"/>
      <c r="HFE28" s="8"/>
      <c r="HFF28" s="8"/>
      <c r="HFG28" s="8"/>
      <c r="HFH28" s="8"/>
      <c r="HFI28" s="8"/>
      <c r="HFJ28" s="8"/>
      <c r="HFK28" s="8"/>
      <c r="HFL28" s="8"/>
      <c r="HFM28" s="8"/>
      <c r="HFN28" s="8"/>
      <c r="HFO28" s="8"/>
      <c r="HFP28" s="8"/>
      <c r="HFQ28" s="8"/>
      <c r="HFR28" s="8"/>
      <c r="HFS28" s="8"/>
      <c r="HFT28" s="8"/>
      <c r="HFU28" s="8"/>
      <c r="HFV28" s="8"/>
      <c r="HFW28" s="8"/>
      <c r="HFX28" s="8"/>
      <c r="HFY28" s="8"/>
      <c r="HFZ28" s="8"/>
      <c r="HGA28" s="8"/>
      <c r="HGB28" s="8"/>
      <c r="HGC28" s="8"/>
      <c r="HGD28" s="8"/>
      <c r="HGE28" s="8"/>
      <c r="HGF28" s="8"/>
      <c r="HGG28" s="8"/>
      <c r="HGH28" s="8"/>
      <c r="HGI28" s="8"/>
      <c r="HGJ28" s="8"/>
      <c r="HGK28" s="8"/>
      <c r="HGL28" s="8"/>
      <c r="HGM28" s="8"/>
      <c r="HGN28" s="8"/>
      <c r="HGO28" s="8"/>
      <c r="HGP28" s="8"/>
      <c r="HGQ28" s="8"/>
      <c r="HGR28" s="8"/>
      <c r="HGS28" s="8"/>
      <c r="HGT28" s="8"/>
      <c r="HGU28" s="8"/>
      <c r="HGV28" s="8"/>
      <c r="HGW28" s="8"/>
      <c r="HGX28" s="8"/>
      <c r="HGY28" s="8"/>
      <c r="HGZ28" s="8"/>
      <c r="HHA28" s="8"/>
      <c r="HHB28" s="8"/>
      <c r="HHC28" s="8"/>
      <c r="HHD28" s="8"/>
      <c r="HHE28" s="8"/>
      <c r="HHF28" s="8"/>
      <c r="HHG28" s="8"/>
      <c r="HHH28" s="8"/>
      <c r="HHI28" s="8"/>
      <c r="HHJ28" s="8"/>
      <c r="HHK28" s="8"/>
      <c r="HHL28" s="8"/>
      <c r="HHM28" s="8"/>
      <c r="HHN28" s="8"/>
      <c r="HHO28" s="8"/>
      <c r="HHP28" s="8"/>
      <c r="HHQ28" s="8"/>
      <c r="HHR28" s="8"/>
      <c r="HHS28" s="8"/>
      <c r="HHT28" s="8"/>
      <c r="HHU28" s="8"/>
      <c r="HHV28" s="8"/>
      <c r="HHW28" s="8"/>
      <c r="HHX28" s="8"/>
      <c r="HHY28" s="8"/>
      <c r="HHZ28" s="8"/>
      <c r="HIA28" s="8"/>
      <c r="HIB28" s="8"/>
      <c r="HIC28" s="8"/>
      <c r="HID28" s="8"/>
      <c r="HIE28" s="8"/>
      <c r="HIF28" s="8"/>
      <c r="HIG28" s="8"/>
      <c r="HIH28" s="8"/>
      <c r="HII28" s="8"/>
      <c r="HIJ28" s="8"/>
      <c r="HIK28" s="8"/>
      <c r="HIL28" s="8"/>
      <c r="HIM28" s="8"/>
      <c r="HIN28" s="8"/>
      <c r="HIO28" s="8"/>
      <c r="HIP28" s="8"/>
      <c r="HIQ28" s="8"/>
      <c r="HIR28" s="8"/>
      <c r="HIS28" s="8"/>
      <c r="HIT28" s="8"/>
      <c r="HIU28" s="8"/>
      <c r="HIV28" s="8"/>
      <c r="HIW28" s="8"/>
      <c r="HIX28" s="8"/>
      <c r="HIY28" s="8"/>
      <c r="HIZ28" s="8"/>
      <c r="HJA28" s="8"/>
      <c r="HJB28" s="8"/>
      <c r="HJC28" s="8"/>
      <c r="HJD28" s="8"/>
      <c r="HJE28" s="8"/>
      <c r="HJF28" s="8"/>
      <c r="HJG28" s="8"/>
      <c r="HJH28" s="8"/>
      <c r="HJI28" s="8"/>
      <c r="HJJ28" s="8"/>
      <c r="HJK28" s="8"/>
      <c r="HJL28" s="8"/>
      <c r="HJM28" s="8"/>
      <c r="HJN28" s="8"/>
      <c r="HJO28" s="8"/>
      <c r="HJP28" s="8"/>
      <c r="HJQ28" s="8"/>
      <c r="HJR28" s="8"/>
      <c r="HJS28" s="8"/>
      <c r="HJT28" s="8"/>
      <c r="HJU28" s="8"/>
      <c r="HJV28" s="8"/>
      <c r="HJW28" s="8"/>
      <c r="HJX28" s="8"/>
      <c r="HJY28" s="8"/>
      <c r="HJZ28" s="8"/>
      <c r="HKA28" s="8"/>
      <c r="HKB28" s="8"/>
      <c r="HKC28" s="8"/>
      <c r="HKD28" s="8"/>
      <c r="HKE28" s="8"/>
      <c r="HKF28" s="8"/>
      <c r="HKG28" s="8"/>
      <c r="HKH28" s="8"/>
      <c r="HKI28" s="8"/>
      <c r="HKJ28" s="8"/>
      <c r="HKK28" s="8"/>
      <c r="HKL28" s="8"/>
      <c r="HKM28" s="8"/>
      <c r="HKN28" s="8"/>
      <c r="HKO28" s="8"/>
      <c r="HKP28" s="8"/>
      <c r="HKQ28" s="8"/>
      <c r="HKR28" s="8"/>
      <c r="HKS28" s="8"/>
      <c r="HKT28" s="8"/>
      <c r="HKU28" s="8"/>
      <c r="HKV28" s="8"/>
      <c r="HKW28" s="8"/>
      <c r="HKX28" s="8"/>
      <c r="HKY28" s="8"/>
      <c r="HKZ28" s="8"/>
      <c r="HLA28" s="8"/>
      <c r="HLB28" s="8"/>
      <c r="HLC28" s="8"/>
      <c r="HLD28" s="8"/>
      <c r="HLE28" s="8"/>
      <c r="HLF28" s="8"/>
      <c r="HLG28" s="8"/>
      <c r="HLH28" s="8"/>
      <c r="HLI28" s="8"/>
      <c r="HLJ28" s="8"/>
      <c r="HLK28" s="8"/>
      <c r="HLL28" s="8"/>
      <c r="HLM28" s="8"/>
      <c r="HLN28" s="8"/>
      <c r="HLO28" s="8"/>
      <c r="HLP28" s="8"/>
      <c r="HLQ28" s="8"/>
      <c r="HLR28" s="8"/>
      <c r="HLS28" s="8"/>
      <c r="HLT28" s="8"/>
      <c r="HLU28" s="8"/>
      <c r="HLV28" s="8"/>
      <c r="HLW28" s="8"/>
      <c r="HLX28" s="8"/>
      <c r="HLY28" s="8"/>
      <c r="HLZ28" s="8"/>
      <c r="HMA28" s="8"/>
      <c r="HMB28" s="8"/>
      <c r="HMC28" s="8"/>
      <c r="HMD28" s="8"/>
      <c r="HME28" s="8"/>
      <c r="HMF28" s="8"/>
      <c r="HMG28" s="8"/>
      <c r="HMH28" s="8"/>
      <c r="HMI28" s="8"/>
      <c r="HMJ28" s="8"/>
      <c r="HMK28" s="8"/>
      <c r="HML28" s="8"/>
      <c r="HMM28" s="8"/>
      <c r="HMN28" s="8"/>
      <c r="HMO28" s="8"/>
      <c r="HMP28" s="8"/>
      <c r="HMQ28" s="8"/>
      <c r="HMR28" s="8"/>
      <c r="HMS28" s="8"/>
      <c r="HMT28" s="8"/>
      <c r="HMU28" s="8"/>
      <c r="HMV28" s="8"/>
      <c r="HMW28" s="8"/>
      <c r="HMX28" s="8"/>
      <c r="HMY28" s="8"/>
      <c r="HMZ28" s="8"/>
      <c r="HNA28" s="8"/>
      <c r="HNB28" s="8"/>
      <c r="HNC28" s="8"/>
      <c r="HND28" s="8"/>
      <c r="HNE28" s="8"/>
      <c r="HNF28" s="8"/>
      <c r="HNG28" s="8"/>
      <c r="HNH28" s="8"/>
      <c r="HNI28" s="8"/>
      <c r="HNJ28" s="8"/>
      <c r="HNK28" s="8"/>
      <c r="HNL28" s="8"/>
      <c r="HNM28" s="8"/>
      <c r="HNN28" s="8"/>
      <c r="HNO28" s="8"/>
      <c r="HNP28" s="8"/>
      <c r="HNQ28" s="8"/>
      <c r="HNR28" s="8"/>
      <c r="HNS28" s="8"/>
      <c r="HNT28" s="8"/>
      <c r="HNU28" s="8"/>
      <c r="HNV28" s="8"/>
      <c r="HNW28" s="8"/>
      <c r="HNX28" s="8"/>
      <c r="HNY28" s="8"/>
      <c r="HNZ28" s="8"/>
      <c r="HOA28" s="8"/>
      <c r="HOB28" s="8"/>
      <c r="HOC28" s="8"/>
      <c r="HOD28" s="8"/>
      <c r="HOE28" s="8"/>
      <c r="HOF28" s="8"/>
      <c r="HOG28" s="8"/>
      <c r="HOH28" s="8"/>
      <c r="HOI28" s="8"/>
      <c r="HOJ28" s="8"/>
      <c r="HOK28" s="8"/>
      <c r="HOL28" s="8"/>
      <c r="HOM28" s="8"/>
      <c r="HON28" s="8"/>
      <c r="HOO28" s="8"/>
      <c r="HOP28" s="8"/>
      <c r="HOQ28" s="8"/>
      <c r="HOR28" s="8"/>
      <c r="HOS28" s="8"/>
      <c r="HOT28" s="8"/>
      <c r="HOU28" s="8"/>
      <c r="HOV28" s="8"/>
      <c r="HOW28" s="8"/>
      <c r="HOX28" s="8"/>
      <c r="HOY28" s="8"/>
      <c r="HOZ28" s="8"/>
      <c r="HPA28" s="8"/>
      <c r="HPB28" s="8"/>
      <c r="HPC28" s="8"/>
      <c r="HPD28" s="8"/>
      <c r="HPE28" s="8"/>
      <c r="HPF28" s="8"/>
      <c r="HPG28" s="8"/>
      <c r="HPH28" s="8"/>
      <c r="HPI28" s="8"/>
      <c r="HPJ28" s="8"/>
      <c r="HPK28" s="8"/>
      <c r="HPL28" s="8"/>
      <c r="HPM28" s="8"/>
      <c r="HPN28" s="8"/>
      <c r="HPO28" s="8"/>
      <c r="HPP28" s="8"/>
      <c r="HPQ28" s="8"/>
      <c r="HPR28" s="8"/>
      <c r="HPS28" s="8"/>
      <c r="HPT28" s="8"/>
      <c r="HPU28" s="8"/>
      <c r="HPV28" s="8"/>
      <c r="HPW28" s="8"/>
      <c r="HPX28" s="8"/>
      <c r="HPY28" s="8"/>
      <c r="HPZ28" s="8"/>
      <c r="HQA28" s="8"/>
      <c r="HQB28" s="8"/>
      <c r="HQC28" s="8"/>
      <c r="HQD28" s="8"/>
      <c r="HQE28" s="8"/>
      <c r="HQF28" s="8"/>
      <c r="HQG28" s="8"/>
      <c r="HQH28" s="8"/>
      <c r="HQI28" s="8"/>
      <c r="HQJ28" s="8"/>
      <c r="HQK28" s="8"/>
      <c r="HQL28" s="8"/>
      <c r="HQM28" s="8"/>
      <c r="HQN28" s="8"/>
      <c r="HQO28" s="8"/>
      <c r="HQP28" s="8"/>
      <c r="HQQ28" s="8"/>
      <c r="HQR28" s="8"/>
      <c r="HQS28" s="8"/>
      <c r="HQT28" s="8"/>
      <c r="HQU28" s="8"/>
      <c r="HQV28" s="8"/>
      <c r="HQW28" s="8"/>
      <c r="HQX28" s="8"/>
      <c r="HQY28" s="8"/>
      <c r="HQZ28" s="8"/>
      <c r="HRA28" s="8"/>
      <c r="HRB28" s="8"/>
      <c r="HRC28" s="8"/>
      <c r="HRD28" s="8"/>
      <c r="HRE28" s="8"/>
      <c r="HRF28" s="8"/>
      <c r="HRG28" s="8"/>
      <c r="HRH28" s="8"/>
      <c r="HRI28" s="8"/>
      <c r="HRJ28" s="8"/>
      <c r="HRK28" s="8"/>
      <c r="HRL28" s="8"/>
      <c r="HRM28" s="8"/>
      <c r="HRN28" s="8"/>
      <c r="HRO28" s="8"/>
      <c r="HRP28" s="8"/>
      <c r="HRQ28" s="8"/>
      <c r="HRR28" s="8"/>
      <c r="HRS28" s="8"/>
      <c r="HRT28" s="8"/>
      <c r="HRU28" s="8"/>
      <c r="HRV28" s="8"/>
      <c r="HRW28" s="8"/>
      <c r="HRX28" s="8"/>
      <c r="HRY28" s="8"/>
      <c r="HRZ28" s="8"/>
      <c r="HSA28" s="8"/>
      <c r="HSB28" s="8"/>
      <c r="HSC28" s="8"/>
      <c r="HSD28" s="8"/>
      <c r="HSE28" s="8"/>
      <c r="HSF28" s="8"/>
      <c r="HSG28" s="8"/>
      <c r="HSH28" s="8"/>
      <c r="HSI28" s="8"/>
      <c r="HSJ28" s="8"/>
      <c r="HSK28" s="8"/>
      <c r="HSL28" s="8"/>
      <c r="HSM28" s="8"/>
      <c r="HSN28" s="8"/>
      <c r="HSO28" s="8"/>
      <c r="HSP28" s="8"/>
      <c r="HSQ28" s="8"/>
      <c r="HSR28" s="8"/>
      <c r="HSS28" s="8"/>
      <c r="HST28" s="8"/>
      <c r="HSU28" s="8"/>
      <c r="HSV28" s="8"/>
      <c r="HSW28" s="8"/>
      <c r="HSX28" s="8"/>
      <c r="HSY28" s="8"/>
      <c r="HSZ28" s="8"/>
      <c r="HTA28" s="8"/>
      <c r="HTB28" s="8"/>
      <c r="HTC28" s="8"/>
      <c r="HTD28" s="8"/>
      <c r="HTE28" s="8"/>
      <c r="HTF28" s="8"/>
      <c r="HTG28" s="8"/>
      <c r="HTH28" s="8"/>
      <c r="HTI28" s="8"/>
      <c r="HTJ28" s="8"/>
      <c r="HTK28" s="8"/>
      <c r="HTL28" s="8"/>
      <c r="HTM28" s="8"/>
      <c r="HTN28" s="8"/>
      <c r="HTO28" s="8"/>
      <c r="HTP28" s="8"/>
      <c r="HTQ28" s="8"/>
      <c r="HTR28" s="8"/>
      <c r="HTS28" s="8"/>
      <c r="HTT28" s="8"/>
      <c r="HTU28" s="8"/>
      <c r="HTV28" s="8"/>
      <c r="HTW28" s="8"/>
      <c r="HTX28" s="8"/>
      <c r="HTY28" s="8"/>
      <c r="HTZ28" s="8"/>
      <c r="HUA28" s="8"/>
      <c r="HUB28" s="8"/>
      <c r="HUC28" s="8"/>
      <c r="HUD28" s="8"/>
      <c r="HUE28" s="8"/>
      <c r="HUF28" s="8"/>
      <c r="HUG28" s="8"/>
      <c r="HUH28" s="8"/>
      <c r="HUI28" s="8"/>
      <c r="HUJ28" s="8"/>
      <c r="HUK28" s="8"/>
      <c r="HUL28" s="8"/>
      <c r="HUM28" s="8"/>
      <c r="HUN28" s="8"/>
      <c r="HUO28" s="8"/>
      <c r="HUP28" s="8"/>
      <c r="HUQ28" s="8"/>
      <c r="HUR28" s="8"/>
      <c r="HUS28" s="8"/>
      <c r="HUT28" s="8"/>
      <c r="HUU28" s="8"/>
      <c r="HUV28" s="8"/>
      <c r="HUW28" s="8"/>
      <c r="HUX28" s="8"/>
      <c r="HUY28" s="8"/>
      <c r="HUZ28" s="8"/>
      <c r="HVA28" s="8"/>
      <c r="HVB28" s="8"/>
      <c r="HVC28" s="8"/>
      <c r="HVD28" s="8"/>
      <c r="HVE28" s="8"/>
      <c r="HVF28" s="8"/>
      <c r="HVG28" s="8"/>
      <c r="HVH28" s="8"/>
      <c r="HVI28" s="8"/>
      <c r="HVJ28" s="8"/>
      <c r="HVK28" s="8"/>
      <c r="HVL28" s="8"/>
      <c r="HVM28" s="8"/>
      <c r="HVN28" s="8"/>
      <c r="HVO28" s="8"/>
      <c r="HVP28" s="8"/>
      <c r="HVQ28" s="8"/>
      <c r="HVR28" s="8"/>
      <c r="HVS28" s="8"/>
      <c r="HVT28" s="8"/>
      <c r="HVU28" s="8"/>
      <c r="HVV28" s="8"/>
      <c r="HVW28" s="8"/>
      <c r="HVX28" s="8"/>
      <c r="HVY28" s="8"/>
      <c r="HVZ28" s="8"/>
      <c r="HWA28" s="8"/>
      <c r="HWB28" s="8"/>
      <c r="HWC28" s="8"/>
      <c r="HWD28" s="8"/>
      <c r="HWE28" s="8"/>
      <c r="HWF28" s="8"/>
      <c r="HWG28" s="8"/>
      <c r="HWH28" s="8"/>
      <c r="HWI28" s="8"/>
      <c r="HWJ28" s="8"/>
      <c r="HWK28" s="8"/>
      <c r="HWL28" s="8"/>
      <c r="HWM28" s="8"/>
      <c r="HWN28" s="8"/>
      <c r="HWO28" s="8"/>
      <c r="HWP28" s="8"/>
      <c r="HWQ28" s="8"/>
      <c r="HWR28" s="8"/>
      <c r="HWS28" s="8"/>
      <c r="HWT28" s="8"/>
      <c r="HWU28" s="8"/>
      <c r="HWV28" s="8"/>
      <c r="HWW28" s="8"/>
      <c r="HWX28" s="8"/>
      <c r="HWY28" s="8"/>
      <c r="HWZ28" s="8"/>
      <c r="HXA28" s="8"/>
      <c r="HXB28" s="8"/>
      <c r="HXC28" s="8"/>
      <c r="HXD28" s="8"/>
      <c r="HXE28" s="8"/>
      <c r="HXF28" s="8"/>
      <c r="HXG28" s="8"/>
      <c r="HXH28" s="8"/>
      <c r="HXI28" s="8"/>
      <c r="HXJ28" s="8"/>
      <c r="HXK28" s="8"/>
      <c r="HXL28" s="8"/>
      <c r="HXM28" s="8"/>
      <c r="HXN28" s="8"/>
      <c r="HXO28" s="8"/>
      <c r="HXP28" s="8"/>
      <c r="HXQ28" s="8"/>
      <c r="HXR28" s="8"/>
      <c r="HXS28" s="8"/>
      <c r="HXT28" s="8"/>
      <c r="HXU28" s="8"/>
      <c r="HXV28" s="8"/>
      <c r="HXW28" s="8"/>
      <c r="HXX28" s="8"/>
      <c r="HXY28" s="8"/>
      <c r="HXZ28" s="8"/>
      <c r="HYA28" s="8"/>
      <c r="HYB28" s="8"/>
      <c r="HYC28" s="8"/>
      <c r="HYD28" s="8"/>
      <c r="HYE28" s="8"/>
      <c r="HYF28" s="8"/>
      <c r="HYG28" s="8"/>
      <c r="HYH28" s="8"/>
      <c r="HYI28" s="8"/>
      <c r="HYJ28" s="8"/>
      <c r="HYK28" s="8"/>
      <c r="HYL28" s="8"/>
      <c r="HYM28" s="8"/>
      <c r="HYN28" s="8"/>
      <c r="HYO28" s="8"/>
      <c r="HYP28" s="8"/>
      <c r="HYQ28" s="8"/>
      <c r="HYR28" s="8"/>
      <c r="HYS28" s="8"/>
      <c r="HYT28" s="8"/>
      <c r="HYU28" s="8"/>
      <c r="HYV28" s="8"/>
      <c r="HYW28" s="8"/>
      <c r="HYX28" s="8"/>
      <c r="HYY28" s="8"/>
      <c r="HYZ28" s="8"/>
      <c r="HZA28" s="8"/>
      <c r="HZB28" s="8"/>
      <c r="HZC28" s="8"/>
      <c r="HZD28" s="8"/>
      <c r="HZE28" s="8"/>
      <c r="HZF28" s="8"/>
      <c r="HZG28" s="8"/>
      <c r="HZH28" s="8"/>
      <c r="HZI28" s="8"/>
      <c r="HZJ28" s="8"/>
      <c r="HZK28" s="8"/>
      <c r="HZL28" s="8"/>
      <c r="HZM28" s="8"/>
      <c r="HZN28" s="8"/>
      <c r="HZO28" s="8"/>
      <c r="HZP28" s="8"/>
      <c r="HZQ28" s="8"/>
      <c r="HZR28" s="8"/>
      <c r="HZS28" s="8"/>
      <c r="HZT28" s="8"/>
      <c r="HZU28" s="8"/>
      <c r="HZV28" s="8"/>
      <c r="HZW28" s="8"/>
      <c r="HZX28" s="8"/>
      <c r="HZY28" s="8"/>
      <c r="HZZ28" s="8"/>
      <c r="IAA28" s="8"/>
      <c r="IAB28" s="8"/>
      <c r="IAC28" s="8"/>
      <c r="IAD28" s="8"/>
      <c r="IAE28" s="8"/>
      <c r="IAF28" s="8"/>
      <c r="IAG28" s="8"/>
      <c r="IAH28" s="8"/>
      <c r="IAI28" s="8"/>
      <c r="IAJ28" s="8"/>
      <c r="IAK28" s="8"/>
      <c r="IAL28" s="8"/>
      <c r="IAM28" s="8"/>
      <c r="IAN28" s="8"/>
      <c r="IAO28" s="8"/>
      <c r="IAP28" s="8"/>
      <c r="IAQ28" s="8"/>
      <c r="IAR28" s="8"/>
      <c r="IAS28" s="8"/>
      <c r="IAT28" s="8"/>
      <c r="IAU28" s="8"/>
      <c r="IAV28" s="8"/>
      <c r="IAW28" s="8"/>
      <c r="IAX28" s="8"/>
      <c r="IAY28" s="8"/>
      <c r="IAZ28" s="8"/>
      <c r="IBA28" s="8"/>
      <c r="IBB28" s="8"/>
      <c r="IBC28" s="8"/>
      <c r="IBD28" s="8"/>
      <c r="IBE28" s="8"/>
      <c r="IBF28" s="8"/>
      <c r="IBG28" s="8"/>
      <c r="IBH28" s="8"/>
      <c r="IBI28" s="8"/>
      <c r="IBJ28" s="8"/>
      <c r="IBK28" s="8"/>
      <c r="IBL28" s="8"/>
      <c r="IBM28" s="8"/>
      <c r="IBN28" s="8"/>
      <c r="IBO28" s="8"/>
      <c r="IBP28" s="8"/>
      <c r="IBQ28" s="8"/>
      <c r="IBR28" s="8"/>
      <c r="IBS28" s="8"/>
      <c r="IBT28" s="8"/>
      <c r="IBU28" s="8"/>
      <c r="IBV28" s="8"/>
      <c r="IBW28" s="8"/>
      <c r="IBX28" s="8"/>
      <c r="IBY28" s="8"/>
      <c r="IBZ28" s="8"/>
      <c r="ICA28" s="8"/>
      <c r="ICB28" s="8"/>
      <c r="ICC28" s="8"/>
      <c r="ICD28" s="8"/>
      <c r="ICE28" s="8"/>
      <c r="ICF28" s="8"/>
      <c r="ICG28" s="8"/>
      <c r="ICH28" s="8"/>
      <c r="ICI28" s="8"/>
      <c r="ICJ28" s="8"/>
      <c r="ICK28" s="8"/>
      <c r="ICL28" s="8"/>
      <c r="ICM28" s="8"/>
      <c r="ICN28" s="8"/>
      <c r="ICO28" s="8"/>
      <c r="ICP28" s="8"/>
      <c r="ICQ28" s="8"/>
      <c r="ICR28" s="8"/>
      <c r="ICS28" s="8"/>
      <c r="ICT28" s="8"/>
      <c r="ICU28" s="8"/>
      <c r="ICV28" s="8"/>
      <c r="ICW28" s="8"/>
      <c r="ICX28" s="8"/>
      <c r="ICY28" s="8"/>
      <c r="ICZ28" s="8"/>
      <c r="IDA28" s="8"/>
      <c r="IDB28" s="8"/>
      <c r="IDC28" s="8"/>
      <c r="IDD28" s="8"/>
      <c r="IDE28" s="8"/>
      <c r="IDF28" s="8"/>
      <c r="IDG28" s="8"/>
      <c r="IDH28" s="8"/>
      <c r="IDI28" s="8"/>
      <c r="IDJ28" s="8"/>
      <c r="IDK28" s="8"/>
      <c r="IDL28" s="8"/>
      <c r="IDM28" s="8"/>
      <c r="IDN28" s="8"/>
      <c r="IDO28" s="8"/>
      <c r="IDP28" s="8"/>
      <c r="IDQ28" s="8"/>
      <c r="IDR28" s="8"/>
      <c r="IDS28" s="8"/>
      <c r="IDT28" s="8"/>
      <c r="IDU28" s="8"/>
      <c r="IDV28" s="8"/>
      <c r="IDW28" s="8"/>
      <c r="IDX28" s="8"/>
      <c r="IDY28" s="8"/>
      <c r="IDZ28" s="8"/>
      <c r="IEA28" s="8"/>
      <c r="IEB28" s="8"/>
      <c r="IEC28" s="8"/>
      <c r="IED28" s="8"/>
      <c r="IEE28" s="8"/>
      <c r="IEF28" s="8"/>
      <c r="IEG28" s="8"/>
      <c r="IEH28" s="8"/>
      <c r="IEI28" s="8"/>
      <c r="IEJ28" s="8"/>
      <c r="IEK28" s="8"/>
      <c r="IEL28" s="8"/>
      <c r="IEM28" s="8"/>
      <c r="IEN28" s="8"/>
      <c r="IEO28" s="8"/>
      <c r="IEP28" s="8"/>
      <c r="IEQ28" s="8"/>
      <c r="IER28" s="8"/>
      <c r="IES28" s="8"/>
      <c r="IET28" s="8"/>
      <c r="IEU28" s="8"/>
      <c r="IEV28" s="8"/>
      <c r="IEW28" s="8"/>
      <c r="IEX28" s="8"/>
      <c r="IEY28" s="8"/>
      <c r="IEZ28" s="8"/>
      <c r="IFA28" s="8"/>
      <c r="IFB28" s="8"/>
      <c r="IFC28" s="8"/>
      <c r="IFD28" s="8"/>
      <c r="IFE28" s="8"/>
      <c r="IFF28" s="8"/>
      <c r="IFG28" s="8"/>
      <c r="IFH28" s="8"/>
      <c r="IFI28" s="8"/>
      <c r="IFJ28" s="8"/>
      <c r="IFK28" s="8"/>
      <c r="IFL28" s="8"/>
      <c r="IFM28" s="8"/>
      <c r="IFN28" s="8"/>
      <c r="IFO28" s="8"/>
      <c r="IFP28" s="8"/>
      <c r="IFQ28" s="8"/>
      <c r="IFR28" s="8"/>
      <c r="IFS28" s="8"/>
      <c r="IFT28" s="8"/>
      <c r="IFU28" s="8"/>
      <c r="IFV28" s="8"/>
      <c r="IFW28" s="8"/>
      <c r="IFX28" s="8"/>
      <c r="IFY28" s="8"/>
      <c r="IFZ28" s="8"/>
      <c r="IGA28" s="8"/>
      <c r="IGB28" s="8"/>
      <c r="IGC28" s="8"/>
      <c r="IGD28" s="8"/>
      <c r="IGE28" s="8"/>
      <c r="IGF28" s="8"/>
      <c r="IGG28" s="8"/>
      <c r="IGH28" s="8"/>
      <c r="IGI28" s="8"/>
      <c r="IGJ28" s="8"/>
      <c r="IGK28" s="8"/>
      <c r="IGL28" s="8"/>
      <c r="IGM28" s="8"/>
      <c r="IGN28" s="8"/>
      <c r="IGO28" s="8"/>
      <c r="IGP28" s="8"/>
      <c r="IGQ28" s="8"/>
      <c r="IGR28" s="8"/>
      <c r="IGS28" s="8"/>
      <c r="IGT28" s="8"/>
      <c r="IGU28" s="8"/>
      <c r="IGV28" s="8"/>
      <c r="IGW28" s="8"/>
      <c r="IGX28" s="8"/>
      <c r="IGY28" s="8"/>
      <c r="IGZ28" s="8"/>
      <c r="IHA28" s="8"/>
      <c r="IHB28" s="8"/>
      <c r="IHC28" s="8"/>
      <c r="IHD28" s="8"/>
      <c r="IHE28" s="8"/>
      <c r="IHF28" s="8"/>
      <c r="IHG28" s="8"/>
      <c r="IHH28" s="8"/>
      <c r="IHI28" s="8"/>
      <c r="IHJ28" s="8"/>
      <c r="IHK28" s="8"/>
      <c r="IHL28" s="8"/>
      <c r="IHM28" s="8"/>
      <c r="IHN28" s="8"/>
      <c r="IHO28" s="8"/>
      <c r="IHP28" s="8"/>
      <c r="IHQ28" s="8"/>
      <c r="IHR28" s="8"/>
      <c r="IHS28" s="8"/>
      <c r="IHT28" s="8"/>
      <c r="IHU28" s="8"/>
      <c r="IHV28" s="8"/>
      <c r="IHW28" s="8"/>
      <c r="IHX28" s="8"/>
      <c r="IHY28" s="8"/>
      <c r="IHZ28" s="8"/>
      <c r="IIA28" s="8"/>
      <c r="IIB28" s="8"/>
      <c r="IIC28" s="8"/>
      <c r="IID28" s="8"/>
      <c r="IIE28" s="8"/>
      <c r="IIF28" s="8"/>
      <c r="IIG28" s="8"/>
      <c r="IIH28" s="8"/>
      <c r="III28" s="8"/>
      <c r="IIJ28" s="8"/>
      <c r="IIK28" s="8"/>
      <c r="IIL28" s="8"/>
      <c r="IIM28" s="8"/>
      <c r="IIN28" s="8"/>
      <c r="IIO28" s="8"/>
      <c r="IIP28" s="8"/>
      <c r="IIQ28" s="8"/>
      <c r="IIR28" s="8"/>
      <c r="IIS28" s="8"/>
      <c r="IIT28" s="8"/>
      <c r="IIU28" s="8"/>
      <c r="IIV28" s="8"/>
      <c r="IIW28" s="8"/>
      <c r="IIX28" s="8"/>
      <c r="IIY28" s="8"/>
      <c r="IIZ28" s="8"/>
      <c r="IJA28" s="8"/>
      <c r="IJB28" s="8"/>
      <c r="IJC28" s="8"/>
      <c r="IJD28" s="8"/>
      <c r="IJE28" s="8"/>
      <c r="IJF28" s="8"/>
      <c r="IJG28" s="8"/>
      <c r="IJH28" s="8"/>
      <c r="IJI28" s="8"/>
      <c r="IJJ28" s="8"/>
      <c r="IJK28" s="8"/>
      <c r="IJL28" s="8"/>
      <c r="IJM28" s="8"/>
      <c r="IJN28" s="8"/>
      <c r="IJO28" s="8"/>
      <c r="IJP28" s="8"/>
      <c r="IJQ28" s="8"/>
      <c r="IJR28" s="8"/>
      <c r="IJS28" s="8"/>
      <c r="IJT28" s="8"/>
      <c r="IJU28" s="8"/>
      <c r="IJV28" s="8"/>
      <c r="IJW28" s="8"/>
      <c r="IJX28" s="8"/>
      <c r="IJY28" s="8"/>
      <c r="IJZ28" s="8"/>
      <c r="IKA28" s="8"/>
      <c r="IKB28" s="8"/>
      <c r="IKC28" s="8"/>
      <c r="IKD28" s="8"/>
      <c r="IKE28" s="8"/>
      <c r="IKF28" s="8"/>
      <c r="IKG28" s="8"/>
      <c r="IKH28" s="8"/>
      <c r="IKI28" s="8"/>
      <c r="IKJ28" s="8"/>
      <c r="IKK28" s="8"/>
      <c r="IKL28" s="8"/>
      <c r="IKM28" s="8"/>
      <c r="IKN28" s="8"/>
      <c r="IKO28" s="8"/>
      <c r="IKP28" s="8"/>
      <c r="IKQ28" s="8"/>
      <c r="IKR28" s="8"/>
      <c r="IKS28" s="8"/>
      <c r="IKT28" s="8"/>
      <c r="IKU28" s="8"/>
      <c r="IKV28" s="8"/>
      <c r="IKW28" s="8"/>
      <c r="IKX28" s="8"/>
      <c r="IKY28" s="8"/>
      <c r="IKZ28" s="8"/>
      <c r="ILA28" s="8"/>
      <c r="ILB28" s="8"/>
      <c r="ILC28" s="8"/>
      <c r="ILD28" s="8"/>
      <c r="ILE28" s="8"/>
      <c r="ILF28" s="8"/>
      <c r="ILG28" s="8"/>
      <c r="ILH28" s="8"/>
      <c r="ILI28" s="8"/>
      <c r="ILJ28" s="8"/>
      <c r="ILK28" s="8"/>
      <c r="ILL28" s="8"/>
      <c r="ILM28" s="8"/>
      <c r="ILN28" s="8"/>
      <c r="ILO28" s="8"/>
      <c r="ILP28" s="8"/>
      <c r="ILQ28" s="8"/>
      <c r="ILR28" s="8"/>
      <c r="ILS28" s="8"/>
      <c r="ILT28" s="8"/>
      <c r="ILU28" s="8"/>
      <c r="ILV28" s="8"/>
      <c r="ILW28" s="8"/>
      <c r="ILX28" s="8"/>
      <c r="ILY28" s="8"/>
      <c r="ILZ28" s="8"/>
      <c r="IMA28" s="8"/>
      <c r="IMB28" s="8"/>
      <c r="IMC28" s="8"/>
      <c r="IMD28" s="8"/>
      <c r="IME28" s="8"/>
      <c r="IMF28" s="8"/>
      <c r="IMG28" s="8"/>
      <c r="IMH28" s="8"/>
      <c r="IMI28" s="8"/>
      <c r="IMJ28" s="8"/>
      <c r="IMK28" s="8"/>
      <c r="IML28" s="8"/>
      <c r="IMM28" s="8"/>
      <c r="IMN28" s="8"/>
      <c r="IMO28" s="8"/>
      <c r="IMP28" s="8"/>
      <c r="IMQ28" s="8"/>
      <c r="IMR28" s="8"/>
      <c r="IMS28" s="8"/>
      <c r="IMT28" s="8"/>
      <c r="IMU28" s="8"/>
      <c r="IMV28" s="8"/>
      <c r="IMW28" s="8"/>
      <c r="IMX28" s="8"/>
      <c r="IMY28" s="8"/>
      <c r="IMZ28" s="8"/>
      <c r="INA28" s="8"/>
      <c r="INB28" s="8"/>
      <c r="INC28" s="8"/>
      <c r="IND28" s="8"/>
      <c r="INE28" s="8"/>
      <c r="INF28" s="8"/>
      <c r="ING28" s="8"/>
      <c r="INH28" s="8"/>
      <c r="INI28" s="8"/>
      <c r="INJ28" s="8"/>
      <c r="INK28" s="8"/>
      <c r="INL28" s="8"/>
      <c r="INM28" s="8"/>
      <c r="INN28" s="8"/>
      <c r="INO28" s="8"/>
      <c r="INP28" s="8"/>
      <c r="INQ28" s="8"/>
      <c r="INR28" s="8"/>
      <c r="INS28" s="8"/>
      <c r="INT28" s="8"/>
      <c r="INU28" s="8"/>
      <c r="INV28" s="8"/>
      <c r="INW28" s="8"/>
      <c r="INX28" s="8"/>
      <c r="INY28" s="8"/>
      <c r="INZ28" s="8"/>
      <c r="IOA28" s="8"/>
      <c r="IOB28" s="8"/>
      <c r="IOC28" s="8"/>
      <c r="IOD28" s="8"/>
      <c r="IOE28" s="8"/>
      <c r="IOF28" s="8"/>
      <c r="IOG28" s="8"/>
      <c r="IOH28" s="8"/>
      <c r="IOI28" s="8"/>
      <c r="IOJ28" s="8"/>
      <c r="IOK28" s="8"/>
      <c r="IOL28" s="8"/>
      <c r="IOM28" s="8"/>
      <c r="ION28" s="8"/>
      <c r="IOO28" s="8"/>
      <c r="IOP28" s="8"/>
      <c r="IOQ28" s="8"/>
      <c r="IOR28" s="8"/>
      <c r="IOS28" s="8"/>
      <c r="IOT28" s="8"/>
      <c r="IOU28" s="8"/>
      <c r="IOV28" s="8"/>
      <c r="IOW28" s="8"/>
      <c r="IOX28" s="8"/>
      <c r="IOY28" s="8"/>
      <c r="IOZ28" s="8"/>
      <c r="IPA28" s="8"/>
      <c r="IPB28" s="8"/>
      <c r="IPC28" s="8"/>
      <c r="IPD28" s="8"/>
      <c r="IPE28" s="8"/>
      <c r="IPF28" s="8"/>
      <c r="IPG28" s="8"/>
      <c r="IPH28" s="8"/>
      <c r="IPI28" s="8"/>
      <c r="IPJ28" s="8"/>
      <c r="IPK28" s="8"/>
      <c r="IPL28" s="8"/>
      <c r="IPM28" s="8"/>
      <c r="IPN28" s="8"/>
      <c r="IPO28" s="8"/>
      <c r="IPP28" s="8"/>
      <c r="IPQ28" s="8"/>
      <c r="IPR28" s="8"/>
      <c r="IPS28" s="8"/>
      <c r="IPT28" s="8"/>
      <c r="IPU28" s="8"/>
      <c r="IPV28" s="8"/>
      <c r="IPW28" s="8"/>
      <c r="IPX28" s="8"/>
      <c r="IPY28" s="8"/>
      <c r="IPZ28" s="8"/>
      <c r="IQA28" s="8"/>
      <c r="IQB28" s="8"/>
      <c r="IQC28" s="8"/>
      <c r="IQD28" s="8"/>
      <c r="IQE28" s="8"/>
      <c r="IQF28" s="8"/>
      <c r="IQG28" s="8"/>
      <c r="IQH28" s="8"/>
      <c r="IQI28" s="8"/>
      <c r="IQJ28" s="8"/>
      <c r="IQK28" s="8"/>
      <c r="IQL28" s="8"/>
      <c r="IQM28" s="8"/>
      <c r="IQN28" s="8"/>
      <c r="IQO28" s="8"/>
      <c r="IQP28" s="8"/>
      <c r="IQQ28" s="8"/>
      <c r="IQR28" s="8"/>
      <c r="IQS28" s="8"/>
      <c r="IQT28" s="8"/>
      <c r="IQU28" s="8"/>
      <c r="IQV28" s="8"/>
      <c r="IQW28" s="8"/>
      <c r="IQX28" s="8"/>
      <c r="IQY28" s="8"/>
      <c r="IQZ28" s="8"/>
      <c r="IRA28" s="8"/>
      <c r="IRB28" s="8"/>
      <c r="IRC28" s="8"/>
      <c r="IRD28" s="8"/>
      <c r="IRE28" s="8"/>
      <c r="IRF28" s="8"/>
      <c r="IRG28" s="8"/>
      <c r="IRH28" s="8"/>
      <c r="IRI28" s="8"/>
      <c r="IRJ28" s="8"/>
      <c r="IRK28" s="8"/>
      <c r="IRL28" s="8"/>
      <c r="IRM28" s="8"/>
      <c r="IRN28" s="8"/>
      <c r="IRO28" s="8"/>
      <c r="IRP28" s="8"/>
      <c r="IRQ28" s="8"/>
      <c r="IRR28" s="8"/>
      <c r="IRS28" s="8"/>
      <c r="IRT28" s="8"/>
      <c r="IRU28" s="8"/>
      <c r="IRV28" s="8"/>
      <c r="IRW28" s="8"/>
      <c r="IRX28" s="8"/>
      <c r="IRY28" s="8"/>
      <c r="IRZ28" s="8"/>
      <c r="ISA28" s="8"/>
      <c r="ISB28" s="8"/>
      <c r="ISC28" s="8"/>
      <c r="ISD28" s="8"/>
      <c r="ISE28" s="8"/>
      <c r="ISF28" s="8"/>
      <c r="ISG28" s="8"/>
      <c r="ISH28" s="8"/>
      <c r="ISI28" s="8"/>
      <c r="ISJ28" s="8"/>
      <c r="ISK28" s="8"/>
      <c r="ISL28" s="8"/>
      <c r="ISM28" s="8"/>
      <c r="ISN28" s="8"/>
      <c r="ISO28" s="8"/>
      <c r="ISP28" s="8"/>
      <c r="ISQ28" s="8"/>
      <c r="ISR28" s="8"/>
      <c r="ISS28" s="8"/>
      <c r="IST28" s="8"/>
      <c r="ISU28" s="8"/>
      <c r="ISV28" s="8"/>
      <c r="ISW28" s="8"/>
      <c r="ISX28" s="8"/>
      <c r="ISY28" s="8"/>
      <c r="ISZ28" s="8"/>
      <c r="ITA28" s="8"/>
      <c r="ITB28" s="8"/>
      <c r="ITC28" s="8"/>
      <c r="ITD28" s="8"/>
      <c r="ITE28" s="8"/>
      <c r="ITF28" s="8"/>
      <c r="ITG28" s="8"/>
      <c r="ITH28" s="8"/>
      <c r="ITI28" s="8"/>
      <c r="ITJ28" s="8"/>
      <c r="ITK28" s="8"/>
      <c r="ITL28" s="8"/>
      <c r="ITM28" s="8"/>
      <c r="ITN28" s="8"/>
      <c r="ITO28" s="8"/>
      <c r="ITP28" s="8"/>
      <c r="ITQ28" s="8"/>
      <c r="ITR28" s="8"/>
      <c r="ITS28" s="8"/>
      <c r="ITT28" s="8"/>
      <c r="ITU28" s="8"/>
      <c r="ITV28" s="8"/>
      <c r="ITW28" s="8"/>
      <c r="ITX28" s="8"/>
      <c r="ITY28" s="8"/>
      <c r="ITZ28" s="8"/>
      <c r="IUA28" s="8"/>
      <c r="IUB28" s="8"/>
      <c r="IUC28" s="8"/>
      <c r="IUD28" s="8"/>
      <c r="IUE28" s="8"/>
      <c r="IUF28" s="8"/>
      <c r="IUG28" s="8"/>
      <c r="IUH28" s="8"/>
      <c r="IUI28" s="8"/>
      <c r="IUJ28" s="8"/>
      <c r="IUK28" s="8"/>
      <c r="IUL28" s="8"/>
      <c r="IUM28" s="8"/>
      <c r="IUN28" s="8"/>
      <c r="IUO28" s="8"/>
      <c r="IUP28" s="8"/>
      <c r="IUQ28" s="8"/>
      <c r="IUR28" s="8"/>
      <c r="IUS28" s="8"/>
      <c r="IUT28" s="8"/>
      <c r="IUU28" s="8"/>
      <c r="IUV28" s="8"/>
      <c r="IUW28" s="8"/>
      <c r="IUX28" s="8"/>
      <c r="IUY28" s="8"/>
      <c r="IUZ28" s="8"/>
      <c r="IVA28" s="8"/>
      <c r="IVB28" s="8"/>
      <c r="IVC28" s="8"/>
      <c r="IVD28" s="8"/>
      <c r="IVE28" s="8"/>
      <c r="IVF28" s="8"/>
      <c r="IVG28" s="8"/>
      <c r="IVH28" s="8"/>
      <c r="IVI28" s="8"/>
      <c r="IVJ28" s="8"/>
      <c r="IVK28" s="8"/>
      <c r="IVL28" s="8"/>
      <c r="IVM28" s="8"/>
      <c r="IVN28" s="8"/>
      <c r="IVO28" s="8"/>
      <c r="IVP28" s="8"/>
      <c r="IVQ28" s="8"/>
      <c r="IVR28" s="8"/>
      <c r="IVS28" s="8"/>
      <c r="IVT28" s="8"/>
      <c r="IVU28" s="8"/>
      <c r="IVV28" s="8"/>
      <c r="IVW28" s="8"/>
      <c r="IVX28" s="8"/>
      <c r="IVY28" s="8"/>
      <c r="IVZ28" s="8"/>
      <c r="IWA28" s="8"/>
      <c r="IWB28" s="8"/>
      <c r="IWC28" s="8"/>
      <c r="IWD28" s="8"/>
      <c r="IWE28" s="8"/>
      <c r="IWF28" s="8"/>
      <c r="IWG28" s="8"/>
      <c r="IWH28" s="8"/>
      <c r="IWI28" s="8"/>
      <c r="IWJ28" s="8"/>
      <c r="IWK28" s="8"/>
      <c r="IWL28" s="8"/>
      <c r="IWM28" s="8"/>
      <c r="IWN28" s="8"/>
      <c r="IWO28" s="8"/>
      <c r="IWP28" s="8"/>
      <c r="IWQ28" s="8"/>
      <c r="IWR28" s="8"/>
      <c r="IWS28" s="8"/>
      <c r="IWT28" s="8"/>
      <c r="IWU28" s="8"/>
      <c r="IWV28" s="8"/>
      <c r="IWW28" s="8"/>
      <c r="IWX28" s="8"/>
      <c r="IWY28" s="8"/>
      <c r="IWZ28" s="8"/>
      <c r="IXA28" s="8"/>
      <c r="IXB28" s="8"/>
      <c r="IXC28" s="8"/>
      <c r="IXD28" s="8"/>
      <c r="IXE28" s="8"/>
      <c r="IXF28" s="8"/>
      <c r="IXG28" s="8"/>
      <c r="IXH28" s="8"/>
      <c r="IXI28" s="8"/>
      <c r="IXJ28" s="8"/>
      <c r="IXK28" s="8"/>
      <c r="IXL28" s="8"/>
      <c r="IXM28" s="8"/>
      <c r="IXN28" s="8"/>
      <c r="IXO28" s="8"/>
      <c r="IXP28" s="8"/>
      <c r="IXQ28" s="8"/>
      <c r="IXR28" s="8"/>
      <c r="IXS28" s="8"/>
      <c r="IXT28" s="8"/>
      <c r="IXU28" s="8"/>
      <c r="IXV28" s="8"/>
      <c r="IXW28" s="8"/>
      <c r="IXX28" s="8"/>
      <c r="IXY28" s="8"/>
      <c r="IXZ28" s="8"/>
      <c r="IYA28" s="8"/>
      <c r="IYB28" s="8"/>
      <c r="IYC28" s="8"/>
      <c r="IYD28" s="8"/>
      <c r="IYE28" s="8"/>
      <c r="IYF28" s="8"/>
      <c r="IYG28" s="8"/>
      <c r="IYH28" s="8"/>
      <c r="IYI28" s="8"/>
      <c r="IYJ28" s="8"/>
      <c r="IYK28" s="8"/>
      <c r="IYL28" s="8"/>
      <c r="IYM28" s="8"/>
      <c r="IYN28" s="8"/>
      <c r="IYO28" s="8"/>
      <c r="IYP28" s="8"/>
      <c r="IYQ28" s="8"/>
      <c r="IYR28" s="8"/>
      <c r="IYS28" s="8"/>
      <c r="IYT28" s="8"/>
      <c r="IYU28" s="8"/>
      <c r="IYV28" s="8"/>
      <c r="IYW28" s="8"/>
      <c r="IYX28" s="8"/>
      <c r="IYY28" s="8"/>
      <c r="IYZ28" s="8"/>
      <c r="IZA28" s="8"/>
      <c r="IZB28" s="8"/>
      <c r="IZC28" s="8"/>
      <c r="IZD28" s="8"/>
      <c r="IZE28" s="8"/>
      <c r="IZF28" s="8"/>
      <c r="IZG28" s="8"/>
      <c r="IZH28" s="8"/>
      <c r="IZI28" s="8"/>
      <c r="IZJ28" s="8"/>
      <c r="IZK28" s="8"/>
      <c r="IZL28" s="8"/>
      <c r="IZM28" s="8"/>
      <c r="IZN28" s="8"/>
      <c r="IZO28" s="8"/>
      <c r="IZP28" s="8"/>
      <c r="IZQ28" s="8"/>
      <c r="IZR28" s="8"/>
      <c r="IZS28" s="8"/>
      <c r="IZT28" s="8"/>
      <c r="IZU28" s="8"/>
      <c r="IZV28" s="8"/>
      <c r="IZW28" s="8"/>
      <c r="IZX28" s="8"/>
      <c r="IZY28" s="8"/>
      <c r="IZZ28" s="8"/>
      <c r="JAA28" s="8"/>
      <c r="JAB28" s="8"/>
      <c r="JAC28" s="8"/>
      <c r="JAD28" s="8"/>
      <c r="JAE28" s="8"/>
      <c r="JAF28" s="8"/>
      <c r="JAG28" s="8"/>
      <c r="JAH28" s="8"/>
      <c r="JAI28" s="8"/>
      <c r="JAJ28" s="8"/>
      <c r="JAK28" s="8"/>
      <c r="JAL28" s="8"/>
      <c r="JAM28" s="8"/>
      <c r="JAN28" s="8"/>
      <c r="JAO28" s="8"/>
      <c r="JAP28" s="8"/>
      <c r="JAQ28" s="8"/>
      <c r="JAR28" s="8"/>
      <c r="JAS28" s="8"/>
      <c r="JAT28" s="8"/>
      <c r="JAU28" s="8"/>
      <c r="JAV28" s="8"/>
      <c r="JAW28" s="8"/>
      <c r="JAX28" s="8"/>
      <c r="JAY28" s="8"/>
      <c r="JAZ28" s="8"/>
      <c r="JBA28" s="8"/>
      <c r="JBB28" s="8"/>
      <c r="JBC28" s="8"/>
      <c r="JBD28" s="8"/>
      <c r="JBE28" s="8"/>
      <c r="JBF28" s="8"/>
      <c r="JBG28" s="8"/>
      <c r="JBH28" s="8"/>
      <c r="JBI28" s="8"/>
      <c r="JBJ28" s="8"/>
      <c r="JBK28" s="8"/>
      <c r="JBL28" s="8"/>
      <c r="JBM28" s="8"/>
      <c r="JBN28" s="8"/>
      <c r="JBO28" s="8"/>
      <c r="JBP28" s="8"/>
      <c r="JBQ28" s="8"/>
      <c r="JBR28" s="8"/>
      <c r="JBS28" s="8"/>
      <c r="JBT28" s="8"/>
      <c r="JBU28" s="8"/>
      <c r="JBV28" s="8"/>
      <c r="JBW28" s="8"/>
      <c r="JBX28" s="8"/>
      <c r="JBY28" s="8"/>
      <c r="JBZ28" s="8"/>
      <c r="JCA28" s="8"/>
      <c r="JCB28" s="8"/>
      <c r="JCC28" s="8"/>
      <c r="JCD28" s="8"/>
      <c r="JCE28" s="8"/>
      <c r="JCF28" s="8"/>
      <c r="JCG28" s="8"/>
      <c r="JCH28" s="8"/>
      <c r="JCI28" s="8"/>
      <c r="JCJ28" s="8"/>
      <c r="JCK28" s="8"/>
      <c r="JCL28" s="8"/>
      <c r="JCM28" s="8"/>
      <c r="JCN28" s="8"/>
      <c r="JCO28" s="8"/>
      <c r="JCP28" s="8"/>
      <c r="JCQ28" s="8"/>
      <c r="JCR28" s="8"/>
      <c r="JCS28" s="8"/>
      <c r="JCT28" s="8"/>
      <c r="JCU28" s="8"/>
      <c r="JCV28" s="8"/>
      <c r="JCW28" s="8"/>
      <c r="JCX28" s="8"/>
      <c r="JCY28" s="8"/>
      <c r="JCZ28" s="8"/>
      <c r="JDA28" s="8"/>
      <c r="JDB28" s="8"/>
      <c r="JDC28" s="8"/>
      <c r="JDD28" s="8"/>
      <c r="JDE28" s="8"/>
      <c r="JDF28" s="8"/>
      <c r="JDG28" s="8"/>
      <c r="JDH28" s="8"/>
      <c r="JDI28" s="8"/>
      <c r="JDJ28" s="8"/>
      <c r="JDK28" s="8"/>
      <c r="JDL28" s="8"/>
      <c r="JDM28" s="8"/>
      <c r="JDN28" s="8"/>
      <c r="JDO28" s="8"/>
      <c r="JDP28" s="8"/>
      <c r="JDQ28" s="8"/>
      <c r="JDR28" s="8"/>
      <c r="JDS28" s="8"/>
      <c r="JDT28" s="8"/>
      <c r="JDU28" s="8"/>
      <c r="JDV28" s="8"/>
      <c r="JDW28" s="8"/>
      <c r="JDX28" s="8"/>
      <c r="JDY28" s="8"/>
      <c r="JDZ28" s="8"/>
      <c r="JEA28" s="8"/>
      <c r="JEB28" s="8"/>
      <c r="JEC28" s="8"/>
      <c r="JED28" s="8"/>
      <c r="JEE28" s="8"/>
      <c r="JEF28" s="8"/>
      <c r="JEG28" s="8"/>
      <c r="JEH28" s="8"/>
      <c r="JEI28" s="8"/>
      <c r="JEJ28" s="8"/>
      <c r="JEK28" s="8"/>
      <c r="JEL28" s="8"/>
      <c r="JEM28" s="8"/>
      <c r="JEN28" s="8"/>
      <c r="JEO28" s="8"/>
      <c r="JEP28" s="8"/>
      <c r="JEQ28" s="8"/>
      <c r="JER28" s="8"/>
      <c r="JES28" s="8"/>
      <c r="JET28" s="8"/>
      <c r="JEU28" s="8"/>
      <c r="JEV28" s="8"/>
      <c r="JEW28" s="8"/>
      <c r="JEX28" s="8"/>
      <c r="JEY28" s="8"/>
      <c r="JEZ28" s="8"/>
      <c r="JFA28" s="8"/>
      <c r="JFB28" s="8"/>
      <c r="JFC28" s="8"/>
      <c r="JFD28" s="8"/>
      <c r="JFE28" s="8"/>
      <c r="JFF28" s="8"/>
      <c r="JFG28" s="8"/>
      <c r="JFH28" s="8"/>
      <c r="JFI28" s="8"/>
      <c r="JFJ28" s="8"/>
      <c r="JFK28" s="8"/>
      <c r="JFL28" s="8"/>
      <c r="JFM28" s="8"/>
      <c r="JFN28" s="8"/>
      <c r="JFO28" s="8"/>
      <c r="JFP28" s="8"/>
      <c r="JFQ28" s="8"/>
      <c r="JFR28" s="8"/>
      <c r="JFS28" s="8"/>
      <c r="JFT28" s="8"/>
      <c r="JFU28" s="8"/>
      <c r="JFV28" s="8"/>
      <c r="JFW28" s="8"/>
      <c r="JFX28" s="8"/>
      <c r="JFY28" s="8"/>
      <c r="JFZ28" s="8"/>
      <c r="JGA28" s="8"/>
      <c r="JGB28" s="8"/>
      <c r="JGC28" s="8"/>
      <c r="JGD28" s="8"/>
      <c r="JGE28" s="8"/>
      <c r="JGF28" s="8"/>
      <c r="JGG28" s="8"/>
      <c r="JGH28" s="8"/>
      <c r="JGI28" s="8"/>
      <c r="JGJ28" s="8"/>
      <c r="JGK28" s="8"/>
      <c r="JGL28" s="8"/>
      <c r="JGM28" s="8"/>
      <c r="JGN28" s="8"/>
      <c r="JGO28" s="8"/>
      <c r="JGP28" s="8"/>
      <c r="JGQ28" s="8"/>
      <c r="JGR28" s="8"/>
      <c r="JGS28" s="8"/>
      <c r="JGT28" s="8"/>
      <c r="JGU28" s="8"/>
      <c r="JGV28" s="8"/>
      <c r="JGW28" s="8"/>
      <c r="JGX28" s="8"/>
      <c r="JGY28" s="8"/>
      <c r="JGZ28" s="8"/>
      <c r="JHA28" s="8"/>
      <c r="JHB28" s="8"/>
      <c r="JHC28" s="8"/>
      <c r="JHD28" s="8"/>
      <c r="JHE28" s="8"/>
      <c r="JHF28" s="8"/>
      <c r="JHG28" s="8"/>
      <c r="JHH28" s="8"/>
      <c r="JHI28" s="8"/>
      <c r="JHJ28" s="8"/>
      <c r="JHK28" s="8"/>
      <c r="JHL28" s="8"/>
      <c r="JHM28" s="8"/>
      <c r="JHN28" s="8"/>
      <c r="JHO28" s="8"/>
      <c r="JHP28" s="8"/>
      <c r="JHQ28" s="8"/>
      <c r="JHR28" s="8"/>
      <c r="JHS28" s="8"/>
      <c r="JHT28" s="8"/>
      <c r="JHU28" s="8"/>
      <c r="JHV28" s="8"/>
      <c r="JHW28" s="8"/>
      <c r="JHX28" s="8"/>
      <c r="JHY28" s="8"/>
      <c r="JHZ28" s="8"/>
      <c r="JIA28" s="8"/>
      <c r="JIB28" s="8"/>
      <c r="JIC28" s="8"/>
      <c r="JID28" s="8"/>
      <c r="JIE28" s="8"/>
      <c r="JIF28" s="8"/>
      <c r="JIG28" s="8"/>
      <c r="JIH28" s="8"/>
      <c r="JII28" s="8"/>
      <c r="JIJ28" s="8"/>
      <c r="JIK28" s="8"/>
      <c r="JIL28" s="8"/>
      <c r="JIM28" s="8"/>
      <c r="JIN28" s="8"/>
      <c r="JIO28" s="8"/>
      <c r="JIP28" s="8"/>
      <c r="JIQ28" s="8"/>
      <c r="JIR28" s="8"/>
      <c r="JIS28" s="8"/>
      <c r="JIT28" s="8"/>
      <c r="JIU28" s="8"/>
      <c r="JIV28" s="8"/>
      <c r="JIW28" s="8"/>
      <c r="JIX28" s="8"/>
      <c r="JIY28" s="8"/>
      <c r="JIZ28" s="8"/>
      <c r="JJA28" s="8"/>
      <c r="JJB28" s="8"/>
      <c r="JJC28" s="8"/>
      <c r="JJD28" s="8"/>
      <c r="JJE28" s="8"/>
      <c r="JJF28" s="8"/>
      <c r="JJG28" s="8"/>
      <c r="JJH28" s="8"/>
      <c r="JJI28" s="8"/>
      <c r="JJJ28" s="8"/>
      <c r="JJK28" s="8"/>
      <c r="JJL28" s="8"/>
      <c r="JJM28" s="8"/>
      <c r="JJN28" s="8"/>
      <c r="JJO28" s="8"/>
      <c r="JJP28" s="8"/>
      <c r="JJQ28" s="8"/>
      <c r="JJR28" s="8"/>
      <c r="JJS28" s="8"/>
      <c r="JJT28" s="8"/>
      <c r="JJU28" s="8"/>
      <c r="JJV28" s="8"/>
      <c r="JJW28" s="8"/>
      <c r="JJX28" s="8"/>
      <c r="JJY28" s="8"/>
      <c r="JJZ28" s="8"/>
      <c r="JKA28" s="8"/>
      <c r="JKB28" s="8"/>
      <c r="JKC28" s="8"/>
      <c r="JKD28" s="8"/>
      <c r="JKE28" s="8"/>
      <c r="JKF28" s="8"/>
      <c r="JKG28" s="8"/>
      <c r="JKH28" s="8"/>
      <c r="JKI28" s="8"/>
      <c r="JKJ28" s="8"/>
      <c r="JKK28" s="8"/>
      <c r="JKL28" s="8"/>
      <c r="JKM28" s="8"/>
      <c r="JKN28" s="8"/>
      <c r="JKO28" s="8"/>
      <c r="JKP28" s="8"/>
      <c r="JKQ28" s="8"/>
      <c r="JKR28" s="8"/>
      <c r="JKS28" s="8"/>
      <c r="JKT28" s="8"/>
      <c r="JKU28" s="8"/>
      <c r="JKV28" s="8"/>
      <c r="JKW28" s="8"/>
      <c r="JKX28" s="8"/>
      <c r="JKY28" s="8"/>
      <c r="JKZ28" s="8"/>
      <c r="JLA28" s="8"/>
      <c r="JLB28" s="8"/>
      <c r="JLC28" s="8"/>
      <c r="JLD28" s="8"/>
      <c r="JLE28" s="8"/>
      <c r="JLF28" s="8"/>
      <c r="JLG28" s="8"/>
      <c r="JLH28" s="8"/>
      <c r="JLI28" s="8"/>
      <c r="JLJ28" s="8"/>
      <c r="JLK28" s="8"/>
      <c r="JLL28" s="8"/>
      <c r="JLM28" s="8"/>
      <c r="JLN28" s="8"/>
      <c r="JLO28" s="8"/>
      <c r="JLP28" s="8"/>
      <c r="JLQ28" s="8"/>
      <c r="JLR28" s="8"/>
      <c r="JLS28" s="8"/>
      <c r="JLT28" s="8"/>
      <c r="JLU28" s="8"/>
      <c r="JLV28" s="8"/>
      <c r="JLW28" s="8"/>
      <c r="JLX28" s="8"/>
      <c r="JLY28" s="8"/>
      <c r="JLZ28" s="8"/>
      <c r="JMA28" s="8"/>
      <c r="JMB28" s="8"/>
      <c r="JMC28" s="8"/>
      <c r="JMD28" s="8"/>
      <c r="JME28" s="8"/>
      <c r="JMF28" s="8"/>
      <c r="JMG28" s="8"/>
      <c r="JMH28" s="8"/>
      <c r="JMI28" s="8"/>
      <c r="JMJ28" s="8"/>
      <c r="JMK28" s="8"/>
      <c r="JML28" s="8"/>
      <c r="JMM28" s="8"/>
      <c r="JMN28" s="8"/>
      <c r="JMO28" s="8"/>
      <c r="JMP28" s="8"/>
      <c r="JMQ28" s="8"/>
      <c r="JMR28" s="8"/>
      <c r="JMS28" s="8"/>
      <c r="JMT28" s="8"/>
      <c r="JMU28" s="8"/>
      <c r="JMV28" s="8"/>
      <c r="JMW28" s="8"/>
      <c r="JMX28" s="8"/>
      <c r="JMY28" s="8"/>
      <c r="JMZ28" s="8"/>
      <c r="JNA28" s="8"/>
      <c r="JNB28" s="8"/>
      <c r="JNC28" s="8"/>
      <c r="JND28" s="8"/>
      <c r="JNE28" s="8"/>
      <c r="JNF28" s="8"/>
      <c r="JNG28" s="8"/>
      <c r="JNH28" s="8"/>
      <c r="JNI28" s="8"/>
      <c r="JNJ28" s="8"/>
      <c r="JNK28" s="8"/>
      <c r="JNL28" s="8"/>
      <c r="JNM28" s="8"/>
      <c r="JNN28" s="8"/>
      <c r="JNO28" s="8"/>
      <c r="JNP28" s="8"/>
      <c r="JNQ28" s="8"/>
      <c r="JNR28" s="8"/>
      <c r="JNS28" s="8"/>
      <c r="JNT28" s="8"/>
      <c r="JNU28" s="8"/>
      <c r="JNV28" s="8"/>
      <c r="JNW28" s="8"/>
      <c r="JNX28" s="8"/>
      <c r="JNY28" s="8"/>
      <c r="JNZ28" s="8"/>
      <c r="JOA28" s="8"/>
      <c r="JOB28" s="8"/>
      <c r="JOC28" s="8"/>
      <c r="JOD28" s="8"/>
      <c r="JOE28" s="8"/>
      <c r="JOF28" s="8"/>
      <c r="JOG28" s="8"/>
      <c r="JOH28" s="8"/>
      <c r="JOI28" s="8"/>
      <c r="JOJ28" s="8"/>
      <c r="JOK28" s="8"/>
      <c r="JOL28" s="8"/>
      <c r="JOM28" s="8"/>
      <c r="JON28" s="8"/>
      <c r="JOO28" s="8"/>
      <c r="JOP28" s="8"/>
      <c r="JOQ28" s="8"/>
      <c r="JOR28" s="8"/>
      <c r="JOS28" s="8"/>
      <c r="JOT28" s="8"/>
      <c r="JOU28" s="8"/>
      <c r="JOV28" s="8"/>
      <c r="JOW28" s="8"/>
      <c r="JOX28" s="8"/>
      <c r="JOY28" s="8"/>
      <c r="JOZ28" s="8"/>
      <c r="JPA28" s="8"/>
      <c r="JPB28" s="8"/>
      <c r="JPC28" s="8"/>
      <c r="JPD28" s="8"/>
      <c r="JPE28" s="8"/>
      <c r="JPF28" s="8"/>
      <c r="JPG28" s="8"/>
      <c r="JPH28" s="8"/>
      <c r="JPI28" s="8"/>
      <c r="JPJ28" s="8"/>
      <c r="JPK28" s="8"/>
      <c r="JPL28" s="8"/>
      <c r="JPM28" s="8"/>
      <c r="JPN28" s="8"/>
      <c r="JPO28" s="8"/>
      <c r="JPP28" s="8"/>
      <c r="JPQ28" s="8"/>
      <c r="JPR28" s="8"/>
      <c r="JPS28" s="8"/>
      <c r="JPT28" s="8"/>
      <c r="JPU28" s="8"/>
      <c r="JPV28" s="8"/>
      <c r="JPW28" s="8"/>
      <c r="JPX28" s="8"/>
      <c r="JPY28" s="8"/>
      <c r="JPZ28" s="8"/>
      <c r="JQA28" s="8"/>
      <c r="JQB28" s="8"/>
      <c r="JQC28" s="8"/>
      <c r="JQD28" s="8"/>
      <c r="JQE28" s="8"/>
      <c r="JQF28" s="8"/>
      <c r="JQG28" s="8"/>
      <c r="JQH28" s="8"/>
      <c r="JQI28" s="8"/>
      <c r="JQJ28" s="8"/>
      <c r="JQK28" s="8"/>
      <c r="JQL28" s="8"/>
      <c r="JQM28" s="8"/>
      <c r="JQN28" s="8"/>
      <c r="JQO28" s="8"/>
      <c r="JQP28" s="8"/>
      <c r="JQQ28" s="8"/>
      <c r="JQR28" s="8"/>
      <c r="JQS28" s="8"/>
      <c r="JQT28" s="8"/>
      <c r="JQU28" s="8"/>
      <c r="JQV28" s="8"/>
      <c r="JQW28" s="8"/>
      <c r="JQX28" s="8"/>
      <c r="JQY28" s="8"/>
      <c r="JQZ28" s="8"/>
      <c r="JRA28" s="8"/>
      <c r="JRB28" s="8"/>
      <c r="JRC28" s="8"/>
      <c r="JRD28" s="8"/>
      <c r="JRE28" s="8"/>
      <c r="JRF28" s="8"/>
      <c r="JRG28" s="8"/>
      <c r="JRH28" s="8"/>
      <c r="JRI28" s="8"/>
      <c r="JRJ28" s="8"/>
      <c r="JRK28" s="8"/>
      <c r="JRL28" s="8"/>
      <c r="JRM28" s="8"/>
      <c r="JRN28" s="8"/>
      <c r="JRO28" s="8"/>
      <c r="JRP28" s="8"/>
      <c r="JRQ28" s="8"/>
      <c r="JRR28" s="8"/>
      <c r="JRS28" s="8"/>
      <c r="JRT28" s="8"/>
      <c r="JRU28" s="8"/>
      <c r="JRV28" s="8"/>
      <c r="JRW28" s="8"/>
      <c r="JRX28" s="8"/>
      <c r="JRY28" s="8"/>
      <c r="JRZ28" s="8"/>
      <c r="JSA28" s="8"/>
      <c r="JSB28" s="8"/>
      <c r="JSC28" s="8"/>
      <c r="JSD28" s="8"/>
      <c r="JSE28" s="8"/>
      <c r="JSF28" s="8"/>
      <c r="JSG28" s="8"/>
      <c r="JSH28" s="8"/>
      <c r="JSI28" s="8"/>
      <c r="JSJ28" s="8"/>
      <c r="JSK28" s="8"/>
      <c r="JSL28" s="8"/>
      <c r="JSM28" s="8"/>
      <c r="JSN28" s="8"/>
      <c r="JSO28" s="8"/>
      <c r="JSP28" s="8"/>
      <c r="JSQ28" s="8"/>
      <c r="JSR28" s="8"/>
      <c r="JSS28" s="8"/>
      <c r="JST28" s="8"/>
      <c r="JSU28" s="8"/>
      <c r="JSV28" s="8"/>
      <c r="JSW28" s="8"/>
      <c r="JSX28" s="8"/>
      <c r="JSY28" s="8"/>
      <c r="JSZ28" s="8"/>
      <c r="JTA28" s="8"/>
      <c r="JTB28" s="8"/>
      <c r="JTC28" s="8"/>
      <c r="JTD28" s="8"/>
      <c r="JTE28" s="8"/>
      <c r="JTF28" s="8"/>
      <c r="JTG28" s="8"/>
      <c r="JTH28" s="8"/>
      <c r="JTI28" s="8"/>
      <c r="JTJ28" s="8"/>
      <c r="JTK28" s="8"/>
      <c r="JTL28" s="8"/>
      <c r="JTM28" s="8"/>
      <c r="JTN28" s="8"/>
      <c r="JTO28" s="8"/>
      <c r="JTP28" s="8"/>
      <c r="JTQ28" s="8"/>
      <c r="JTR28" s="8"/>
      <c r="JTS28" s="8"/>
      <c r="JTT28" s="8"/>
      <c r="JTU28" s="8"/>
      <c r="JTV28" s="8"/>
      <c r="JTW28" s="8"/>
      <c r="JTX28" s="8"/>
      <c r="JTY28" s="8"/>
      <c r="JTZ28" s="8"/>
      <c r="JUA28" s="8"/>
      <c r="JUB28" s="8"/>
      <c r="JUC28" s="8"/>
      <c r="JUD28" s="8"/>
      <c r="JUE28" s="8"/>
      <c r="JUF28" s="8"/>
      <c r="JUG28" s="8"/>
      <c r="JUH28" s="8"/>
      <c r="JUI28" s="8"/>
      <c r="JUJ28" s="8"/>
      <c r="JUK28" s="8"/>
      <c r="JUL28" s="8"/>
      <c r="JUM28" s="8"/>
      <c r="JUN28" s="8"/>
      <c r="JUO28" s="8"/>
      <c r="JUP28" s="8"/>
      <c r="JUQ28" s="8"/>
      <c r="JUR28" s="8"/>
      <c r="JUS28" s="8"/>
      <c r="JUT28" s="8"/>
      <c r="JUU28" s="8"/>
      <c r="JUV28" s="8"/>
      <c r="JUW28" s="8"/>
      <c r="JUX28" s="8"/>
      <c r="JUY28" s="8"/>
      <c r="JUZ28" s="8"/>
      <c r="JVA28" s="8"/>
      <c r="JVB28" s="8"/>
      <c r="JVC28" s="8"/>
      <c r="JVD28" s="8"/>
      <c r="JVE28" s="8"/>
      <c r="JVF28" s="8"/>
      <c r="JVG28" s="8"/>
      <c r="JVH28" s="8"/>
      <c r="JVI28" s="8"/>
      <c r="JVJ28" s="8"/>
      <c r="JVK28" s="8"/>
      <c r="JVL28" s="8"/>
      <c r="JVM28" s="8"/>
      <c r="JVN28" s="8"/>
      <c r="JVO28" s="8"/>
      <c r="JVP28" s="8"/>
      <c r="JVQ28" s="8"/>
      <c r="JVR28" s="8"/>
      <c r="JVS28" s="8"/>
      <c r="JVT28" s="8"/>
      <c r="JVU28" s="8"/>
      <c r="JVV28" s="8"/>
      <c r="JVW28" s="8"/>
      <c r="JVX28" s="8"/>
      <c r="JVY28" s="8"/>
      <c r="JVZ28" s="8"/>
      <c r="JWA28" s="8"/>
      <c r="JWB28" s="8"/>
      <c r="JWC28" s="8"/>
      <c r="JWD28" s="8"/>
      <c r="JWE28" s="8"/>
      <c r="JWF28" s="8"/>
      <c r="JWG28" s="8"/>
      <c r="JWH28" s="8"/>
      <c r="JWI28" s="8"/>
      <c r="JWJ28" s="8"/>
      <c r="JWK28" s="8"/>
      <c r="JWL28" s="8"/>
      <c r="JWM28" s="8"/>
      <c r="JWN28" s="8"/>
      <c r="JWO28" s="8"/>
      <c r="JWP28" s="8"/>
      <c r="JWQ28" s="8"/>
      <c r="JWR28" s="8"/>
      <c r="JWS28" s="8"/>
      <c r="JWT28" s="8"/>
      <c r="JWU28" s="8"/>
      <c r="JWV28" s="8"/>
      <c r="JWW28" s="8"/>
      <c r="JWX28" s="8"/>
      <c r="JWY28" s="8"/>
      <c r="JWZ28" s="8"/>
      <c r="JXA28" s="8"/>
      <c r="JXB28" s="8"/>
      <c r="JXC28" s="8"/>
      <c r="JXD28" s="8"/>
      <c r="JXE28" s="8"/>
      <c r="JXF28" s="8"/>
      <c r="JXG28" s="8"/>
      <c r="JXH28" s="8"/>
      <c r="JXI28" s="8"/>
      <c r="JXJ28" s="8"/>
      <c r="JXK28" s="8"/>
      <c r="JXL28" s="8"/>
      <c r="JXM28" s="8"/>
      <c r="JXN28" s="8"/>
      <c r="JXO28" s="8"/>
      <c r="JXP28" s="8"/>
      <c r="JXQ28" s="8"/>
      <c r="JXR28" s="8"/>
      <c r="JXS28" s="8"/>
      <c r="JXT28" s="8"/>
      <c r="JXU28" s="8"/>
      <c r="JXV28" s="8"/>
      <c r="JXW28" s="8"/>
      <c r="JXX28" s="8"/>
      <c r="JXY28" s="8"/>
      <c r="JXZ28" s="8"/>
      <c r="JYA28" s="8"/>
      <c r="JYB28" s="8"/>
      <c r="JYC28" s="8"/>
      <c r="JYD28" s="8"/>
      <c r="JYE28" s="8"/>
      <c r="JYF28" s="8"/>
      <c r="JYG28" s="8"/>
      <c r="JYH28" s="8"/>
      <c r="JYI28" s="8"/>
      <c r="JYJ28" s="8"/>
      <c r="JYK28" s="8"/>
      <c r="JYL28" s="8"/>
      <c r="JYM28" s="8"/>
      <c r="JYN28" s="8"/>
      <c r="JYO28" s="8"/>
      <c r="JYP28" s="8"/>
      <c r="JYQ28" s="8"/>
      <c r="JYR28" s="8"/>
      <c r="JYS28" s="8"/>
      <c r="JYT28" s="8"/>
      <c r="JYU28" s="8"/>
      <c r="JYV28" s="8"/>
      <c r="JYW28" s="8"/>
      <c r="JYX28" s="8"/>
      <c r="JYY28" s="8"/>
      <c r="JYZ28" s="8"/>
      <c r="JZA28" s="8"/>
      <c r="JZB28" s="8"/>
      <c r="JZC28" s="8"/>
      <c r="JZD28" s="8"/>
      <c r="JZE28" s="8"/>
      <c r="JZF28" s="8"/>
      <c r="JZG28" s="8"/>
      <c r="JZH28" s="8"/>
      <c r="JZI28" s="8"/>
      <c r="JZJ28" s="8"/>
      <c r="JZK28" s="8"/>
      <c r="JZL28" s="8"/>
      <c r="JZM28" s="8"/>
      <c r="JZN28" s="8"/>
      <c r="JZO28" s="8"/>
      <c r="JZP28" s="8"/>
      <c r="JZQ28" s="8"/>
      <c r="JZR28" s="8"/>
      <c r="JZS28" s="8"/>
      <c r="JZT28" s="8"/>
      <c r="JZU28" s="8"/>
      <c r="JZV28" s="8"/>
      <c r="JZW28" s="8"/>
      <c r="JZX28" s="8"/>
      <c r="JZY28" s="8"/>
      <c r="JZZ28" s="8"/>
      <c r="KAA28" s="8"/>
      <c r="KAB28" s="8"/>
      <c r="KAC28" s="8"/>
      <c r="KAD28" s="8"/>
      <c r="KAE28" s="8"/>
      <c r="KAF28" s="8"/>
      <c r="KAG28" s="8"/>
      <c r="KAH28" s="8"/>
      <c r="KAI28" s="8"/>
      <c r="KAJ28" s="8"/>
      <c r="KAK28" s="8"/>
      <c r="KAL28" s="8"/>
      <c r="KAM28" s="8"/>
      <c r="KAN28" s="8"/>
      <c r="KAO28" s="8"/>
      <c r="KAP28" s="8"/>
      <c r="KAQ28" s="8"/>
      <c r="KAR28" s="8"/>
      <c r="KAS28" s="8"/>
      <c r="KAT28" s="8"/>
      <c r="KAU28" s="8"/>
      <c r="KAV28" s="8"/>
      <c r="KAW28" s="8"/>
      <c r="KAX28" s="8"/>
      <c r="KAY28" s="8"/>
      <c r="KAZ28" s="8"/>
      <c r="KBA28" s="8"/>
      <c r="KBB28" s="8"/>
      <c r="KBC28" s="8"/>
      <c r="KBD28" s="8"/>
      <c r="KBE28" s="8"/>
      <c r="KBF28" s="8"/>
      <c r="KBG28" s="8"/>
      <c r="KBH28" s="8"/>
      <c r="KBI28" s="8"/>
      <c r="KBJ28" s="8"/>
      <c r="KBK28" s="8"/>
      <c r="KBL28" s="8"/>
      <c r="KBM28" s="8"/>
      <c r="KBN28" s="8"/>
      <c r="KBO28" s="8"/>
      <c r="KBP28" s="8"/>
      <c r="KBQ28" s="8"/>
      <c r="KBR28" s="8"/>
      <c r="KBS28" s="8"/>
      <c r="KBT28" s="8"/>
      <c r="KBU28" s="8"/>
      <c r="KBV28" s="8"/>
      <c r="KBW28" s="8"/>
      <c r="KBX28" s="8"/>
      <c r="KBY28" s="8"/>
      <c r="KBZ28" s="8"/>
      <c r="KCA28" s="8"/>
      <c r="KCB28" s="8"/>
      <c r="KCC28" s="8"/>
      <c r="KCD28" s="8"/>
      <c r="KCE28" s="8"/>
      <c r="KCF28" s="8"/>
      <c r="KCG28" s="8"/>
      <c r="KCH28" s="8"/>
      <c r="KCI28" s="8"/>
      <c r="KCJ28" s="8"/>
      <c r="KCK28" s="8"/>
      <c r="KCL28" s="8"/>
      <c r="KCM28" s="8"/>
      <c r="KCN28" s="8"/>
      <c r="KCO28" s="8"/>
      <c r="KCP28" s="8"/>
      <c r="KCQ28" s="8"/>
      <c r="KCR28" s="8"/>
      <c r="KCS28" s="8"/>
      <c r="KCT28" s="8"/>
      <c r="KCU28" s="8"/>
      <c r="KCV28" s="8"/>
      <c r="KCW28" s="8"/>
      <c r="KCX28" s="8"/>
      <c r="KCY28" s="8"/>
      <c r="KCZ28" s="8"/>
      <c r="KDA28" s="8"/>
      <c r="KDB28" s="8"/>
      <c r="KDC28" s="8"/>
      <c r="KDD28" s="8"/>
      <c r="KDE28" s="8"/>
      <c r="KDF28" s="8"/>
      <c r="KDG28" s="8"/>
      <c r="KDH28" s="8"/>
      <c r="KDI28" s="8"/>
      <c r="KDJ28" s="8"/>
      <c r="KDK28" s="8"/>
      <c r="KDL28" s="8"/>
      <c r="KDM28" s="8"/>
      <c r="KDN28" s="8"/>
      <c r="KDO28" s="8"/>
      <c r="KDP28" s="8"/>
      <c r="KDQ28" s="8"/>
      <c r="KDR28" s="8"/>
      <c r="KDS28" s="8"/>
      <c r="KDT28" s="8"/>
      <c r="KDU28" s="8"/>
      <c r="KDV28" s="8"/>
      <c r="KDW28" s="8"/>
      <c r="KDX28" s="8"/>
      <c r="KDY28" s="8"/>
      <c r="KDZ28" s="8"/>
      <c r="KEA28" s="8"/>
      <c r="KEB28" s="8"/>
      <c r="KEC28" s="8"/>
      <c r="KED28" s="8"/>
      <c r="KEE28" s="8"/>
      <c r="KEF28" s="8"/>
      <c r="KEG28" s="8"/>
      <c r="KEH28" s="8"/>
      <c r="KEI28" s="8"/>
      <c r="KEJ28" s="8"/>
      <c r="KEK28" s="8"/>
      <c r="KEL28" s="8"/>
      <c r="KEM28" s="8"/>
      <c r="KEN28" s="8"/>
      <c r="KEO28" s="8"/>
      <c r="KEP28" s="8"/>
      <c r="KEQ28" s="8"/>
      <c r="KER28" s="8"/>
      <c r="KES28" s="8"/>
      <c r="KET28" s="8"/>
      <c r="KEU28" s="8"/>
      <c r="KEV28" s="8"/>
      <c r="KEW28" s="8"/>
      <c r="KEX28" s="8"/>
      <c r="KEY28" s="8"/>
      <c r="KEZ28" s="8"/>
      <c r="KFA28" s="8"/>
      <c r="KFB28" s="8"/>
      <c r="KFC28" s="8"/>
      <c r="KFD28" s="8"/>
      <c r="KFE28" s="8"/>
      <c r="KFF28" s="8"/>
      <c r="KFG28" s="8"/>
      <c r="KFH28" s="8"/>
      <c r="KFI28" s="8"/>
      <c r="KFJ28" s="8"/>
      <c r="KFK28" s="8"/>
      <c r="KFL28" s="8"/>
      <c r="KFM28" s="8"/>
      <c r="KFN28" s="8"/>
      <c r="KFO28" s="8"/>
      <c r="KFP28" s="8"/>
      <c r="KFQ28" s="8"/>
      <c r="KFR28" s="8"/>
      <c r="KFS28" s="8"/>
      <c r="KFT28" s="8"/>
      <c r="KFU28" s="8"/>
      <c r="KFV28" s="8"/>
      <c r="KFW28" s="8"/>
      <c r="KFX28" s="8"/>
      <c r="KFY28" s="8"/>
      <c r="KFZ28" s="8"/>
      <c r="KGA28" s="8"/>
      <c r="KGB28" s="8"/>
      <c r="KGC28" s="8"/>
      <c r="KGD28" s="8"/>
      <c r="KGE28" s="8"/>
      <c r="KGF28" s="8"/>
      <c r="KGG28" s="8"/>
      <c r="KGH28" s="8"/>
      <c r="KGI28" s="8"/>
      <c r="KGJ28" s="8"/>
      <c r="KGK28" s="8"/>
      <c r="KGL28" s="8"/>
      <c r="KGM28" s="8"/>
      <c r="KGN28" s="8"/>
      <c r="KGO28" s="8"/>
      <c r="KGP28" s="8"/>
      <c r="KGQ28" s="8"/>
      <c r="KGR28" s="8"/>
      <c r="KGS28" s="8"/>
      <c r="KGT28" s="8"/>
      <c r="KGU28" s="8"/>
      <c r="KGV28" s="8"/>
      <c r="KGW28" s="8"/>
      <c r="KGX28" s="8"/>
      <c r="KGY28" s="8"/>
      <c r="KGZ28" s="8"/>
      <c r="KHA28" s="8"/>
      <c r="KHB28" s="8"/>
      <c r="KHC28" s="8"/>
      <c r="KHD28" s="8"/>
      <c r="KHE28" s="8"/>
      <c r="KHF28" s="8"/>
      <c r="KHG28" s="8"/>
      <c r="KHH28" s="8"/>
      <c r="KHI28" s="8"/>
      <c r="KHJ28" s="8"/>
      <c r="KHK28" s="8"/>
      <c r="KHL28" s="8"/>
      <c r="KHM28" s="8"/>
      <c r="KHN28" s="8"/>
      <c r="KHO28" s="8"/>
      <c r="KHP28" s="8"/>
      <c r="KHQ28" s="8"/>
      <c r="KHR28" s="8"/>
      <c r="KHS28" s="8"/>
      <c r="KHT28" s="8"/>
      <c r="KHU28" s="8"/>
      <c r="KHV28" s="8"/>
      <c r="KHW28" s="8"/>
      <c r="KHX28" s="8"/>
      <c r="KHY28" s="8"/>
      <c r="KHZ28" s="8"/>
      <c r="KIA28" s="8"/>
      <c r="KIB28" s="8"/>
      <c r="KIC28" s="8"/>
      <c r="KID28" s="8"/>
      <c r="KIE28" s="8"/>
      <c r="KIF28" s="8"/>
      <c r="KIG28" s="8"/>
      <c r="KIH28" s="8"/>
      <c r="KII28" s="8"/>
      <c r="KIJ28" s="8"/>
      <c r="KIK28" s="8"/>
      <c r="KIL28" s="8"/>
      <c r="KIM28" s="8"/>
      <c r="KIN28" s="8"/>
      <c r="KIO28" s="8"/>
      <c r="KIP28" s="8"/>
      <c r="KIQ28" s="8"/>
      <c r="KIR28" s="8"/>
      <c r="KIS28" s="8"/>
      <c r="KIT28" s="8"/>
      <c r="KIU28" s="8"/>
      <c r="KIV28" s="8"/>
      <c r="KIW28" s="8"/>
      <c r="KIX28" s="8"/>
      <c r="KIY28" s="8"/>
      <c r="KIZ28" s="8"/>
      <c r="KJA28" s="8"/>
      <c r="KJB28" s="8"/>
      <c r="KJC28" s="8"/>
      <c r="KJD28" s="8"/>
      <c r="KJE28" s="8"/>
      <c r="KJF28" s="8"/>
      <c r="KJG28" s="8"/>
      <c r="KJH28" s="8"/>
      <c r="KJI28" s="8"/>
      <c r="KJJ28" s="8"/>
      <c r="KJK28" s="8"/>
      <c r="KJL28" s="8"/>
      <c r="KJM28" s="8"/>
      <c r="KJN28" s="8"/>
      <c r="KJO28" s="8"/>
      <c r="KJP28" s="8"/>
      <c r="KJQ28" s="8"/>
      <c r="KJR28" s="8"/>
      <c r="KJS28" s="8"/>
      <c r="KJT28" s="8"/>
      <c r="KJU28" s="8"/>
      <c r="KJV28" s="8"/>
      <c r="KJW28" s="8"/>
      <c r="KJX28" s="8"/>
      <c r="KJY28" s="8"/>
      <c r="KJZ28" s="8"/>
      <c r="KKA28" s="8"/>
      <c r="KKB28" s="8"/>
      <c r="KKC28" s="8"/>
      <c r="KKD28" s="8"/>
      <c r="KKE28" s="8"/>
      <c r="KKF28" s="8"/>
      <c r="KKG28" s="8"/>
      <c r="KKH28" s="8"/>
      <c r="KKI28" s="8"/>
      <c r="KKJ28" s="8"/>
      <c r="KKK28" s="8"/>
      <c r="KKL28" s="8"/>
      <c r="KKM28" s="8"/>
      <c r="KKN28" s="8"/>
      <c r="KKO28" s="8"/>
      <c r="KKP28" s="8"/>
      <c r="KKQ28" s="8"/>
      <c r="KKR28" s="8"/>
      <c r="KKS28" s="8"/>
      <c r="KKT28" s="8"/>
      <c r="KKU28" s="8"/>
      <c r="KKV28" s="8"/>
      <c r="KKW28" s="8"/>
      <c r="KKX28" s="8"/>
      <c r="KKY28" s="8"/>
      <c r="KKZ28" s="8"/>
      <c r="KLA28" s="8"/>
      <c r="KLB28" s="8"/>
      <c r="KLC28" s="8"/>
      <c r="KLD28" s="8"/>
      <c r="KLE28" s="8"/>
      <c r="KLF28" s="8"/>
      <c r="KLG28" s="8"/>
      <c r="KLH28" s="8"/>
      <c r="KLI28" s="8"/>
      <c r="KLJ28" s="8"/>
      <c r="KLK28" s="8"/>
      <c r="KLL28" s="8"/>
      <c r="KLM28" s="8"/>
      <c r="KLN28" s="8"/>
      <c r="KLO28" s="8"/>
      <c r="KLP28" s="8"/>
      <c r="KLQ28" s="8"/>
      <c r="KLR28" s="8"/>
      <c r="KLS28" s="8"/>
      <c r="KLT28" s="8"/>
      <c r="KLU28" s="8"/>
      <c r="KLV28" s="8"/>
      <c r="KLW28" s="8"/>
      <c r="KLX28" s="8"/>
      <c r="KLY28" s="8"/>
      <c r="KLZ28" s="8"/>
      <c r="KMA28" s="8"/>
      <c r="KMB28" s="8"/>
      <c r="KMC28" s="8"/>
      <c r="KMD28" s="8"/>
      <c r="KME28" s="8"/>
      <c r="KMF28" s="8"/>
      <c r="KMG28" s="8"/>
      <c r="KMH28" s="8"/>
      <c r="KMI28" s="8"/>
      <c r="KMJ28" s="8"/>
      <c r="KMK28" s="8"/>
      <c r="KML28" s="8"/>
      <c r="KMM28" s="8"/>
      <c r="KMN28" s="8"/>
      <c r="KMO28" s="8"/>
      <c r="KMP28" s="8"/>
      <c r="KMQ28" s="8"/>
      <c r="KMR28" s="8"/>
      <c r="KMS28" s="8"/>
      <c r="KMT28" s="8"/>
      <c r="KMU28" s="8"/>
      <c r="KMV28" s="8"/>
      <c r="KMW28" s="8"/>
      <c r="KMX28" s="8"/>
      <c r="KMY28" s="8"/>
      <c r="KMZ28" s="8"/>
      <c r="KNA28" s="8"/>
      <c r="KNB28" s="8"/>
      <c r="KNC28" s="8"/>
      <c r="KND28" s="8"/>
      <c r="KNE28" s="8"/>
      <c r="KNF28" s="8"/>
      <c r="KNG28" s="8"/>
      <c r="KNH28" s="8"/>
      <c r="KNI28" s="8"/>
      <c r="KNJ28" s="8"/>
      <c r="KNK28" s="8"/>
      <c r="KNL28" s="8"/>
      <c r="KNM28" s="8"/>
      <c r="KNN28" s="8"/>
      <c r="KNO28" s="8"/>
      <c r="KNP28" s="8"/>
      <c r="KNQ28" s="8"/>
      <c r="KNR28" s="8"/>
      <c r="KNS28" s="8"/>
      <c r="KNT28" s="8"/>
      <c r="KNU28" s="8"/>
      <c r="KNV28" s="8"/>
      <c r="KNW28" s="8"/>
      <c r="KNX28" s="8"/>
      <c r="KNY28" s="8"/>
      <c r="KNZ28" s="8"/>
      <c r="KOA28" s="8"/>
      <c r="KOB28" s="8"/>
      <c r="KOC28" s="8"/>
      <c r="KOD28" s="8"/>
      <c r="KOE28" s="8"/>
      <c r="KOF28" s="8"/>
      <c r="KOG28" s="8"/>
      <c r="KOH28" s="8"/>
      <c r="KOI28" s="8"/>
      <c r="KOJ28" s="8"/>
      <c r="KOK28" s="8"/>
      <c r="KOL28" s="8"/>
      <c r="KOM28" s="8"/>
      <c r="KON28" s="8"/>
      <c r="KOO28" s="8"/>
      <c r="KOP28" s="8"/>
      <c r="KOQ28" s="8"/>
      <c r="KOR28" s="8"/>
      <c r="KOS28" s="8"/>
      <c r="KOT28" s="8"/>
      <c r="KOU28" s="8"/>
      <c r="KOV28" s="8"/>
      <c r="KOW28" s="8"/>
      <c r="KOX28" s="8"/>
      <c r="KOY28" s="8"/>
      <c r="KOZ28" s="8"/>
      <c r="KPA28" s="8"/>
      <c r="KPB28" s="8"/>
      <c r="KPC28" s="8"/>
      <c r="KPD28" s="8"/>
      <c r="KPE28" s="8"/>
      <c r="KPF28" s="8"/>
      <c r="KPG28" s="8"/>
      <c r="KPH28" s="8"/>
      <c r="KPI28" s="8"/>
      <c r="KPJ28" s="8"/>
      <c r="KPK28" s="8"/>
      <c r="KPL28" s="8"/>
      <c r="KPM28" s="8"/>
      <c r="KPN28" s="8"/>
      <c r="KPO28" s="8"/>
      <c r="KPP28" s="8"/>
      <c r="KPQ28" s="8"/>
      <c r="KPR28" s="8"/>
      <c r="KPS28" s="8"/>
      <c r="KPT28" s="8"/>
      <c r="KPU28" s="8"/>
      <c r="KPV28" s="8"/>
      <c r="KPW28" s="8"/>
      <c r="KPX28" s="8"/>
      <c r="KPY28" s="8"/>
      <c r="KPZ28" s="8"/>
      <c r="KQA28" s="8"/>
      <c r="KQB28" s="8"/>
      <c r="KQC28" s="8"/>
      <c r="KQD28" s="8"/>
      <c r="KQE28" s="8"/>
      <c r="KQF28" s="8"/>
      <c r="KQG28" s="8"/>
      <c r="KQH28" s="8"/>
      <c r="KQI28" s="8"/>
      <c r="KQJ28" s="8"/>
      <c r="KQK28" s="8"/>
      <c r="KQL28" s="8"/>
      <c r="KQM28" s="8"/>
      <c r="KQN28" s="8"/>
      <c r="KQO28" s="8"/>
      <c r="KQP28" s="8"/>
      <c r="KQQ28" s="8"/>
      <c r="KQR28" s="8"/>
      <c r="KQS28" s="8"/>
      <c r="KQT28" s="8"/>
      <c r="KQU28" s="8"/>
      <c r="KQV28" s="8"/>
      <c r="KQW28" s="8"/>
      <c r="KQX28" s="8"/>
      <c r="KQY28" s="8"/>
      <c r="KQZ28" s="8"/>
      <c r="KRA28" s="8"/>
      <c r="KRB28" s="8"/>
      <c r="KRC28" s="8"/>
      <c r="KRD28" s="8"/>
      <c r="KRE28" s="8"/>
      <c r="KRF28" s="8"/>
      <c r="KRG28" s="8"/>
      <c r="KRH28" s="8"/>
      <c r="KRI28" s="8"/>
      <c r="KRJ28" s="8"/>
      <c r="KRK28" s="8"/>
      <c r="KRL28" s="8"/>
      <c r="KRM28" s="8"/>
      <c r="KRN28" s="8"/>
      <c r="KRO28" s="8"/>
      <c r="KRP28" s="8"/>
      <c r="KRQ28" s="8"/>
      <c r="KRR28" s="8"/>
      <c r="KRS28" s="8"/>
      <c r="KRT28" s="8"/>
      <c r="KRU28" s="8"/>
      <c r="KRV28" s="8"/>
      <c r="KRW28" s="8"/>
      <c r="KRX28" s="8"/>
      <c r="KRY28" s="8"/>
      <c r="KRZ28" s="8"/>
      <c r="KSA28" s="8"/>
      <c r="KSB28" s="8"/>
      <c r="KSC28" s="8"/>
      <c r="KSD28" s="8"/>
      <c r="KSE28" s="8"/>
      <c r="KSF28" s="8"/>
      <c r="KSG28" s="8"/>
      <c r="KSH28" s="8"/>
      <c r="KSI28" s="8"/>
      <c r="KSJ28" s="8"/>
      <c r="KSK28" s="8"/>
      <c r="KSL28" s="8"/>
      <c r="KSM28" s="8"/>
      <c r="KSN28" s="8"/>
      <c r="KSO28" s="8"/>
      <c r="KSP28" s="8"/>
      <c r="KSQ28" s="8"/>
      <c r="KSR28" s="8"/>
      <c r="KSS28" s="8"/>
      <c r="KST28" s="8"/>
      <c r="KSU28" s="8"/>
      <c r="KSV28" s="8"/>
      <c r="KSW28" s="8"/>
      <c r="KSX28" s="8"/>
      <c r="KSY28" s="8"/>
      <c r="KSZ28" s="8"/>
      <c r="KTA28" s="8"/>
      <c r="KTB28" s="8"/>
      <c r="KTC28" s="8"/>
      <c r="KTD28" s="8"/>
      <c r="KTE28" s="8"/>
      <c r="KTF28" s="8"/>
      <c r="KTG28" s="8"/>
      <c r="KTH28" s="8"/>
      <c r="KTI28" s="8"/>
      <c r="KTJ28" s="8"/>
      <c r="KTK28" s="8"/>
      <c r="KTL28" s="8"/>
      <c r="KTM28" s="8"/>
      <c r="KTN28" s="8"/>
      <c r="KTO28" s="8"/>
      <c r="KTP28" s="8"/>
      <c r="KTQ28" s="8"/>
      <c r="KTR28" s="8"/>
      <c r="KTS28" s="8"/>
      <c r="KTT28" s="8"/>
      <c r="KTU28" s="8"/>
      <c r="KTV28" s="8"/>
      <c r="KTW28" s="8"/>
      <c r="KTX28" s="8"/>
      <c r="KTY28" s="8"/>
      <c r="KTZ28" s="8"/>
      <c r="KUA28" s="8"/>
      <c r="KUB28" s="8"/>
      <c r="KUC28" s="8"/>
      <c r="KUD28" s="8"/>
      <c r="KUE28" s="8"/>
      <c r="KUF28" s="8"/>
      <c r="KUG28" s="8"/>
      <c r="KUH28" s="8"/>
      <c r="KUI28" s="8"/>
      <c r="KUJ28" s="8"/>
      <c r="KUK28" s="8"/>
      <c r="KUL28" s="8"/>
      <c r="KUM28" s="8"/>
      <c r="KUN28" s="8"/>
      <c r="KUO28" s="8"/>
      <c r="KUP28" s="8"/>
      <c r="KUQ28" s="8"/>
      <c r="KUR28" s="8"/>
      <c r="KUS28" s="8"/>
      <c r="KUT28" s="8"/>
      <c r="KUU28" s="8"/>
      <c r="KUV28" s="8"/>
      <c r="KUW28" s="8"/>
      <c r="KUX28" s="8"/>
      <c r="KUY28" s="8"/>
      <c r="KUZ28" s="8"/>
      <c r="KVA28" s="8"/>
      <c r="KVB28" s="8"/>
      <c r="KVC28" s="8"/>
      <c r="KVD28" s="8"/>
      <c r="KVE28" s="8"/>
      <c r="KVF28" s="8"/>
      <c r="KVG28" s="8"/>
      <c r="KVH28" s="8"/>
      <c r="KVI28" s="8"/>
      <c r="KVJ28" s="8"/>
      <c r="KVK28" s="8"/>
      <c r="KVL28" s="8"/>
      <c r="KVM28" s="8"/>
      <c r="KVN28" s="8"/>
      <c r="KVO28" s="8"/>
      <c r="KVP28" s="8"/>
      <c r="KVQ28" s="8"/>
      <c r="KVR28" s="8"/>
      <c r="KVS28" s="8"/>
      <c r="KVT28" s="8"/>
      <c r="KVU28" s="8"/>
      <c r="KVV28" s="8"/>
      <c r="KVW28" s="8"/>
      <c r="KVX28" s="8"/>
      <c r="KVY28" s="8"/>
      <c r="KVZ28" s="8"/>
      <c r="KWA28" s="8"/>
      <c r="KWB28" s="8"/>
      <c r="KWC28" s="8"/>
      <c r="KWD28" s="8"/>
      <c r="KWE28" s="8"/>
      <c r="KWF28" s="8"/>
      <c r="KWG28" s="8"/>
      <c r="KWH28" s="8"/>
      <c r="KWI28" s="8"/>
      <c r="KWJ28" s="8"/>
      <c r="KWK28" s="8"/>
      <c r="KWL28" s="8"/>
      <c r="KWM28" s="8"/>
      <c r="KWN28" s="8"/>
      <c r="KWO28" s="8"/>
      <c r="KWP28" s="8"/>
      <c r="KWQ28" s="8"/>
      <c r="KWR28" s="8"/>
      <c r="KWS28" s="8"/>
      <c r="KWT28" s="8"/>
      <c r="KWU28" s="8"/>
      <c r="KWV28" s="8"/>
      <c r="KWW28" s="8"/>
      <c r="KWX28" s="8"/>
      <c r="KWY28" s="8"/>
      <c r="KWZ28" s="8"/>
      <c r="KXA28" s="8"/>
      <c r="KXB28" s="8"/>
      <c r="KXC28" s="8"/>
      <c r="KXD28" s="8"/>
      <c r="KXE28" s="8"/>
      <c r="KXF28" s="8"/>
      <c r="KXG28" s="8"/>
      <c r="KXH28" s="8"/>
      <c r="KXI28" s="8"/>
      <c r="KXJ28" s="8"/>
      <c r="KXK28" s="8"/>
      <c r="KXL28" s="8"/>
      <c r="KXM28" s="8"/>
      <c r="KXN28" s="8"/>
      <c r="KXO28" s="8"/>
      <c r="KXP28" s="8"/>
      <c r="KXQ28" s="8"/>
      <c r="KXR28" s="8"/>
      <c r="KXS28" s="8"/>
      <c r="KXT28" s="8"/>
      <c r="KXU28" s="8"/>
      <c r="KXV28" s="8"/>
      <c r="KXW28" s="8"/>
      <c r="KXX28" s="8"/>
      <c r="KXY28" s="8"/>
      <c r="KXZ28" s="8"/>
      <c r="KYA28" s="8"/>
      <c r="KYB28" s="8"/>
      <c r="KYC28" s="8"/>
      <c r="KYD28" s="8"/>
      <c r="KYE28" s="8"/>
      <c r="KYF28" s="8"/>
      <c r="KYG28" s="8"/>
      <c r="KYH28" s="8"/>
      <c r="KYI28" s="8"/>
      <c r="KYJ28" s="8"/>
      <c r="KYK28" s="8"/>
      <c r="KYL28" s="8"/>
      <c r="KYM28" s="8"/>
      <c r="KYN28" s="8"/>
      <c r="KYO28" s="8"/>
      <c r="KYP28" s="8"/>
      <c r="KYQ28" s="8"/>
      <c r="KYR28" s="8"/>
      <c r="KYS28" s="8"/>
      <c r="KYT28" s="8"/>
      <c r="KYU28" s="8"/>
      <c r="KYV28" s="8"/>
      <c r="KYW28" s="8"/>
      <c r="KYX28" s="8"/>
      <c r="KYY28" s="8"/>
      <c r="KYZ28" s="8"/>
      <c r="KZA28" s="8"/>
      <c r="KZB28" s="8"/>
      <c r="KZC28" s="8"/>
      <c r="KZD28" s="8"/>
      <c r="KZE28" s="8"/>
      <c r="KZF28" s="8"/>
      <c r="KZG28" s="8"/>
      <c r="KZH28" s="8"/>
      <c r="KZI28" s="8"/>
      <c r="KZJ28" s="8"/>
      <c r="KZK28" s="8"/>
      <c r="KZL28" s="8"/>
      <c r="KZM28" s="8"/>
      <c r="KZN28" s="8"/>
      <c r="KZO28" s="8"/>
      <c r="KZP28" s="8"/>
      <c r="KZQ28" s="8"/>
      <c r="KZR28" s="8"/>
      <c r="KZS28" s="8"/>
      <c r="KZT28" s="8"/>
      <c r="KZU28" s="8"/>
      <c r="KZV28" s="8"/>
      <c r="KZW28" s="8"/>
      <c r="KZX28" s="8"/>
      <c r="KZY28" s="8"/>
      <c r="KZZ28" s="8"/>
      <c r="LAA28" s="8"/>
      <c r="LAB28" s="8"/>
      <c r="LAC28" s="8"/>
      <c r="LAD28" s="8"/>
      <c r="LAE28" s="8"/>
      <c r="LAF28" s="8"/>
      <c r="LAG28" s="8"/>
      <c r="LAH28" s="8"/>
      <c r="LAI28" s="8"/>
      <c r="LAJ28" s="8"/>
      <c r="LAK28" s="8"/>
      <c r="LAL28" s="8"/>
      <c r="LAM28" s="8"/>
      <c r="LAN28" s="8"/>
      <c r="LAO28" s="8"/>
      <c r="LAP28" s="8"/>
      <c r="LAQ28" s="8"/>
      <c r="LAR28" s="8"/>
      <c r="LAS28" s="8"/>
      <c r="LAT28" s="8"/>
      <c r="LAU28" s="8"/>
      <c r="LAV28" s="8"/>
      <c r="LAW28" s="8"/>
      <c r="LAX28" s="8"/>
      <c r="LAY28" s="8"/>
      <c r="LAZ28" s="8"/>
      <c r="LBA28" s="8"/>
      <c r="LBB28" s="8"/>
      <c r="LBC28" s="8"/>
      <c r="LBD28" s="8"/>
      <c r="LBE28" s="8"/>
      <c r="LBF28" s="8"/>
      <c r="LBG28" s="8"/>
      <c r="LBH28" s="8"/>
      <c r="LBI28" s="8"/>
      <c r="LBJ28" s="8"/>
      <c r="LBK28" s="8"/>
      <c r="LBL28" s="8"/>
      <c r="LBM28" s="8"/>
      <c r="LBN28" s="8"/>
      <c r="LBO28" s="8"/>
      <c r="LBP28" s="8"/>
      <c r="LBQ28" s="8"/>
      <c r="LBR28" s="8"/>
      <c r="LBS28" s="8"/>
      <c r="LBT28" s="8"/>
      <c r="LBU28" s="8"/>
      <c r="LBV28" s="8"/>
      <c r="LBW28" s="8"/>
      <c r="LBX28" s="8"/>
      <c r="LBY28" s="8"/>
      <c r="LBZ28" s="8"/>
      <c r="LCA28" s="8"/>
      <c r="LCB28" s="8"/>
      <c r="LCC28" s="8"/>
      <c r="LCD28" s="8"/>
      <c r="LCE28" s="8"/>
      <c r="LCF28" s="8"/>
      <c r="LCG28" s="8"/>
      <c r="LCH28" s="8"/>
      <c r="LCI28" s="8"/>
      <c r="LCJ28" s="8"/>
      <c r="LCK28" s="8"/>
      <c r="LCL28" s="8"/>
      <c r="LCM28" s="8"/>
      <c r="LCN28" s="8"/>
      <c r="LCO28" s="8"/>
      <c r="LCP28" s="8"/>
      <c r="LCQ28" s="8"/>
      <c r="LCR28" s="8"/>
      <c r="LCS28" s="8"/>
      <c r="LCT28" s="8"/>
      <c r="LCU28" s="8"/>
      <c r="LCV28" s="8"/>
      <c r="LCW28" s="8"/>
      <c r="LCX28" s="8"/>
      <c r="LCY28" s="8"/>
      <c r="LCZ28" s="8"/>
      <c r="LDA28" s="8"/>
      <c r="LDB28" s="8"/>
      <c r="LDC28" s="8"/>
      <c r="LDD28" s="8"/>
      <c r="LDE28" s="8"/>
      <c r="LDF28" s="8"/>
      <c r="LDG28" s="8"/>
      <c r="LDH28" s="8"/>
      <c r="LDI28" s="8"/>
      <c r="LDJ28" s="8"/>
      <c r="LDK28" s="8"/>
      <c r="LDL28" s="8"/>
      <c r="LDM28" s="8"/>
      <c r="LDN28" s="8"/>
      <c r="LDO28" s="8"/>
      <c r="LDP28" s="8"/>
      <c r="LDQ28" s="8"/>
      <c r="LDR28" s="8"/>
      <c r="LDS28" s="8"/>
      <c r="LDT28" s="8"/>
      <c r="LDU28" s="8"/>
      <c r="LDV28" s="8"/>
      <c r="LDW28" s="8"/>
      <c r="LDX28" s="8"/>
      <c r="LDY28" s="8"/>
      <c r="LDZ28" s="8"/>
      <c r="LEA28" s="8"/>
      <c r="LEB28" s="8"/>
      <c r="LEC28" s="8"/>
      <c r="LED28" s="8"/>
      <c r="LEE28" s="8"/>
      <c r="LEF28" s="8"/>
      <c r="LEG28" s="8"/>
      <c r="LEH28" s="8"/>
      <c r="LEI28" s="8"/>
      <c r="LEJ28" s="8"/>
      <c r="LEK28" s="8"/>
      <c r="LEL28" s="8"/>
      <c r="LEM28" s="8"/>
      <c r="LEN28" s="8"/>
      <c r="LEO28" s="8"/>
      <c r="LEP28" s="8"/>
      <c r="LEQ28" s="8"/>
      <c r="LER28" s="8"/>
      <c r="LES28" s="8"/>
      <c r="LET28" s="8"/>
      <c r="LEU28" s="8"/>
      <c r="LEV28" s="8"/>
      <c r="LEW28" s="8"/>
      <c r="LEX28" s="8"/>
      <c r="LEY28" s="8"/>
      <c r="LEZ28" s="8"/>
      <c r="LFA28" s="8"/>
      <c r="LFB28" s="8"/>
      <c r="LFC28" s="8"/>
      <c r="LFD28" s="8"/>
      <c r="LFE28" s="8"/>
      <c r="LFF28" s="8"/>
      <c r="LFG28" s="8"/>
      <c r="LFH28" s="8"/>
      <c r="LFI28" s="8"/>
      <c r="LFJ28" s="8"/>
      <c r="LFK28" s="8"/>
      <c r="LFL28" s="8"/>
      <c r="LFM28" s="8"/>
      <c r="LFN28" s="8"/>
      <c r="LFO28" s="8"/>
      <c r="LFP28" s="8"/>
      <c r="LFQ28" s="8"/>
      <c r="LFR28" s="8"/>
      <c r="LFS28" s="8"/>
      <c r="LFT28" s="8"/>
      <c r="LFU28" s="8"/>
      <c r="LFV28" s="8"/>
      <c r="LFW28" s="8"/>
      <c r="LFX28" s="8"/>
      <c r="LFY28" s="8"/>
      <c r="LFZ28" s="8"/>
      <c r="LGA28" s="8"/>
      <c r="LGB28" s="8"/>
      <c r="LGC28" s="8"/>
      <c r="LGD28" s="8"/>
      <c r="LGE28" s="8"/>
      <c r="LGF28" s="8"/>
      <c r="LGG28" s="8"/>
      <c r="LGH28" s="8"/>
      <c r="LGI28" s="8"/>
      <c r="LGJ28" s="8"/>
      <c r="LGK28" s="8"/>
      <c r="LGL28" s="8"/>
      <c r="LGM28" s="8"/>
      <c r="LGN28" s="8"/>
      <c r="LGO28" s="8"/>
      <c r="LGP28" s="8"/>
      <c r="LGQ28" s="8"/>
      <c r="LGR28" s="8"/>
      <c r="LGS28" s="8"/>
      <c r="LGT28" s="8"/>
      <c r="LGU28" s="8"/>
      <c r="LGV28" s="8"/>
      <c r="LGW28" s="8"/>
      <c r="LGX28" s="8"/>
      <c r="LGY28" s="8"/>
      <c r="LGZ28" s="8"/>
      <c r="LHA28" s="8"/>
      <c r="LHB28" s="8"/>
      <c r="LHC28" s="8"/>
      <c r="LHD28" s="8"/>
      <c r="LHE28" s="8"/>
      <c r="LHF28" s="8"/>
      <c r="LHG28" s="8"/>
      <c r="LHH28" s="8"/>
      <c r="LHI28" s="8"/>
      <c r="LHJ28" s="8"/>
      <c r="LHK28" s="8"/>
      <c r="LHL28" s="8"/>
      <c r="LHM28" s="8"/>
      <c r="LHN28" s="8"/>
      <c r="LHO28" s="8"/>
      <c r="LHP28" s="8"/>
      <c r="LHQ28" s="8"/>
      <c r="LHR28" s="8"/>
      <c r="LHS28" s="8"/>
      <c r="LHT28" s="8"/>
      <c r="LHU28" s="8"/>
      <c r="LHV28" s="8"/>
      <c r="LHW28" s="8"/>
      <c r="LHX28" s="8"/>
      <c r="LHY28" s="8"/>
      <c r="LHZ28" s="8"/>
      <c r="LIA28" s="8"/>
      <c r="LIB28" s="8"/>
      <c r="LIC28" s="8"/>
      <c r="LID28" s="8"/>
      <c r="LIE28" s="8"/>
      <c r="LIF28" s="8"/>
      <c r="LIG28" s="8"/>
      <c r="LIH28" s="8"/>
      <c r="LII28" s="8"/>
      <c r="LIJ28" s="8"/>
      <c r="LIK28" s="8"/>
      <c r="LIL28" s="8"/>
      <c r="LIM28" s="8"/>
      <c r="LIN28" s="8"/>
      <c r="LIO28" s="8"/>
      <c r="LIP28" s="8"/>
      <c r="LIQ28" s="8"/>
      <c r="LIR28" s="8"/>
      <c r="LIS28" s="8"/>
      <c r="LIT28" s="8"/>
      <c r="LIU28" s="8"/>
      <c r="LIV28" s="8"/>
      <c r="LIW28" s="8"/>
      <c r="LIX28" s="8"/>
      <c r="LIY28" s="8"/>
      <c r="LIZ28" s="8"/>
      <c r="LJA28" s="8"/>
      <c r="LJB28" s="8"/>
      <c r="LJC28" s="8"/>
      <c r="LJD28" s="8"/>
      <c r="LJE28" s="8"/>
      <c r="LJF28" s="8"/>
      <c r="LJG28" s="8"/>
      <c r="LJH28" s="8"/>
      <c r="LJI28" s="8"/>
      <c r="LJJ28" s="8"/>
      <c r="LJK28" s="8"/>
      <c r="LJL28" s="8"/>
      <c r="LJM28" s="8"/>
      <c r="LJN28" s="8"/>
      <c r="LJO28" s="8"/>
      <c r="LJP28" s="8"/>
      <c r="LJQ28" s="8"/>
      <c r="LJR28" s="8"/>
      <c r="LJS28" s="8"/>
      <c r="LJT28" s="8"/>
      <c r="LJU28" s="8"/>
      <c r="LJV28" s="8"/>
      <c r="LJW28" s="8"/>
      <c r="LJX28" s="8"/>
      <c r="LJY28" s="8"/>
      <c r="LJZ28" s="8"/>
      <c r="LKA28" s="8"/>
      <c r="LKB28" s="8"/>
      <c r="LKC28" s="8"/>
      <c r="LKD28" s="8"/>
      <c r="LKE28" s="8"/>
      <c r="LKF28" s="8"/>
      <c r="LKG28" s="8"/>
      <c r="LKH28" s="8"/>
      <c r="LKI28" s="8"/>
      <c r="LKJ28" s="8"/>
      <c r="LKK28" s="8"/>
      <c r="LKL28" s="8"/>
      <c r="LKM28" s="8"/>
      <c r="LKN28" s="8"/>
      <c r="LKO28" s="8"/>
      <c r="LKP28" s="8"/>
      <c r="LKQ28" s="8"/>
      <c r="LKR28" s="8"/>
      <c r="LKS28" s="8"/>
      <c r="LKT28" s="8"/>
      <c r="LKU28" s="8"/>
      <c r="LKV28" s="8"/>
      <c r="LKW28" s="8"/>
      <c r="LKX28" s="8"/>
      <c r="LKY28" s="8"/>
      <c r="LKZ28" s="8"/>
      <c r="LLA28" s="8"/>
      <c r="LLB28" s="8"/>
      <c r="LLC28" s="8"/>
      <c r="LLD28" s="8"/>
      <c r="LLE28" s="8"/>
      <c r="LLF28" s="8"/>
      <c r="LLG28" s="8"/>
      <c r="LLH28" s="8"/>
      <c r="LLI28" s="8"/>
      <c r="LLJ28" s="8"/>
      <c r="LLK28" s="8"/>
      <c r="LLL28" s="8"/>
      <c r="LLM28" s="8"/>
      <c r="LLN28" s="8"/>
      <c r="LLO28" s="8"/>
      <c r="LLP28" s="8"/>
      <c r="LLQ28" s="8"/>
      <c r="LLR28" s="8"/>
      <c r="LLS28" s="8"/>
      <c r="LLT28" s="8"/>
      <c r="LLU28" s="8"/>
      <c r="LLV28" s="8"/>
      <c r="LLW28" s="8"/>
      <c r="LLX28" s="8"/>
      <c r="LLY28" s="8"/>
      <c r="LLZ28" s="8"/>
      <c r="LMA28" s="8"/>
      <c r="LMB28" s="8"/>
      <c r="LMC28" s="8"/>
      <c r="LMD28" s="8"/>
      <c r="LME28" s="8"/>
      <c r="LMF28" s="8"/>
      <c r="LMG28" s="8"/>
      <c r="LMH28" s="8"/>
      <c r="LMI28" s="8"/>
      <c r="LMJ28" s="8"/>
      <c r="LMK28" s="8"/>
      <c r="LML28" s="8"/>
      <c r="LMM28" s="8"/>
      <c r="LMN28" s="8"/>
      <c r="LMO28" s="8"/>
      <c r="LMP28" s="8"/>
      <c r="LMQ28" s="8"/>
      <c r="LMR28" s="8"/>
      <c r="LMS28" s="8"/>
      <c r="LMT28" s="8"/>
      <c r="LMU28" s="8"/>
      <c r="LMV28" s="8"/>
      <c r="LMW28" s="8"/>
      <c r="LMX28" s="8"/>
      <c r="LMY28" s="8"/>
      <c r="LMZ28" s="8"/>
      <c r="LNA28" s="8"/>
      <c r="LNB28" s="8"/>
      <c r="LNC28" s="8"/>
      <c r="LND28" s="8"/>
      <c r="LNE28" s="8"/>
      <c r="LNF28" s="8"/>
      <c r="LNG28" s="8"/>
      <c r="LNH28" s="8"/>
      <c r="LNI28" s="8"/>
      <c r="LNJ28" s="8"/>
      <c r="LNK28" s="8"/>
      <c r="LNL28" s="8"/>
      <c r="LNM28" s="8"/>
      <c r="LNN28" s="8"/>
      <c r="LNO28" s="8"/>
      <c r="LNP28" s="8"/>
      <c r="LNQ28" s="8"/>
      <c r="LNR28" s="8"/>
      <c r="LNS28" s="8"/>
      <c r="LNT28" s="8"/>
      <c r="LNU28" s="8"/>
      <c r="LNV28" s="8"/>
      <c r="LNW28" s="8"/>
      <c r="LNX28" s="8"/>
      <c r="LNY28" s="8"/>
      <c r="LNZ28" s="8"/>
      <c r="LOA28" s="8"/>
      <c r="LOB28" s="8"/>
      <c r="LOC28" s="8"/>
      <c r="LOD28" s="8"/>
      <c r="LOE28" s="8"/>
      <c r="LOF28" s="8"/>
      <c r="LOG28" s="8"/>
      <c r="LOH28" s="8"/>
      <c r="LOI28" s="8"/>
      <c r="LOJ28" s="8"/>
      <c r="LOK28" s="8"/>
      <c r="LOL28" s="8"/>
      <c r="LOM28" s="8"/>
      <c r="LON28" s="8"/>
      <c r="LOO28" s="8"/>
      <c r="LOP28" s="8"/>
      <c r="LOQ28" s="8"/>
      <c r="LOR28" s="8"/>
      <c r="LOS28" s="8"/>
      <c r="LOT28" s="8"/>
      <c r="LOU28" s="8"/>
      <c r="LOV28" s="8"/>
      <c r="LOW28" s="8"/>
      <c r="LOX28" s="8"/>
      <c r="LOY28" s="8"/>
      <c r="LOZ28" s="8"/>
      <c r="LPA28" s="8"/>
      <c r="LPB28" s="8"/>
      <c r="LPC28" s="8"/>
      <c r="LPD28" s="8"/>
      <c r="LPE28" s="8"/>
      <c r="LPF28" s="8"/>
      <c r="LPG28" s="8"/>
      <c r="LPH28" s="8"/>
      <c r="LPI28" s="8"/>
      <c r="LPJ28" s="8"/>
      <c r="LPK28" s="8"/>
      <c r="LPL28" s="8"/>
      <c r="LPM28" s="8"/>
      <c r="LPN28" s="8"/>
      <c r="LPO28" s="8"/>
      <c r="LPP28" s="8"/>
      <c r="LPQ28" s="8"/>
      <c r="LPR28" s="8"/>
      <c r="LPS28" s="8"/>
      <c r="LPT28" s="8"/>
      <c r="LPU28" s="8"/>
      <c r="LPV28" s="8"/>
      <c r="LPW28" s="8"/>
      <c r="LPX28" s="8"/>
      <c r="LPY28" s="8"/>
      <c r="LPZ28" s="8"/>
      <c r="LQA28" s="8"/>
      <c r="LQB28" s="8"/>
      <c r="LQC28" s="8"/>
      <c r="LQD28" s="8"/>
      <c r="LQE28" s="8"/>
      <c r="LQF28" s="8"/>
      <c r="LQG28" s="8"/>
      <c r="LQH28" s="8"/>
      <c r="LQI28" s="8"/>
      <c r="LQJ28" s="8"/>
      <c r="LQK28" s="8"/>
      <c r="LQL28" s="8"/>
      <c r="LQM28" s="8"/>
      <c r="LQN28" s="8"/>
      <c r="LQO28" s="8"/>
      <c r="LQP28" s="8"/>
      <c r="LQQ28" s="8"/>
      <c r="LQR28" s="8"/>
      <c r="LQS28" s="8"/>
      <c r="LQT28" s="8"/>
      <c r="LQU28" s="8"/>
      <c r="LQV28" s="8"/>
      <c r="LQW28" s="8"/>
      <c r="LQX28" s="8"/>
      <c r="LQY28" s="8"/>
      <c r="LQZ28" s="8"/>
      <c r="LRA28" s="8"/>
      <c r="LRB28" s="8"/>
      <c r="LRC28" s="8"/>
      <c r="LRD28" s="8"/>
      <c r="LRE28" s="8"/>
      <c r="LRF28" s="8"/>
      <c r="LRG28" s="8"/>
      <c r="LRH28" s="8"/>
      <c r="LRI28" s="8"/>
      <c r="LRJ28" s="8"/>
      <c r="LRK28" s="8"/>
      <c r="LRL28" s="8"/>
      <c r="LRM28" s="8"/>
      <c r="LRN28" s="8"/>
      <c r="LRO28" s="8"/>
      <c r="LRP28" s="8"/>
      <c r="LRQ28" s="8"/>
      <c r="LRR28" s="8"/>
      <c r="LRS28" s="8"/>
      <c r="LRT28" s="8"/>
      <c r="LRU28" s="8"/>
      <c r="LRV28" s="8"/>
      <c r="LRW28" s="8"/>
      <c r="LRX28" s="8"/>
      <c r="LRY28" s="8"/>
      <c r="LRZ28" s="8"/>
      <c r="LSA28" s="8"/>
      <c r="LSB28" s="8"/>
      <c r="LSC28" s="8"/>
      <c r="LSD28" s="8"/>
      <c r="LSE28" s="8"/>
      <c r="LSF28" s="8"/>
      <c r="LSG28" s="8"/>
      <c r="LSH28" s="8"/>
      <c r="LSI28" s="8"/>
      <c r="LSJ28" s="8"/>
      <c r="LSK28" s="8"/>
      <c r="LSL28" s="8"/>
      <c r="LSM28" s="8"/>
      <c r="LSN28" s="8"/>
      <c r="LSO28" s="8"/>
      <c r="LSP28" s="8"/>
      <c r="LSQ28" s="8"/>
      <c r="LSR28" s="8"/>
      <c r="LSS28" s="8"/>
      <c r="LST28" s="8"/>
      <c r="LSU28" s="8"/>
      <c r="LSV28" s="8"/>
      <c r="LSW28" s="8"/>
      <c r="LSX28" s="8"/>
      <c r="LSY28" s="8"/>
      <c r="LSZ28" s="8"/>
      <c r="LTA28" s="8"/>
      <c r="LTB28" s="8"/>
      <c r="LTC28" s="8"/>
      <c r="LTD28" s="8"/>
      <c r="LTE28" s="8"/>
      <c r="LTF28" s="8"/>
      <c r="LTG28" s="8"/>
      <c r="LTH28" s="8"/>
      <c r="LTI28" s="8"/>
      <c r="LTJ28" s="8"/>
      <c r="LTK28" s="8"/>
      <c r="LTL28" s="8"/>
      <c r="LTM28" s="8"/>
      <c r="LTN28" s="8"/>
      <c r="LTO28" s="8"/>
      <c r="LTP28" s="8"/>
      <c r="LTQ28" s="8"/>
      <c r="LTR28" s="8"/>
      <c r="LTS28" s="8"/>
      <c r="LTT28" s="8"/>
      <c r="LTU28" s="8"/>
      <c r="LTV28" s="8"/>
      <c r="LTW28" s="8"/>
      <c r="LTX28" s="8"/>
      <c r="LTY28" s="8"/>
      <c r="LTZ28" s="8"/>
      <c r="LUA28" s="8"/>
      <c r="LUB28" s="8"/>
      <c r="LUC28" s="8"/>
      <c r="LUD28" s="8"/>
      <c r="LUE28" s="8"/>
      <c r="LUF28" s="8"/>
      <c r="LUG28" s="8"/>
      <c r="LUH28" s="8"/>
      <c r="LUI28" s="8"/>
      <c r="LUJ28" s="8"/>
      <c r="LUK28" s="8"/>
      <c r="LUL28" s="8"/>
      <c r="LUM28" s="8"/>
      <c r="LUN28" s="8"/>
      <c r="LUO28" s="8"/>
      <c r="LUP28" s="8"/>
      <c r="LUQ28" s="8"/>
      <c r="LUR28" s="8"/>
      <c r="LUS28" s="8"/>
      <c r="LUT28" s="8"/>
      <c r="LUU28" s="8"/>
      <c r="LUV28" s="8"/>
      <c r="LUW28" s="8"/>
      <c r="LUX28" s="8"/>
      <c r="LUY28" s="8"/>
      <c r="LUZ28" s="8"/>
      <c r="LVA28" s="8"/>
      <c r="LVB28" s="8"/>
      <c r="LVC28" s="8"/>
      <c r="LVD28" s="8"/>
      <c r="LVE28" s="8"/>
      <c r="LVF28" s="8"/>
      <c r="LVG28" s="8"/>
      <c r="LVH28" s="8"/>
      <c r="LVI28" s="8"/>
      <c r="LVJ28" s="8"/>
      <c r="LVK28" s="8"/>
      <c r="LVL28" s="8"/>
      <c r="LVM28" s="8"/>
      <c r="LVN28" s="8"/>
      <c r="LVO28" s="8"/>
      <c r="LVP28" s="8"/>
      <c r="LVQ28" s="8"/>
      <c r="LVR28" s="8"/>
      <c r="LVS28" s="8"/>
      <c r="LVT28" s="8"/>
      <c r="LVU28" s="8"/>
      <c r="LVV28" s="8"/>
      <c r="LVW28" s="8"/>
      <c r="LVX28" s="8"/>
      <c r="LVY28" s="8"/>
      <c r="LVZ28" s="8"/>
      <c r="LWA28" s="8"/>
      <c r="LWB28" s="8"/>
      <c r="LWC28" s="8"/>
      <c r="LWD28" s="8"/>
      <c r="LWE28" s="8"/>
      <c r="LWF28" s="8"/>
      <c r="LWG28" s="8"/>
      <c r="LWH28" s="8"/>
      <c r="LWI28" s="8"/>
      <c r="LWJ28" s="8"/>
      <c r="LWK28" s="8"/>
      <c r="LWL28" s="8"/>
      <c r="LWM28" s="8"/>
      <c r="LWN28" s="8"/>
      <c r="LWO28" s="8"/>
      <c r="LWP28" s="8"/>
      <c r="LWQ28" s="8"/>
      <c r="LWR28" s="8"/>
      <c r="LWS28" s="8"/>
      <c r="LWT28" s="8"/>
      <c r="LWU28" s="8"/>
      <c r="LWV28" s="8"/>
      <c r="LWW28" s="8"/>
      <c r="LWX28" s="8"/>
      <c r="LWY28" s="8"/>
      <c r="LWZ28" s="8"/>
      <c r="LXA28" s="8"/>
      <c r="LXB28" s="8"/>
      <c r="LXC28" s="8"/>
      <c r="LXD28" s="8"/>
      <c r="LXE28" s="8"/>
      <c r="LXF28" s="8"/>
      <c r="LXG28" s="8"/>
      <c r="LXH28" s="8"/>
      <c r="LXI28" s="8"/>
      <c r="LXJ28" s="8"/>
      <c r="LXK28" s="8"/>
      <c r="LXL28" s="8"/>
      <c r="LXM28" s="8"/>
      <c r="LXN28" s="8"/>
      <c r="LXO28" s="8"/>
      <c r="LXP28" s="8"/>
      <c r="LXQ28" s="8"/>
      <c r="LXR28" s="8"/>
      <c r="LXS28" s="8"/>
      <c r="LXT28" s="8"/>
      <c r="LXU28" s="8"/>
      <c r="LXV28" s="8"/>
      <c r="LXW28" s="8"/>
      <c r="LXX28" s="8"/>
      <c r="LXY28" s="8"/>
      <c r="LXZ28" s="8"/>
      <c r="LYA28" s="8"/>
      <c r="LYB28" s="8"/>
      <c r="LYC28" s="8"/>
      <c r="LYD28" s="8"/>
      <c r="LYE28" s="8"/>
      <c r="LYF28" s="8"/>
      <c r="LYG28" s="8"/>
      <c r="LYH28" s="8"/>
      <c r="LYI28" s="8"/>
      <c r="LYJ28" s="8"/>
      <c r="LYK28" s="8"/>
      <c r="LYL28" s="8"/>
      <c r="LYM28" s="8"/>
      <c r="LYN28" s="8"/>
      <c r="LYO28" s="8"/>
      <c r="LYP28" s="8"/>
      <c r="LYQ28" s="8"/>
      <c r="LYR28" s="8"/>
      <c r="LYS28" s="8"/>
      <c r="LYT28" s="8"/>
      <c r="LYU28" s="8"/>
      <c r="LYV28" s="8"/>
      <c r="LYW28" s="8"/>
      <c r="LYX28" s="8"/>
      <c r="LYY28" s="8"/>
      <c r="LYZ28" s="8"/>
      <c r="LZA28" s="8"/>
      <c r="LZB28" s="8"/>
      <c r="LZC28" s="8"/>
      <c r="LZD28" s="8"/>
      <c r="LZE28" s="8"/>
      <c r="LZF28" s="8"/>
      <c r="LZG28" s="8"/>
      <c r="LZH28" s="8"/>
      <c r="LZI28" s="8"/>
      <c r="LZJ28" s="8"/>
      <c r="LZK28" s="8"/>
      <c r="LZL28" s="8"/>
      <c r="LZM28" s="8"/>
      <c r="LZN28" s="8"/>
      <c r="LZO28" s="8"/>
      <c r="LZP28" s="8"/>
      <c r="LZQ28" s="8"/>
      <c r="LZR28" s="8"/>
      <c r="LZS28" s="8"/>
      <c r="LZT28" s="8"/>
      <c r="LZU28" s="8"/>
      <c r="LZV28" s="8"/>
      <c r="LZW28" s="8"/>
      <c r="LZX28" s="8"/>
      <c r="LZY28" s="8"/>
      <c r="LZZ28" s="8"/>
      <c r="MAA28" s="8"/>
      <c r="MAB28" s="8"/>
      <c r="MAC28" s="8"/>
      <c r="MAD28" s="8"/>
      <c r="MAE28" s="8"/>
      <c r="MAF28" s="8"/>
      <c r="MAG28" s="8"/>
      <c r="MAH28" s="8"/>
      <c r="MAI28" s="8"/>
      <c r="MAJ28" s="8"/>
      <c r="MAK28" s="8"/>
      <c r="MAL28" s="8"/>
      <c r="MAM28" s="8"/>
      <c r="MAN28" s="8"/>
      <c r="MAO28" s="8"/>
      <c r="MAP28" s="8"/>
      <c r="MAQ28" s="8"/>
      <c r="MAR28" s="8"/>
      <c r="MAS28" s="8"/>
      <c r="MAT28" s="8"/>
      <c r="MAU28" s="8"/>
      <c r="MAV28" s="8"/>
      <c r="MAW28" s="8"/>
      <c r="MAX28" s="8"/>
      <c r="MAY28" s="8"/>
      <c r="MAZ28" s="8"/>
      <c r="MBA28" s="8"/>
      <c r="MBB28" s="8"/>
      <c r="MBC28" s="8"/>
      <c r="MBD28" s="8"/>
      <c r="MBE28" s="8"/>
      <c r="MBF28" s="8"/>
      <c r="MBG28" s="8"/>
      <c r="MBH28" s="8"/>
      <c r="MBI28" s="8"/>
      <c r="MBJ28" s="8"/>
      <c r="MBK28" s="8"/>
      <c r="MBL28" s="8"/>
      <c r="MBM28" s="8"/>
      <c r="MBN28" s="8"/>
      <c r="MBO28" s="8"/>
      <c r="MBP28" s="8"/>
      <c r="MBQ28" s="8"/>
      <c r="MBR28" s="8"/>
      <c r="MBS28" s="8"/>
      <c r="MBT28" s="8"/>
      <c r="MBU28" s="8"/>
      <c r="MBV28" s="8"/>
      <c r="MBW28" s="8"/>
      <c r="MBX28" s="8"/>
      <c r="MBY28" s="8"/>
      <c r="MBZ28" s="8"/>
      <c r="MCA28" s="8"/>
      <c r="MCB28" s="8"/>
      <c r="MCC28" s="8"/>
      <c r="MCD28" s="8"/>
      <c r="MCE28" s="8"/>
      <c r="MCF28" s="8"/>
      <c r="MCG28" s="8"/>
      <c r="MCH28" s="8"/>
      <c r="MCI28" s="8"/>
      <c r="MCJ28" s="8"/>
      <c r="MCK28" s="8"/>
      <c r="MCL28" s="8"/>
      <c r="MCM28" s="8"/>
      <c r="MCN28" s="8"/>
      <c r="MCO28" s="8"/>
      <c r="MCP28" s="8"/>
      <c r="MCQ28" s="8"/>
      <c r="MCR28" s="8"/>
      <c r="MCS28" s="8"/>
      <c r="MCT28" s="8"/>
      <c r="MCU28" s="8"/>
      <c r="MCV28" s="8"/>
      <c r="MCW28" s="8"/>
      <c r="MCX28" s="8"/>
      <c r="MCY28" s="8"/>
      <c r="MCZ28" s="8"/>
      <c r="MDA28" s="8"/>
      <c r="MDB28" s="8"/>
      <c r="MDC28" s="8"/>
      <c r="MDD28" s="8"/>
      <c r="MDE28" s="8"/>
      <c r="MDF28" s="8"/>
      <c r="MDG28" s="8"/>
      <c r="MDH28" s="8"/>
      <c r="MDI28" s="8"/>
      <c r="MDJ28" s="8"/>
      <c r="MDK28" s="8"/>
      <c r="MDL28" s="8"/>
      <c r="MDM28" s="8"/>
      <c r="MDN28" s="8"/>
      <c r="MDO28" s="8"/>
      <c r="MDP28" s="8"/>
      <c r="MDQ28" s="8"/>
      <c r="MDR28" s="8"/>
      <c r="MDS28" s="8"/>
      <c r="MDT28" s="8"/>
      <c r="MDU28" s="8"/>
      <c r="MDV28" s="8"/>
      <c r="MDW28" s="8"/>
      <c r="MDX28" s="8"/>
      <c r="MDY28" s="8"/>
      <c r="MDZ28" s="8"/>
      <c r="MEA28" s="8"/>
      <c r="MEB28" s="8"/>
      <c r="MEC28" s="8"/>
      <c r="MED28" s="8"/>
      <c r="MEE28" s="8"/>
      <c r="MEF28" s="8"/>
      <c r="MEG28" s="8"/>
      <c r="MEH28" s="8"/>
      <c r="MEI28" s="8"/>
      <c r="MEJ28" s="8"/>
      <c r="MEK28" s="8"/>
      <c r="MEL28" s="8"/>
      <c r="MEM28" s="8"/>
      <c r="MEN28" s="8"/>
      <c r="MEO28" s="8"/>
      <c r="MEP28" s="8"/>
      <c r="MEQ28" s="8"/>
      <c r="MER28" s="8"/>
      <c r="MES28" s="8"/>
      <c r="MET28" s="8"/>
      <c r="MEU28" s="8"/>
      <c r="MEV28" s="8"/>
      <c r="MEW28" s="8"/>
      <c r="MEX28" s="8"/>
      <c r="MEY28" s="8"/>
      <c r="MEZ28" s="8"/>
      <c r="MFA28" s="8"/>
      <c r="MFB28" s="8"/>
      <c r="MFC28" s="8"/>
      <c r="MFD28" s="8"/>
      <c r="MFE28" s="8"/>
      <c r="MFF28" s="8"/>
      <c r="MFG28" s="8"/>
      <c r="MFH28" s="8"/>
      <c r="MFI28" s="8"/>
      <c r="MFJ28" s="8"/>
      <c r="MFK28" s="8"/>
      <c r="MFL28" s="8"/>
      <c r="MFM28" s="8"/>
      <c r="MFN28" s="8"/>
      <c r="MFO28" s="8"/>
      <c r="MFP28" s="8"/>
      <c r="MFQ28" s="8"/>
      <c r="MFR28" s="8"/>
      <c r="MFS28" s="8"/>
      <c r="MFT28" s="8"/>
      <c r="MFU28" s="8"/>
      <c r="MFV28" s="8"/>
      <c r="MFW28" s="8"/>
      <c r="MFX28" s="8"/>
      <c r="MFY28" s="8"/>
      <c r="MFZ28" s="8"/>
      <c r="MGA28" s="8"/>
      <c r="MGB28" s="8"/>
      <c r="MGC28" s="8"/>
      <c r="MGD28" s="8"/>
      <c r="MGE28" s="8"/>
      <c r="MGF28" s="8"/>
      <c r="MGG28" s="8"/>
      <c r="MGH28" s="8"/>
      <c r="MGI28" s="8"/>
      <c r="MGJ28" s="8"/>
      <c r="MGK28" s="8"/>
      <c r="MGL28" s="8"/>
      <c r="MGM28" s="8"/>
      <c r="MGN28" s="8"/>
      <c r="MGO28" s="8"/>
      <c r="MGP28" s="8"/>
      <c r="MGQ28" s="8"/>
      <c r="MGR28" s="8"/>
      <c r="MGS28" s="8"/>
      <c r="MGT28" s="8"/>
      <c r="MGU28" s="8"/>
      <c r="MGV28" s="8"/>
      <c r="MGW28" s="8"/>
      <c r="MGX28" s="8"/>
      <c r="MGY28" s="8"/>
      <c r="MGZ28" s="8"/>
      <c r="MHA28" s="8"/>
      <c r="MHB28" s="8"/>
      <c r="MHC28" s="8"/>
      <c r="MHD28" s="8"/>
      <c r="MHE28" s="8"/>
      <c r="MHF28" s="8"/>
      <c r="MHG28" s="8"/>
      <c r="MHH28" s="8"/>
      <c r="MHI28" s="8"/>
      <c r="MHJ28" s="8"/>
      <c r="MHK28" s="8"/>
      <c r="MHL28" s="8"/>
      <c r="MHM28" s="8"/>
      <c r="MHN28" s="8"/>
      <c r="MHO28" s="8"/>
      <c r="MHP28" s="8"/>
      <c r="MHQ28" s="8"/>
      <c r="MHR28" s="8"/>
      <c r="MHS28" s="8"/>
      <c r="MHT28" s="8"/>
      <c r="MHU28" s="8"/>
      <c r="MHV28" s="8"/>
      <c r="MHW28" s="8"/>
      <c r="MHX28" s="8"/>
      <c r="MHY28" s="8"/>
      <c r="MHZ28" s="8"/>
      <c r="MIA28" s="8"/>
      <c r="MIB28" s="8"/>
      <c r="MIC28" s="8"/>
      <c r="MID28" s="8"/>
      <c r="MIE28" s="8"/>
      <c r="MIF28" s="8"/>
      <c r="MIG28" s="8"/>
      <c r="MIH28" s="8"/>
      <c r="MII28" s="8"/>
      <c r="MIJ28" s="8"/>
      <c r="MIK28" s="8"/>
      <c r="MIL28" s="8"/>
      <c r="MIM28" s="8"/>
      <c r="MIN28" s="8"/>
      <c r="MIO28" s="8"/>
      <c r="MIP28" s="8"/>
      <c r="MIQ28" s="8"/>
      <c r="MIR28" s="8"/>
      <c r="MIS28" s="8"/>
      <c r="MIT28" s="8"/>
      <c r="MIU28" s="8"/>
      <c r="MIV28" s="8"/>
      <c r="MIW28" s="8"/>
      <c r="MIX28" s="8"/>
      <c r="MIY28" s="8"/>
      <c r="MIZ28" s="8"/>
      <c r="MJA28" s="8"/>
      <c r="MJB28" s="8"/>
      <c r="MJC28" s="8"/>
      <c r="MJD28" s="8"/>
      <c r="MJE28" s="8"/>
      <c r="MJF28" s="8"/>
      <c r="MJG28" s="8"/>
      <c r="MJH28" s="8"/>
      <c r="MJI28" s="8"/>
      <c r="MJJ28" s="8"/>
      <c r="MJK28" s="8"/>
      <c r="MJL28" s="8"/>
      <c r="MJM28" s="8"/>
      <c r="MJN28" s="8"/>
      <c r="MJO28" s="8"/>
      <c r="MJP28" s="8"/>
      <c r="MJQ28" s="8"/>
      <c r="MJR28" s="8"/>
      <c r="MJS28" s="8"/>
      <c r="MJT28" s="8"/>
      <c r="MJU28" s="8"/>
      <c r="MJV28" s="8"/>
      <c r="MJW28" s="8"/>
      <c r="MJX28" s="8"/>
      <c r="MJY28" s="8"/>
      <c r="MJZ28" s="8"/>
      <c r="MKA28" s="8"/>
      <c r="MKB28" s="8"/>
      <c r="MKC28" s="8"/>
      <c r="MKD28" s="8"/>
      <c r="MKE28" s="8"/>
      <c r="MKF28" s="8"/>
      <c r="MKG28" s="8"/>
      <c r="MKH28" s="8"/>
      <c r="MKI28" s="8"/>
      <c r="MKJ28" s="8"/>
      <c r="MKK28" s="8"/>
      <c r="MKL28" s="8"/>
      <c r="MKM28" s="8"/>
      <c r="MKN28" s="8"/>
      <c r="MKO28" s="8"/>
      <c r="MKP28" s="8"/>
      <c r="MKQ28" s="8"/>
      <c r="MKR28" s="8"/>
      <c r="MKS28" s="8"/>
      <c r="MKT28" s="8"/>
      <c r="MKU28" s="8"/>
      <c r="MKV28" s="8"/>
      <c r="MKW28" s="8"/>
      <c r="MKX28" s="8"/>
      <c r="MKY28" s="8"/>
      <c r="MKZ28" s="8"/>
      <c r="MLA28" s="8"/>
      <c r="MLB28" s="8"/>
      <c r="MLC28" s="8"/>
      <c r="MLD28" s="8"/>
      <c r="MLE28" s="8"/>
      <c r="MLF28" s="8"/>
      <c r="MLG28" s="8"/>
      <c r="MLH28" s="8"/>
      <c r="MLI28" s="8"/>
      <c r="MLJ28" s="8"/>
      <c r="MLK28" s="8"/>
      <c r="MLL28" s="8"/>
      <c r="MLM28" s="8"/>
      <c r="MLN28" s="8"/>
      <c r="MLO28" s="8"/>
      <c r="MLP28" s="8"/>
      <c r="MLQ28" s="8"/>
      <c r="MLR28" s="8"/>
      <c r="MLS28" s="8"/>
      <c r="MLT28" s="8"/>
      <c r="MLU28" s="8"/>
      <c r="MLV28" s="8"/>
      <c r="MLW28" s="8"/>
      <c r="MLX28" s="8"/>
      <c r="MLY28" s="8"/>
      <c r="MLZ28" s="8"/>
      <c r="MMA28" s="8"/>
      <c r="MMB28" s="8"/>
      <c r="MMC28" s="8"/>
      <c r="MMD28" s="8"/>
      <c r="MME28" s="8"/>
      <c r="MMF28" s="8"/>
      <c r="MMG28" s="8"/>
      <c r="MMH28" s="8"/>
      <c r="MMI28" s="8"/>
      <c r="MMJ28" s="8"/>
      <c r="MMK28" s="8"/>
      <c r="MML28" s="8"/>
      <c r="MMM28" s="8"/>
      <c r="MMN28" s="8"/>
      <c r="MMO28" s="8"/>
      <c r="MMP28" s="8"/>
      <c r="MMQ28" s="8"/>
      <c r="MMR28" s="8"/>
      <c r="MMS28" s="8"/>
      <c r="MMT28" s="8"/>
      <c r="MMU28" s="8"/>
      <c r="MMV28" s="8"/>
      <c r="MMW28" s="8"/>
      <c r="MMX28" s="8"/>
      <c r="MMY28" s="8"/>
      <c r="MMZ28" s="8"/>
      <c r="MNA28" s="8"/>
      <c r="MNB28" s="8"/>
      <c r="MNC28" s="8"/>
      <c r="MND28" s="8"/>
      <c r="MNE28" s="8"/>
      <c r="MNF28" s="8"/>
      <c r="MNG28" s="8"/>
      <c r="MNH28" s="8"/>
      <c r="MNI28" s="8"/>
      <c r="MNJ28" s="8"/>
      <c r="MNK28" s="8"/>
      <c r="MNL28" s="8"/>
      <c r="MNM28" s="8"/>
      <c r="MNN28" s="8"/>
      <c r="MNO28" s="8"/>
      <c r="MNP28" s="8"/>
      <c r="MNQ28" s="8"/>
      <c r="MNR28" s="8"/>
      <c r="MNS28" s="8"/>
      <c r="MNT28" s="8"/>
      <c r="MNU28" s="8"/>
      <c r="MNV28" s="8"/>
      <c r="MNW28" s="8"/>
      <c r="MNX28" s="8"/>
      <c r="MNY28" s="8"/>
      <c r="MNZ28" s="8"/>
      <c r="MOA28" s="8"/>
      <c r="MOB28" s="8"/>
      <c r="MOC28" s="8"/>
      <c r="MOD28" s="8"/>
      <c r="MOE28" s="8"/>
      <c r="MOF28" s="8"/>
      <c r="MOG28" s="8"/>
      <c r="MOH28" s="8"/>
      <c r="MOI28" s="8"/>
      <c r="MOJ28" s="8"/>
      <c r="MOK28" s="8"/>
      <c r="MOL28" s="8"/>
      <c r="MOM28" s="8"/>
      <c r="MON28" s="8"/>
      <c r="MOO28" s="8"/>
      <c r="MOP28" s="8"/>
      <c r="MOQ28" s="8"/>
      <c r="MOR28" s="8"/>
      <c r="MOS28" s="8"/>
      <c r="MOT28" s="8"/>
      <c r="MOU28" s="8"/>
      <c r="MOV28" s="8"/>
      <c r="MOW28" s="8"/>
      <c r="MOX28" s="8"/>
      <c r="MOY28" s="8"/>
      <c r="MOZ28" s="8"/>
      <c r="MPA28" s="8"/>
      <c r="MPB28" s="8"/>
      <c r="MPC28" s="8"/>
      <c r="MPD28" s="8"/>
      <c r="MPE28" s="8"/>
      <c r="MPF28" s="8"/>
      <c r="MPG28" s="8"/>
      <c r="MPH28" s="8"/>
      <c r="MPI28" s="8"/>
      <c r="MPJ28" s="8"/>
      <c r="MPK28" s="8"/>
      <c r="MPL28" s="8"/>
      <c r="MPM28" s="8"/>
      <c r="MPN28" s="8"/>
      <c r="MPO28" s="8"/>
      <c r="MPP28" s="8"/>
      <c r="MPQ28" s="8"/>
      <c r="MPR28" s="8"/>
      <c r="MPS28" s="8"/>
      <c r="MPT28" s="8"/>
      <c r="MPU28" s="8"/>
      <c r="MPV28" s="8"/>
      <c r="MPW28" s="8"/>
      <c r="MPX28" s="8"/>
      <c r="MPY28" s="8"/>
      <c r="MPZ28" s="8"/>
      <c r="MQA28" s="8"/>
      <c r="MQB28" s="8"/>
      <c r="MQC28" s="8"/>
      <c r="MQD28" s="8"/>
      <c r="MQE28" s="8"/>
      <c r="MQF28" s="8"/>
      <c r="MQG28" s="8"/>
      <c r="MQH28" s="8"/>
      <c r="MQI28" s="8"/>
      <c r="MQJ28" s="8"/>
      <c r="MQK28" s="8"/>
      <c r="MQL28" s="8"/>
      <c r="MQM28" s="8"/>
      <c r="MQN28" s="8"/>
      <c r="MQO28" s="8"/>
      <c r="MQP28" s="8"/>
      <c r="MQQ28" s="8"/>
      <c r="MQR28" s="8"/>
      <c r="MQS28" s="8"/>
      <c r="MQT28" s="8"/>
      <c r="MQU28" s="8"/>
      <c r="MQV28" s="8"/>
      <c r="MQW28" s="8"/>
      <c r="MQX28" s="8"/>
      <c r="MQY28" s="8"/>
      <c r="MQZ28" s="8"/>
      <c r="MRA28" s="8"/>
      <c r="MRB28" s="8"/>
      <c r="MRC28" s="8"/>
      <c r="MRD28" s="8"/>
      <c r="MRE28" s="8"/>
      <c r="MRF28" s="8"/>
      <c r="MRG28" s="8"/>
      <c r="MRH28" s="8"/>
      <c r="MRI28" s="8"/>
      <c r="MRJ28" s="8"/>
      <c r="MRK28" s="8"/>
      <c r="MRL28" s="8"/>
      <c r="MRM28" s="8"/>
      <c r="MRN28" s="8"/>
      <c r="MRO28" s="8"/>
      <c r="MRP28" s="8"/>
      <c r="MRQ28" s="8"/>
      <c r="MRR28" s="8"/>
      <c r="MRS28" s="8"/>
      <c r="MRT28" s="8"/>
      <c r="MRU28" s="8"/>
      <c r="MRV28" s="8"/>
      <c r="MRW28" s="8"/>
      <c r="MRX28" s="8"/>
      <c r="MRY28" s="8"/>
      <c r="MRZ28" s="8"/>
      <c r="MSA28" s="8"/>
      <c r="MSB28" s="8"/>
      <c r="MSC28" s="8"/>
      <c r="MSD28" s="8"/>
      <c r="MSE28" s="8"/>
      <c r="MSF28" s="8"/>
      <c r="MSG28" s="8"/>
      <c r="MSH28" s="8"/>
      <c r="MSI28" s="8"/>
      <c r="MSJ28" s="8"/>
      <c r="MSK28" s="8"/>
      <c r="MSL28" s="8"/>
      <c r="MSM28" s="8"/>
      <c r="MSN28" s="8"/>
      <c r="MSO28" s="8"/>
      <c r="MSP28" s="8"/>
      <c r="MSQ28" s="8"/>
      <c r="MSR28" s="8"/>
      <c r="MSS28" s="8"/>
      <c r="MST28" s="8"/>
      <c r="MSU28" s="8"/>
      <c r="MSV28" s="8"/>
      <c r="MSW28" s="8"/>
      <c r="MSX28" s="8"/>
      <c r="MSY28" s="8"/>
      <c r="MSZ28" s="8"/>
      <c r="MTA28" s="8"/>
      <c r="MTB28" s="8"/>
      <c r="MTC28" s="8"/>
      <c r="MTD28" s="8"/>
      <c r="MTE28" s="8"/>
      <c r="MTF28" s="8"/>
      <c r="MTG28" s="8"/>
      <c r="MTH28" s="8"/>
      <c r="MTI28" s="8"/>
      <c r="MTJ28" s="8"/>
      <c r="MTK28" s="8"/>
      <c r="MTL28" s="8"/>
      <c r="MTM28" s="8"/>
      <c r="MTN28" s="8"/>
      <c r="MTO28" s="8"/>
      <c r="MTP28" s="8"/>
      <c r="MTQ28" s="8"/>
      <c r="MTR28" s="8"/>
      <c r="MTS28" s="8"/>
      <c r="MTT28" s="8"/>
      <c r="MTU28" s="8"/>
      <c r="MTV28" s="8"/>
      <c r="MTW28" s="8"/>
      <c r="MTX28" s="8"/>
      <c r="MTY28" s="8"/>
      <c r="MTZ28" s="8"/>
      <c r="MUA28" s="8"/>
      <c r="MUB28" s="8"/>
      <c r="MUC28" s="8"/>
      <c r="MUD28" s="8"/>
      <c r="MUE28" s="8"/>
      <c r="MUF28" s="8"/>
      <c r="MUG28" s="8"/>
      <c r="MUH28" s="8"/>
      <c r="MUI28" s="8"/>
      <c r="MUJ28" s="8"/>
      <c r="MUK28" s="8"/>
      <c r="MUL28" s="8"/>
      <c r="MUM28" s="8"/>
      <c r="MUN28" s="8"/>
      <c r="MUO28" s="8"/>
      <c r="MUP28" s="8"/>
      <c r="MUQ28" s="8"/>
      <c r="MUR28" s="8"/>
      <c r="MUS28" s="8"/>
      <c r="MUT28" s="8"/>
      <c r="MUU28" s="8"/>
      <c r="MUV28" s="8"/>
      <c r="MUW28" s="8"/>
      <c r="MUX28" s="8"/>
      <c r="MUY28" s="8"/>
      <c r="MUZ28" s="8"/>
      <c r="MVA28" s="8"/>
      <c r="MVB28" s="8"/>
      <c r="MVC28" s="8"/>
      <c r="MVD28" s="8"/>
      <c r="MVE28" s="8"/>
      <c r="MVF28" s="8"/>
      <c r="MVG28" s="8"/>
      <c r="MVH28" s="8"/>
      <c r="MVI28" s="8"/>
      <c r="MVJ28" s="8"/>
      <c r="MVK28" s="8"/>
      <c r="MVL28" s="8"/>
      <c r="MVM28" s="8"/>
      <c r="MVN28" s="8"/>
      <c r="MVO28" s="8"/>
      <c r="MVP28" s="8"/>
      <c r="MVQ28" s="8"/>
      <c r="MVR28" s="8"/>
      <c r="MVS28" s="8"/>
      <c r="MVT28" s="8"/>
      <c r="MVU28" s="8"/>
      <c r="MVV28" s="8"/>
      <c r="MVW28" s="8"/>
      <c r="MVX28" s="8"/>
      <c r="MVY28" s="8"/>
      <c r="MVZ28" s="8"/>
      <c r="MWA28" s="8"/>
      <c r="MWB28" s="8"/>
      <c r="MWC28" s="8"/>
      <c r="MWD28" s="8"/>
      <c r="MWE28" s="8"/>
      <c r="MWF28" s="8"/>
      <c r="MWG28" s="8"/>
      <c r="MWH28" s="8"/>
      <c r="MWI28" s="8"/>
      <c r="MWJ28" s="8"/>
      <c r="MWK28" s="8"/>
      <c r="MWL28" s="8"/>
      <c r="MWM28" s="8"/>
      <c r="MWN28" s="8"/>
      <c r="MWO28" s="8"/>
      <c r="MWP28" s="8"/>
      <c r="MWQ28" s="8"/>
      <c r="MWR28" s="8"/>
      <c r="MWS28" s="8"/>
      <c r="MWT28" s="8"/>
      <c r="MWU28" s="8"/>
      <c r="MWV28" s="8"/>
      <c r="MWW28" s="8"/>
      <c r="MWX28" s="8"/>
      <c r="MWY28" s="8"/>
      <c r="MWZ28" s="8"/>
      <c r="MXA28" s="8"/>
      <c r="MXB28" s="8"/>
      <c r="MXC28" s="8"/>
      <c r="MXD28" s="8"/>
      <c r="MXE28" s="8"/>
      <c r="MXF28" s="8"/>
      <c r="MXG28" s="8"/>
      <c r="MXH28" s="8"/>
      <c r="MXI28" s="8"/>
      <c r="MXJ28" s="8"/>
      <c r="MXK28" s="8"/>
      <c r="MXL28" s="8"/>
      <c r="MXM28" s="8"/>
      <c r="MXN28" s="8"/>
      <c r="MXO28" s="8"/>
      <c r="MXP28" s="8"/>
      <c r="MXQ28" s="8"/>
      <c r="MXR28" s="8"/>
      <c r="MXS28" s="8"/>
      <c r="MXT28" s="8"/>
      <c r="MXU28" s="8"/>
      <c r="MXV28" s="8"/>
      <c r="MXW28" s="8"/>
      <c r="MXX28" s="8"/>
      <c r="MXY28" s="8"/>
      <c r="MXZ28" s="8"/>
      <c r="MYA28" s="8"/>
      <c r="MYB28" s="8"/>
      <c r="MYC28" s="8"/>
      <c r="MYD28" s="8"/>
      <c r="MYE28" s="8"/>
      <c r="MYF28" s="8"/>
      <c r="MYG28" s="8"/>
      <c r="MYH28" s="8"/>
      <c r="MYI28" s="8"/>
      <c r="MYJ28" s="8"/>
      <c r="MYK28" s="8"/>
      <c r="MYL28" s="8"/>
      <c r="MYM28" s="8"/>
      <c r="MYN28" s="8"/>
      <c r="MYO28" s="8"/>
      <c r="MYP28" s="8"/>
      <c r="MYQ28" s="8"/>
      <c r="MYR28" s="8"/>
      <c r="MYS28" s="8"/>
      <c r="MYT28" s="8"/>
      <c r="MYU28" s="8"/>
      <c r="MYV28" s="8"/>
      <c r="MYW28" s="8"/>
      <c r="MYX28" s="8"/>
      <c r="MYY28" s="8"/>
      <c r="MYZ28" s="8"/>
      <c r="MZA28" s="8"/>
      <c r="MZB28" s="8"/>
      <c r="MZC28" s="8"/>
      <c r="MZD28" s="8"/>
      <c r="MZE28" s="8"/>
      <c r="MZF28" s="8"/>
      <c r="MZG28" s="8"/>
      <c r="MZH28" s="8"/>
      <c r="MZI28" s="8"/>
      <c r="MZJ28" s="8"/>
      <c r="MZK28" s="8"/>
      <c r="MZL28" s="8"/>
      <c r="MZM28" s="8"/>
      <c r="MZN28" s="8"/>
      <c r="MZO28" s="8"/>
      <c r="MZP28" s="8"/>
      <c r="MZQ28" s="8"/>
      <c r="MZR28" s="8"/>
      <c r="MZS28" s="8"/>
      <c r="MZT28" s="8"/>
      <c r="MZU28" s="8"/>
      <c r="MZV28" s="8"/>
      <c r="MZW28" s="8"/>
      <c r="MZX28" s="8"/>
      <c r="MZY28" s="8"/>
      <c r="MZZ28" s="8"/>
      <c r="NAA28" s="8"/>
      <c r="NAB28" s="8"/>
      <c r="NAC28" s="8"/>
      <c r="NAD28" s="8"/>
      <c r="NAE28" s="8"/>
      <c r="NAF28" s="8"/>
      <c r="NAG28" s="8"/>
      <c r="NAH28" s="8"/>
      <c r="NAI28" s="8"/>
      <c r="NAJ28" s="8"/>
      <c r="NAK28" s="8"/>
      <c r="NAL28" s="8"/>
      <c r="NAM28" s="8"/>
      <c r="NAN28" s="8"/>
      <c r="NAO28" s="8"/>
      <c r="NAP28" s="8"/>
      <c r="NAQ28" s="8"/>
      <c r="NAR28" s="8"/>
      <c r="NAS28" s="8"/>
      <c r="NAT28" s="8"/>
      <c r="NAU28" s="8"/>
      <c r="NAV28" s="8"/>
      <c r="NAW28" s="8"/>
      <c r="NAX28" s="8"/>
      <c r="NAY28" s="8"/>
      <c r="NAZ28" s="8"/>
      <c r="NBA28" s="8"/>
      <c r="NBB28" s="8"/>
      <c r="NBC28" s="8"/>
      <c r="NBD28" s="8"/>
      <c r="NBE28" s="8"/>
      <c r="NBF28" s="8"/>
      <c r="NBG28" s="8"/>
      <c r="NBH28" s="8"/>
      <c r="NBI28" s="8"/>
      <c r="NBJ28" s="8"/>
      <c r="NBK28" s="8"/>
      <c r="NBL28" s="8"/>
      <c r="NBM28" s="8"/>
      <c r="NBN28" s="8"/>
      <c r="NBO28" s="8"/>
      <c r="NBP28" s="8"/>
      <c r="NBQ28" s="8"/>
      <c r="NBR28" s="8"/>
      <c r="NBS28" s="8"/>
      <c r="NBT28" s="8"/>
      <c r="NBU28" s="8"/>
      <c r="NBV28" s="8"/>
      <c r="NBW28" s="8"/>
      <c r="NBX28" s="8"/>
      <c r="NBY28" s="8"/>
      <c r="NBZ28" s="8"/>
      <c r="NCA28" s="8"/>
      <c r="NCB28" s="8"/>
      <c r="NCC28" s="8"/>
      <c r="NCD28" s="8"/>
      <c r="NCE28" s="8"/>
      <c r="NCF28" s="8"/>
      <c r="NCG28" s="8"/>
      <c r="NCH28" s="8"/>
      <c r="NCI28" s="8"/>
      <c r="NCJ28" s="8"/>
      <c r="NCK28" s="8"/>
      <c r="NCL28" s="8"/>
      <c r="NCM28" s="8"/>
      <c r="NCN28" s="8"/>
      <c r="NCO28" s="8"/>
      <c r="NCP28" s="8"/>
      <c r="NCQ28" s="8"/>
      <c r="NCR28" s="8"/>
      <c r="NCS28" s="8"/>
      <c r="NCT28" s="8"/>
      <c r="NCU28" s="8"/>
      <c r="NCV28" s="8"/>
      <c r="NCW28" s="8"/>
      <c r="NCX28" s="8"/>
      <c r="NCY28" s="8"/>
      <c r="NCZ28" s="8"/>
      <c r="NDA28" s="8"/>
      <c r="NDB28" s="8"/>
      <c r="NDC28" s="8"/>
      <c r="NDD28" s="8"/>
      <c r="NDE28" s="8"/>
      <c r="NDF28" s="8"/>
      <c r="NDG28" s="8"/>
      <c r="NDH28" s="8"/>
      <c r="NDI28" s="8"/>
      <c r="NDJ28" s="8"/>
      <c r="NDK28" s="8"/>
      <c r="NDL28" s="8"/>
      <c r="NDM28" s="8"/>
      <c r="NDN28" s="8"/>
      <c r="NDO28" s="8"/>
      <c r="NDP28" s="8"/>
      <c r="NDQ28" s="8"/>
      <c r="NDR28" s="8"/>
      <c r="NDS28" s="8"/>
      <c r="NDT28" s="8"/>
      <c r="NDU28" s="8"/>
      <c r="NDV28" s="8"/>
      <c r="NDW28" s="8"/>
      <c r="NDX28" s="8"/>
      <c r="NDY28" s="8"/>
      <c r="NDZ28" s="8"/>
      <c r="NEA28" s="8"/>
      <c r="NEB28" s="8"/>
      <c r="NEC28" s="8"/>
      <c r="NED28" s="8"/>
      <c r="NEE28" s="8"/>
      <c r="NEF28" s="8"/>
      <c r="NEG28" s="8"/>
      <c r="NEH28" s="8"/>
      <c r="NEI28" s="8"/>
      <c r="NEJ28" s="8"/>
      <c r="NEK28" s="8"/>
      <c r="NEL28" s="8"/>
      <c r="NEM28" s="8"/>
      <c r="NEN28" s="8"/>
      <c r="NEO28" s="8"/>
      <c r="NEP28" s="8"/>
      <c r="NEQ28" s="8"/>
      <c r="NER28" s="8"/>
      <c r="NES28" s="8"/>
      <c r="NET28" s="8"/>
      <c r="NEU28" s="8"/>
      <c r="NEV28" s="8"/>
      <c r="NEW28" s="8"/>
      <c r="NEX28" s="8"/>
      <c r="NEY28" s="8"/>
      <c r="NEZ28" s="8"/>
      <c r="NFA28" s="8"/>
      <c r="NFB28" s="8"/>
      <c r="NFC28" s="8"/>
      <c r="NFD28" s="8"/>
      <c r="NFE28" s="8"/>
      <c r="NFF28" s="8"/>
      <c r="NFG28" s="8"/>
      <c r="NFH28" s="8"/>
      <c r="NFI28" s="8"/>
      <c r="NFJ28" s="8"/>
      <c r="NFK28" s="8"/>
      <c r="NFL28" s="8"/>
      <c r="NFM28" s="8"/>
      <c r="NFN28" s="8"/>
      <c r="NFO28" s="8"/>
      <c r="NFP28" s="8"/>
      <c r="NFQ28" s="8"/>
      <c r="NFR28" s="8"/>
      <c r="NFS28" s="8"/>
      <c r="NFT28" s="8"/>
      <c r="NFU28" s="8"/>
      <c r="NFV28" s="8"/>
      <c r="NFW28" s="8"/>
      <c r="NFX28" s="8"/>
      <c r="NFY28" s="8"/>
      <c r="NFZ28" s="8"/>
      <c r="NGA28" s="8"/>
      <c r="NGB28" s="8"/>
      <c r="NGC28" s="8"/>
      <c r="NGD28" s="8"/>
      <c r="NGE28" s="8"/>
      <c r="NGF28" s="8"/>
      <c r="NGG28" s="8"/>
      <c r="NGH28" s="8"/>
      <c r="NGI28" s="8"/>
      <c r="NGJ28" s="8"/>
      <c r="NGK28" s="8"/>
      <c r="NGL28" s="8"/>
      <c r="NGM28" s="8"/>
      <c r="NGN28" s="8"/>
      <c r="NGO28" s="8"/>
      <c r="NGP28" s="8"/>
      <c r="NGQ28" s="8"/>
      <c r="NGR28" s="8"/>
      <c r="NGS28" s="8"/>
      <c r="NGT28" s="8"/>
      <c r="NGU28" s="8"/>
      <c r="NGV28" s="8"/>
      <c r="NGW28" s="8"/>
      <c r="NGX28" s="8"/>
      <c r="NGY28" s="8"/>
      <c r="NGZ28" s="8"/>
      <c r="NHA28" s="8"/>
      <c r="NHB28" s="8"/>
      <c r="NHC28" s="8"/>
      <c r="NHD28" s="8"/>
      <c r="NHE28" s="8"/>
      <c r="NHF28" s="8"/>
      <c r="NHG28" s="8"/>
      <c r="NHH28" s="8"/>
      <c r="NHI28" s="8"/>
      <c r="NHJ28" s="8"/>
      <c r="NHK28" s="8"/>
      <c r="NHL28" s="8"/>
      <c r="NHM28" s="8"/>
      <c r="NHN28" s="8"/>
      <c r="NHO28" s="8"/>
      <c r="NHP28" s="8"/>
      <c r="NHQ28" s="8"/>
      <c r="NHR28" s="8"/>
      <c r="NHS28" s="8"/>
      <c r="NHT28" s="8"/>
      <c r="NHU28" s="8"/>
      <c r="NHV28" s="8"/>
      <c r="NHW28" s="8"/>
      <c r="NHX28" s="8"/>
      <c r="NHY28" s="8"/>
      <c r="NHZ28" s="8"/>
      <c r="NIA28" s="8"/>
      <c r="NIB28" s="8"/>
      <c r="NIC28" s="8"/>
      <c r="NID28" s="8"/>
      <c r="NIE28" s="8"/>
      <c r="NIF28" s="8"/>
      <c r="NIG28" s="8"/>
      <c r="NIH28" s="8"/>
      <c r="NII28" s="8"/>
      <c r="NIJ28" s="8"/>
      <c r="NIK28" s="8"/>
      <c r="NIL28" s="8"/>
      <c r="NIM28" s="8"/>
      <c r="NIN28" s="8"/>
      <c r="NIO28" s="8"/>
      <c r="NIP28" s="8"/>
      <c r="NIQ28" s="8"/>
      <c r="NIR28" s="8"/>
      <c r="NIS28" s="8"/>
      <c r="NIT28" s="8"/>
      <c r="NIU28" s="8"/>
      <c r="NIV28" s="8"/>
      <c r="NIW28" s="8"/>
      <c r="NIX28" s="8"/>
      <c r="NIY28" s="8"/>
      <c r="NIZ28" s="8"/>
      <c r="NJA28" s="8"/>
      <c r="NJB28" s="8"/>
      <c r="NJC28" s="8"/>
      <c r="NJD28" s="8"/>
      <c r="NJE28" s="8"/>
      <c r="NJF28" s="8"/>
      <c r="NJG28" s="8"/>
      <c r="NJH28" s="8"/>
      <c r="NJI28" s="8"/>
      <c r="NJJ28" s="8"/>
      <c r="NJK28" s="8"/>
      <c r="NJL28" s="8"/>
      <c r="NJM28" s="8"/>
      <c r="NJN28" s="8"/>
      <c r="NJO28" s="8"/>
      <c r="NJP28" s="8"/>
      <c r="NJQ28" s="8"/>
      <c r="NJR28" s="8"/>
      <c r="NJS28" s="8"/>
      <c r="NJT28" s="8"/>
      <c r="NJU28" s="8"/>
      <c r="NJV28" s="8"/>
      <c r="NJW28" s="8"/>
      <c r="NJX28" s="8"/>
      <c r="NJY28" s="8"/>
      <c r="NJZ28" s="8"/>
      <c r="NKA28" s="8"/>
      <c r="NKB28" s="8"/>
      <c r="NKC28" s="8"/>
      <c r="NKD28" s="8"/>
      <c r="NKE28" s="8"/>
      <c r="NKF28" s="8"/>
      <c r="NKG28" s="8"/>
      <c r="NKH28" s="8"/>
      <c r="NKI28" s="8"/>
      <c r="NKJ28" s="8"/>
      <c r="NKK28" s="8"/>
      <c r="NKL28" s="8"/>
      <c r="NKM28" s="8"/>
      <c r="NKN28" s="8"/>
      <c r="NKO28" s="8"/>
      <c r="NKP28" s="8"/>
      <c r="NKQ28" s="8"/>
      <c r="NKR28" s="8"/>
      <c r="NKS28" s="8"/>
      <c r="NKT28" s="8"/>
      <c r="NKU28" s="8"/>
      <c r="NKV28" s="8"/>
      <c r="NKW28" s="8"/>
      <c r="NKX28" s="8"/>
      <c r="NKY28" s="8"/>
      <c r="NKZ28" s="8"/>
      <c r="NLA28" s="8"/>
      <c r="NLB28" s="8"/>
      <c r="NLC28" s="8"/>
      <c r="NLD28" s="8"/>
      <c r="NLE28" s="8"/>
      <c r="NLF28" s="8"/>
      <c r="NLG28" s="8"/>
      <c r="NLH28" s="8"/>
      <c r="NLI28" s="8"/>
      <c r="NLJ28" s="8"/>
      <c r="NLK28" s="8"/>
      <c r="NLL28" s="8"/>
      <c r="NLM28" s="8"/>
      <c r="NLN28" s="8"/>
      <c r="NLO28" s="8"/>
      <c r="NLP28" s="8"/>
      <c r="NLQ28" s="8"/>
      <c r="NLR28" s="8"/>
      <c r="NLS28" s="8"/>
      <c r="NLT28" s="8"/>
      <c r="NLU28" s="8"/>
      <c r="NLV28" s="8"/>
      <c r="NLW28" s="8"/>
      <c r="NLX28" s="8"/>
      <c r="NLY28" s="8"/>
      <c r="NLZ28" s="8"/>
      <c r="NMA28" s="8"/>
      <c r="NMB28" s="8"/>
      <c r="NMC28" s="8"/>
      <c r="NMD28" s="8"/>
      <c r="NME28" s="8"/>
      <c r="NMF28" s="8"/>
      <c r="NMG28" s="8"/>
      <c r="NMH28" s="8"/>
      <c r="NMI28" s="8"/>
      <c r="NMJ28" s="8"/>
      <c r="NMK28" s="8"/>
      <c r="NML28" s="8"/>
      <c r="NMM28" s="8"/>
      <c r="NMN28" s="8"/>
      <c r="NMO28" s="8"/>
      <c r="NMP28" s="8"/>
      <c r="NMQ28" s="8"/>
      <c r="NMR28" s="8"/>
      <c r="NMS28" s="8"/>
      <c r="NMT28" s="8"/>
      <c r="NMU28" s="8"/>
      <c r="NMV28" s="8"/>
      <c r="NMW28" s="8"/>
      <c r="NMX28" s="8"/>
      <c r="NMY28" s="8"/>
      <c r="NMZ28" s="8"/>
      <c r="NNA28" s="8"/>
      <c r="NNB28" s="8"/>
      <c r="NNC28" s="8"/>
      <c r="NND28" s="8"/>
      <c r="NNE28" s="8"/>
      <c r="NNF28" s="8"/>
      <c r="NNG28" s="8"/>
      <c r="NNH28" s="8"/>
      <c r="NNI28" s="8"/>
      <c r="NNJ28" s="8"/>
      <c r="NNK28" s="8"/>
      <c r="NNL28" s="8"/>
      <c r="NNM28" s="8"/>
      <c r="NNN28" s="8"/>
      <c r="NNO28" s="8"/>
      <c r="NNP28" s="8"/>
      <c r="NNQ28" s="8"/>
      <c r="NNR28" s="8"/>
      <c r="NNS28" s="8"/>
      <c r="NNT28" s="8"/>
      <c r="NNU28" s="8"/>
      <c r="NNV28" s="8"/>
      <c r="NNW28" s="8"/>
      <c r="NNX28" s="8"/>
      <c r="NNY28" s="8"/>
      <c r="NNZ28" s="8"/>
      <c r="NOA28" s="8"/>
      <c r="NOB28" s="8"/>
      <c r="NOC28" s="8"/>
      <c r="NOD28" s="8"/>
      <c r="NOE28" s="8"/>
      <c r="NOF28" s="8"/>
      <c r="NOG28" s="8"/>
      <c r="NOH28" s="8"/>
      <c r="NOI28" s="8"/>
      <c r="NOJ28" s="8"/>
      <c r="NOK28" s="8"/>
      <c r="NOL28" s="8"/>
      <c r="NOM28" s="8"/>
      <c r="NON28" s="8"/>
      <c r="NOO28" s="8"/>
      <c r="NOP28" s="8"/>
      <c r="NOQ28" s="8"/>
      <c r="NOR28" s="8"/>
      <c r="NOS28" s="8"/>
      <c r="NOT28" s="8"/>
      <c r="NOU28" s="8"/>
      <c r="NOV28" s="8"/>
      <c r="NOW28" s="8"/>
      <c r="NOX28" s="8"/>
      <c r="NOY28" s="8"/>
      <c r="NOZ28" s="8"/>
      <c r="NPA28" s="8"/>
      <c r="NPB28" s="8"/>
      <c r="NPC28" s="8"/>
      <c r="NPD28" s="8"/>
      <c r="NPE28" s="8"/>
      <c r="NPF28" s="8"/>
      <c r="NPG28" s="8"/>
      <c r="NPH28" s="8"/>
      <c r="NPI28" s="8"/>
      <c r="NPJ28" s="8"/>
      <c r="NPK28" s="8"/>
      <c r="NPL28" s="8"/>
      <c r="NPM28" s="8"/>
      <c r="NPN28" s="8"/>
      <c r="NPO28" s="8"/>
      <c r="NPP28" s="8"/>
      <c r="NPQ28" s="8"/>
      <c r="NPR28" s="8"/>
      <c r="NPS28" s="8"/>
      <c r="NPT28" s="8"/>
      <c r="NPU28" s="8"/>
      <c r="NPV28" s="8"/>
      <c r="NPW28" s="8"/>
      <c r="NPX28" s="8"/>
      <c r="NPY28" s="8"/>
      <c r="NPZ28" s="8"/>
      <c r="NQA28" s="8"/>
      <c r="NQB28" s="8"/>
      <c r="NQC28" s="8"/>
      <c r="NQD28" s="8"/>
      <c r="NQE28" s="8"/>
      <c r="NQF28" s="8"/>
      <c r="NQG28" s="8"/>
      <c r="NQH28" s="8"/>
      <c r="NQI28" s="8"/>
      <c r="NQJ28" s="8"/>
      <c r="NQK28" s="8"/>
      <c r="NQL28" s="8"/>
      <c r="NQM28" s="8"/>
      <c r="NQN28" s="8"/>
      <c r="NQO28" s="8"/>
      <c r="NQP28" s="8"/>
      <c r="NQQ28" s="8"/>
      <c r="NQR28" s="8"/>
      <c r="NQS28" s="8"/>
      <c r="NQT28" s="8"/>
      <c r="NQU28" s="8"/>
      <c r="NQV28" s="8"/>
      <c r="NQW28" s="8"/>
      <c r="NQX28" s="8"/>
      <c r="NQY28" s="8"/>
      <c r="NQZ28" s="8"/>
      <c r="NRA28" s="8"/>
      <c r="NRB28" s="8"/>
      <c r="NRC28" s="8"/>
      <c r="NRD28" s="8"/>
      <c r="NRE28" s="8"/>
      <c r="NRF28" s="8"/>
      <c r="NRG28" s="8"/>
      <c r="NRH28" s="8"/>
      <c r="NRI28" s="8"/>
      <c r="NRJ28" s="8"/>
      <c r="NRK28" s="8"/>
      <c r="NRL28" s="8"/>
      <c r="NRM28" s="8"/>
      <c r="NRN28" s="8"/>
      <c r="NRO28" s="8"/>
      <c r="NRP28" s="8"/>
      <c r="NRQ28" s="8"/>
      <c r="NRR28" s="8"/>
      <c r="NRS28" s="8"/>
      <c r="NRT28" s="8"/>
      <c r="NRU28" s="8"/>
      <c r="NRV28" s="8"/>
      <c r="NRW28" s="8"/>
      <c r="NRX28" s="8"/>
      <c r="NRY28" s="8"/>
      <c r="NRZ28" s="8"/>
      <c r="NSA28" s="8"/>
      <c r="NSB28" s="8"/>
      <c r="NSC28" s="8"/>
      <c r="NSD28" s="8"/>
      <c r="NSE28" s="8"/>
      <c r="NSF28" s="8"/>
      <c r="NSG28" s="8"/>
      <c r="NSH28" s="8"/>
      <c r="NSI28" s="8"/>
      <c r="NSJ28" s="8"/>
      <c r="NSK28" s="8"/>
      <c r="NSL28" s="8"/>
      <c r="NSM28" s="8"/>
      <c r="NSN28" s="8"/>
      <c r="NSO28" s="8"/>
      <c r="NSP28" s="8"/>
      <c r="NSQ28" s="8"/>
      <c r="NSR28" s="8"/>
      <c r="NSS28" s="8"/>
      <c r="NST28" s="8"/>
      <c r="NSU28" s="8"/>
      <c r="NSV28" s="8"/>
      <c r="NSW28" s="8"/>
      <c r="NSX28" s="8"/>
      <c r="NSY28" s="8"/>
      <c r="NSZ28" s="8"/>
      <c r="NTA28" s="8"/>
      <c r="NTB28" s="8"/>
      <c r="NTC28" s="8"/>
      <c r="NTD28" s="8"/>
      <c r="NTE28" s="8"/>
      <c r="NTF28" s="8"/>
      <c r="NTG28" s="8"/>
      <c r="NTH28" s="8"/>
      <c r="NTI28" s="8"/>
      <c r="NTJ28" s="8"/>
      <c r="NTK28" s="8"/>
      <c r="NTL28" s="8"/>
      <c r="NTM28" s="8"/>
      <c r="NTN28" s="8"/>
      <c r="NTO28" s="8"/>
      <c r="NTP28" s="8"/>
      <c r="NTQ28" s="8"/>
      <c r="NTR28" s="8"/>
      <c r="NTS28" s="8"/>
      <c r="NTT28" s="8"/>
      <c r="NTU28" s="8"/>
      <c r="NTV28" s="8"/>
      <c r="NTW28" s="8"/>
      <c r="NTX28" s="8"/>
      <c r="NTY28" s="8"/>
      <c r="NTZ28" s="8"/>
      <c r="NUA28" s="8"/>
      <c r="NUB28" s="8"/>
      <c r="NUC28" s="8"/>
      <c r="NUD28" s="8"/>
      <c r="NUE28" s="8"/>
      <c r="NUF28" s="8"/>
      <c r="NUG28" s="8"/>
      <c r="NUH28" s="8"/>
      <c r="NUI28" s="8"/>
      <c r="NUJ28" s="8"/>
      <c r="NUK28" s="8"/>
      <c r="NUL28" s="8"/>
      <c r="NUM28" s="8"/>
      <c r="NUN28" s="8"/>
      <c r="NUO28" s="8"/>
      <c r="NUP28" s="8"/>
      <c r="NUQ28" s="8"/>
      <c r="NUR28" s="8"/>
      <c r="NUS28" s="8"/>
      <c r="NUT28" s="8"/>
      <c r="NUU28" s="8"/>
      <c r="NUV28" s="8"/>
      <c r="NUW28" s="8"/>
      <c r="NUX28" s="8"/>
      <c r="NUY28" s="8"/>
      <c r="NUZ28" s="8"/>
      <c r="NVA28" s="8"/>
      <c r="NVB28" s="8"/>
      <c r="NVC28" s="8"/>
      <c r="NVD28" s="8"/>
      <c r="NVE28" s="8"/>
      <c r="NVF28" s="8"/>
      <c r="NVG28" s="8"/>
      <c r="NVH28" s="8"/>
      <c r="NVI28" s="8"/>
      <c r="NVJ28" s="8"/>
      <c r="NVK28" s="8"/>
      <c r="NVL28" s="8"/>
      <c r="NVM28" s="8"/>
      <c r="NVN28" s="8"/>
      <c r="NVO28" s="8"/>
      <c r="NVP28" s="8"/>
      <c r="NVQ28" s="8"/>
      <c r="NVR28" s="8"/>
      <c r="NVS28" s="8"/>
      <c r="NVT28" s="8"/>
      <c r="NVU28" s="8"/>
      <c r="NVV28" s="8"/>
      <c r="NVW28" s="8"/>
      <c r="NVX28" s="8"/>
      <c r="NVY28" s="8"/>
      <c r="NVZ28" s="8"/>
      <c r="NWA28" s="8"/>
      <c r="NWB28" s="8"/>
      <c r="NWC28" s="8"/>
      <c r="NWD28" s="8"/>
      <c r="NWE28" s="8"/>
      <c r="NWF28" s="8"/>
      <c r="NWG28" s="8"/>
      <c r="NWH28" s="8"/>
      <c r="NWI28" s="8"/>
      <c r="NWJ28" s="8"/>
      <c r="NWK28" s="8"/>
      <c r="NWL28" s="8"/>
      <c r="NWM28" s="8"/>
      <c r="NWN28" s="8"/>
      <c r="NWO28" s="8"/>
      <c r="NWP28" s="8"/>
      <c r="NWQ28" s="8"/>
      <c r="NWR28" s="8"/>
      <c r="NWS28" s="8"/>
      <c r="NWT28" s="8"/>
      <c r="NWU28" s="8"/>
      <c r="NWV28" s="8"/>
      <c r="NWW28" s="8"/>
      <c r="NWX28" s="8"/>
      <c r="NWY28" s="8"/>
      <c r="NWZ28" s="8"/>
      <c r="NXA28" s="8"/>
      <c r="NXB28" s="8"/>
      <c r="NXC28" s="8"/>
      <c r="NXD28" s="8"/>
      <c r="NXE28" s="8"/>
      <c r="NXF28" s="8"/>
      <c r="NXG28" s="8"/>
      <c r="NXH28" s="8"/>
      <c r="NXI28" s="8"/>
      <c r="NXJ28" s="8"/>
      <c r="NXK28" s="8"/>
      <c r="NXL28" s="8"/>
      <c r="NXM28" s="8"/>
      <c r="NXN28" s="8"/>
      <c r="NXO28" s="8"/>
      <c r="NXP28" s="8"/>
      <c r="NXQ28" s="8"/>
      <c r="NXR28" s="8"/>
      <c r="NXS28" s="8"/>
      <c r="NXT28" s="8"/>
      <c r="NXU28" s="8"/>
      <c r="NXV28" s="8"/>
      <c r="NXW28" s="8"/>
      <c r="NXX28" s="8"/>
      <c r="NXY28" s="8"/>
      <c r="NXZ28" s="8"/>
      <c r="NYA28" s="8"/>
      <c r="NYB28" s="8"/>
      <c r="NYC28" s="8"/>
      <c r="NYD28" s="8"/>
      <c r="NYE28" s="8"/>
      <c r="NYF28" s="8"/>
      <c r="NYG28" s="8"/>
      <c r="NYH28" s="8"/>
      <c r="NYI28" s="8"/>
      <c r="NYJ28" s="8"/>
      <c r="NYK28" s="8"/>
      <c r="NYL28" s="8"/>
      <c r="NYM28" s="8"/>
      <c r="NYN28" s="8"/>
      <c r="NYO28" s="8"/>
      <c r="NYP28" s="8"/>
      <c r="NYQ28" s="8"/>
      <c r="NYR28" s="8"/>
      <c r="NYS28" s="8"/>
      <c r="NYT28" s="8"/>
      <c r="NYU28" s="8"/>
      <c r="NYV28" s="8"/>
      <c r="NYW28" s="8"/>
      <c r="NYX28" s="8"/>
      <c r="NYY28" s="8"/>
      <c r="NYZ28" s="8"/>
      <c r="NZA28" s="8"/>
      <c r="NZB28" s="8"/>
      <c r="NZC28" s="8"/>
      <c r="NZD28" s="8"/>
      <c r="NZE28" s="8"/>
      <c r="NZF28" s="8"/>
      <c r="NZG28" s="8"/>
      <c r="NZH28" s="8"/>
      <c r="NZI28" s="8"/>
      <c r="NZJ28" s="8"/>
      <c r="NZK28" s="8"/>
      <c r="NZL28" s="8"/>
      <c r="NZM28" s="8"/>
      <c r="NZN28" s="8"/>
      <c r="NZO28" s="8"/>
      <c r="NZP28" s="8"/>
      <c r="NZQ28" s="8"/>
      <c r="NZR28" s="8"/>
      <c r="NZS28" s="8"/>
      <c r="NZT28" s="8"/>
      <c r="NZU28" s="8"/>
      <c r="NZV28" s="8"/>
      <c r="NZW28" s="8"/>
      <c r="NZX28" s="8"/>
      <c r="NZY28" s="8"/>
      <c r="NZZ28" s="8"/>
      <c r="OAA28" s="8"/>
      <c r="OAB28" s="8"/>
      <c r="OAC28" s="8"/>
      <c r="OAD28" s="8"/>
      <c r="OAE28" s="8"/>
      <c r="OAF28" s="8"/>
      <c r="OAG28" s="8"/>
      <c r="OAH28" s="8"/>
      <c r="OAI28" s="8"/>
      <c r="OAJ28" s="8"/>
      <c r="OAK28" s="8"/>
      <c r="OAL28" s="8"/>
      <c r="OAM28" s="8"/>
      <c r="OAN28" s="8"/>
      <c r="OAO28" s="8"/>
      <c r="OAP28" s="8"/>
      <c r="OAQ28" s="8"/>
      <c r="OAR28" s="8"/>
      <c r="OAS28" s="8"/>
      <c r="OAT28" s="8"/>
      <c r="OAU28" s="8"/>
      <c r="OAV28" s="8"/>
      <c r="OAW28" s="8"/>
      <c r="OAX28" s="8"/>
      <c r="OAY28" s="8"/>
      <c r="OAZ28" s="8"/>
      <c r="OBA28" s="8"/>
      <c r="OBB28" s="8"/>
      <c r="OBC28" s="8"/>
      <c r="OBD28" s="8"/>
      <c r="OBE28" s="8"/>
      <c r="OBF28" s="8"/>
      <c r="OBG28" s="8"/>
      <c r="OBH28" s="8"/>
      <c r="OBI28" s="8"/>
      <c r="OBJ28" s="8"/>
      <c r="OBK28" s="8"/>
      <c r="OBL28" s="8"/>
      <c r="OBM28" s="8"/>
      <c r="OBN28" s="8"/>
      <c r="OBO28" s="8"/>
      <c r="OBP28" s="8"/>
      <c r="OBQ28" s="8"/>
      <c r="OBR28" s="8"/>
      <c r="OBS28" s="8"/>
      <c r="OBT28" s="8"/>
      <c r="OBU28" s="8"/>
      <c r="OBV28" s="8"/>
      <c r="OBW28" s="8"/>
      <c r="OBX28" s="8"/>
      <c r="OBY28" s="8"/>
      <c r="OBZ28" s="8"/>
      <c r="OCA28" s="8"/>
      <c r="OCB28" s="8"/>
      <c r="OCC28" s="8"/>
      <c r="OCD28" s="8"/>
      <c r="OCE28" s="8"/>
      <c r="OCF28" s="8"/>
      <c r="OCG28" s="8"/>
      <c r="OCH28" s="8"/>
      <c r="OCI28" s="8"/>
      <c r="OCJ28" s="8"/>
      <c r="OCK28" s="8"/>
      <c r="OCL28" s="8"/>
      <c r="OCM28" s="8"/>
      <c r="OCN28" s="8"/>
      <c r="OCO28" s="8"/>
      <c r="OCP28" s="8"/>
      <c r="OCQ28" s="8"/>
      <c r="OCR28" s="8"/>
      <c r="OCS28" s="8"/>
      <c r="OCT28" s="8"/>
      <c r="OCU28" s="8"/>
      <c r="OCV28" s="8"/>
      <c r="OCW28" s="8"/>
      <c r="OCX28" s="8"/>
      <c r="OCY28" s="8"/>
      <c r="OCZ28" s="8"/>
      <c r="ODA28" s="8"/>
      <c r="ODB28" s="8"/>
      <c r="ODC28" s="8"/>
      <c r="ODD28" s="8"/>
      <c r="ODE28" s="8"/>
      <c r="ODF28" s="8"/>
      <c r="ODG28" s="8"/>
      <c r="ODH28" s="8"/>
      <c r="ODI28" s="8"/>
      <c r="ODJ28" s="8"/>
      <c r="ODK28" s="8"/>
      <c r="ODL28" s="8"/>
      <c r="ODM28" s="8"/>
      <c r="ODN28" s="8"/>
      <c r="ODO28" s="8"/>
      <c r="ODP28" s="8"/>
      <c r="ODQ28" s="8"/>
      <c r="ODR28" s="8"/>
      <c r="ODS28" s="8"/>
      <c r="ODT28" s="8"/>
      <c r="ODU28" s="8"/>
      <c r="ODV28" s="8"/>
      <c r="ODW28" s="8"/>
      <c r="ODX28" s="8"/>
      <c r="ODY28" s="8"/>
      <c r="ODZ28" s="8"/>
      <c r="OEA28" s="8"/>
      <c r="OEB28" s="8"/>
      <c r="OEC28" s="8"/>
      <c r="OED28" s="8"/>
      <c r="OEE28" s="8"/>
      <c r="OEF28" s="8"/>
      <c r="OEG28" s="8"/>
      <c r="OEH28" s="8"/>
      <c r="OEI28" s="8"/>
      <c r="OEJ28" s="8"/>
      <c r="OEK28" s="8"/>
      <c r="OEL28" s="8"/>
      <c r="OEM28" s="8"/>
      <c r="OEN28" s="8"/>
      <c r="OEO28" s="8"/>
      <c r="OEP28" s="8"/>
      <c r="OEQ28" s="8"/>
      <c r="OER28" s="8"/>
      <c r="OES28" s="8"/>
      <c r="OET28" s="8"/>
      <c r="OEU28" s="8"/>
      <c r="OEV28" s="8"/>
      <c r="OEW28" s="8"/>
      <c r="OEX28" s="8"/>
      <c r="OEY28" s="8"/>
      <c r="OEZ28" s="8"/>
      <c r="OFA28" s="8"/>
      <c r="OFB28" s="8"/>
      <c r="OFC28" s="8"/>
      <c r="OFD28" s="8"/>
      <c r="OFE28" s="8"/>
      <c r="OFF28" s="8"/>
      <c r="OFG28" s="8"/>
      <c r="OFH28" s="8"/>
      <c r="OFI28" s="8"/>
      <c r="OFJ28" s="8"/>
      <c r="OFK28" s="8"/>
      <c r="OFL28" s="8"/>
      <c r="OFM28" s="8"/>
      <c r="OFN28" s="8"/>
      <c r="OFO28" s="8"/>
      <c r="OFP28" s="8"/>
      <c r="OFQ28" s="8"/>
      <c r="OFR28" s="8"/>
      <c r="OFS28" s="8"/>
      <c r="OFT28" s="8"/>
      <c r="OFU28" s="8"/>
      <c r="OFV28" s="8"/>
      <c r="OFW28" s="8"/>
      <c r="OFX28" s="8"/>
      <c r="OFY28" s="8"/>
      <c r="OFZ28" s="8"/>
      <c r="OGA28" s="8"/>
      <c r="OGB28" s="8"/>
      <c r="OGC28" s="8"/>
      <c r="OGD28" s="8"/>
      <c r="OGE28" s="8"/>
      <c r="OGF28" s="8"/>
      <c r="OGG28" s="8"/>
      <c r="OGH28" s="8"/>
      <c r="OGI28" s="8"/>
      <c r="OGJ28" s="8"/>
      <c r="OGK28" s="8"/>
      <c r="OGL28" s="8"/>
      <c r="OGM28" s="8"/>
      <c r="OGN28" s="8"/>
      <c r="OGO28" s="8"/>
      <c r="OGP28" s="8"/>
      <c r="OGQ28" s="8"/>
      <c r="OGR28" s="8"/>
      <c r="OGS28" s="8"/>
      <c r="OGT28" s="8"/>
      <c r="OGU28" s="8"/>
      <c r="OGV28" s="8"/>
      <c r="OGW28" s="8"/>
      <c r="OGX28" s="8"/>
      <c r="OGY28" s="8"/>
      <c r="OGZ28" s="8"/>
      <c r="OHA28" s="8"/>
      <c r="OHB28" s="8"/>
      <c r="OHC28" s="8"/>
      <c r="OHD28" s="8"/>
      <c r="OHE28" s="8"/>
      <c r="OHF28" s="8"/>
      <c r="OHG28" s="8"/>
      <c r="OHH28" s="8"/>
      <c r="OHI28" s="8"/>
      <c r="OHJ28" s="8"/>
      <c r="OHK28" s="8"/>
      <c r="OHL28" s="8"/>
      <c r="OHM28" s="8"/>
      <c r="OHN28" s="8"/>
      <c r="OHO28" s="8"/>
      <c r="OHP28" s="8"/>
      <c r="OHQ28" s="8"/>
      <c r="OHR28" s="8"/>
      <c r="OHS28" s="8"/>
      <c r="OHT28" s="8"/>
      <c r="OHU28" s="8"/>
      <c r="OHV28" s="8"/>
      <c r="OHW28" s="8"/>
      <c r="OHX28" s="8"/>
      <c r="OHY28" s="8"/>
      <c r="OHZ28" s="8"/>
      <c r="OIA28" s="8"/>
      <c r="OIB28" s="8"/>
      <c r="OIC28" s="8"/>
      <c r="OID28" s="8"/>
      <c r="OIE28" s="8"/>
      <c r="OIF28" s="8"/>
      <c r="OIG28" s="8"/>
      <c r="OIH28" s="8"/>
      <c r="OII28" s="8"/>
      <c r="OIJ28" s="8"/>
      <c r="OIK28" s="8"/>
      <c r="OIL28" s="8"/>
      <c r="OIM28" s="8"/>
      <c r="OIN28" s="8"/>
      <c r="OIO28" s="8"/>
      <c r="OIP28" s="8"/>
      <c r="OIQ28" s="8"/>
      <c r="OIR28" s="8"/>
      <c r="OIS28" s="8"/>
      <c r="OIT28" s="8"/>
      <c r="OIU28" s="8"/>
      <c r="OIV28" s="8"/>
      <c r="OIW28" s="8"/>
      <c r="OIX28" s="8"/>
      <c r="OIY28" s="8"/>
      <c r="OIZ28" s="8"/>
      <c r="OJA28" s="8"/>
      <c r="OJB28" s="8"/>
      <c r="OJC28" s="8"/>
      <c r="OJD28" s="8"/>
      <c r="OJE28" s="8"/>
      <c r="OJF28" s="8"/>
      <c r="OJG28" s="8"/>
      <c r="OJH28" s="8"/>
      <c r="OJI28" s="8"/>
      <c r="OJJ28" s="8"/>
      <c r="OJK28" s="8"/>
      <c r="OJL28" s="8"/>
      <c r="OJM28" s="8"/>
      <c r="OJN28" s="8"/>
      <c r="OJO28" s="8"/>
      <c r="OJP28" s="8"/>
      <c r="OJQ28" s="8"/>
      <c r="OJR28" s="8"/>
      <c r="OJS28" s="8"/>
      <c r="OJT28" s="8"/>
      <c r="OJU28" s="8"/>
      <c r="OJV28" s="8"/>
      <c r="OJW28" s="8"/>
      <c r="OJX28" s="8"/>
      <c r="OJY28" s="8"/>
      <c r="OJZ28" s="8"/>
      <c r="OKA28" s="8"/>
      <c r="OKB28" s="8"/>
      <c r="OKC28" s="8"/>
      <c r="OKD28" s="8"/>
      <c r="OKE28" s="8"/>
      <c r="OKF28" s="8"/>
      <c r="OKG28" s="8"/>
      <c r="OKH28" s="8"/>
      <c r="OKI28" s="8"/>
      <c r="OKJ28" s="8"/>
      <c r="OKK28" s="8"/>
      <c r="OKL28" s="8"/>
      <c r="OKM28" s="8"/>
      <c r="OKN28" s="8"/>
      <c r="OKO28" s="8"/>
      <c r="OKP28" s="8"/>
      <c r="OKQ28" s="8"/>
      <c r="OKR28" s="8"/>
      <c r="OKS28" s="8"/>
      <c r="OKT28" s="8"/>
      <c r="OKU28" s="8"/>
      <c r="OKV28" s="8"/>
      <c r="OKW28" s="8"/>
      <c r="OKX28" s="8"/>
      <c r="OKY28" s="8"/>
      <c r="OKZ28" s="8"/>
      <c r="OLA28" s="8"/>
      <c r="OLB28" s="8"/>
      <c r="OLC28" s="8"/>
      <c r="OLD28" s="8"/>
      <c r="OLE28" s="8"/>
      <c r="OLF28" s="8"/>
      <c r="OLG28" s="8"/>
      <c r="OLH28" s="8"/>
      <c r="OLI28" s="8"/>
      <c r="OLJ28" s="8"/>
      <c r="OLK28" s="8"/>
      <c r="OLL28" s="8"/>
      <c r="OLM28" s="8"/>
      <c r="OLN28" s="8"/>
      <c r="OLO28" s="8"/>
      <c r="OLP28" s="8"/>
      <c r="OLQ28" s="8"/>
      <c r="OLR28" s="8"/>
      <c r="OLS28" s="8"/>
      <c r="OLT28" s="8"/>
      <c r="OLU28" s="8"/>
      <c r="OLV28" s="8"/>
      <c r="OLW28" s="8"/>
      <c r="OLX28" s="8"/>
      <c r="OLY28" s="8"/>
      <c r="OLZ28" s="8"/>
      <c r="OMA28" s="8"/>
      <c r="OMB28" s="8"/>
      <c r="OMC28" s="8"/>
      <c r="OMD28" s="8"/>
      <c r="OME28" s="8"/>
      <c r="OMF28" s="8"/>
      <c r="OMG28" s="8"/>
      <c r="OMH28" s="8"/>
      <c r="OMI28" s="8"/>
      <c r="OMJ28" s="8"/>
      <c r="OMK28" s="8"/>
      <c r="OML28" s="8"/>
      <c r="OMM28" s="8"/>
      <c r="OMN28" s="8"/>
      <c r="OMO28" s="8"/>
      <c r="OMP28" s="8"/>
      <c r="OMQ28" s="8"/>
      <c r="OMR28" s="8"/>
      <c r="OMS28" s="8"/>
      <c r="OMT28" s="8"/>
      <c r="OMU28" s="8"/>
      <c r="OMV28" s="8"/>
      <c r="OMW28" s="8"/>
      <c r="OMX28" s="8"/>
      <c r="OMY28" s="8"/>
      <c r="OMZ28" s="8"/>
      <c r="ONA28" s="8"/>
      <c r="ONB28" s="8"/>
      <c r="ONC28" s="8"/>
      <c r="OND28" s="8"/>
      <c r="ONE28" s="8"/>
      <c r="ONF28" s="8"/>
      <c r="ONG28" s="8"/>
      <c r="ONH28" s="8"/>
      <c r="ONI28" s="8"/>
      <c r="ONJ28" s="8"/>
      <c r="ONK28" s="8"/>
      <c r="ONL28" s="8"/>
      <c r="ONM28" s="8"/>
      <c r="ONN28" s="8"/>
      <c r="ONO28" s="8"/>
      <c r="ONP28" s="8"/>
      <c r="ONQ28" s="8"/>
      <c r="ONR28" s="8"/>
      <c r="ONS28" s="8"/>
      <c r="ONT28" s="8"/>
      <c r="ONU28" s="8"/>
      <c r="ONV28" s="8"/>
      <c r="ONW28" s="8"/>
      <c r="ONX28" s="8"/>
      <c r="ONY28" s="8"/>
      <c r="ONZ28" s="8"/>
      <c r="OOA28" s="8"/>
      <c r="OOB28" s="8"/>
      <c r="OOC28" s="8"/>
      <c r="OOD28" s="8"/>
      <c r="OOE28" s="8"/>
      <c r="OOF28" s="8"/>
      <c r="OOG28" s="8"/>
      <c r="OOH28" s="8"/>
      <c r="OOI28" s="8"/>
      <c r="OOJ28" s="8"/>
      <c r="OOK28" s="8"/>
      <c r="OOL28" s="8"/>
      <c r="OOM28" s="8"/>
      <c r="OON28" s="8"/>
      <c r="OOO28" s="8"/>
      <c r="OOP28" s="8"/>
      <c r="OOQ28" s="8"/>
      <c r="OOR28" s="8"/>
      <c r="OOS28" s="8"/>
      <c r="OOT28" s="8"/>
      <c r="OOU28" s="8"/>
      <c r="OOV28" s="8"/>
      <c r="OOW28" s="8"/>
      <c r="OOX28" s="8"/>
      <c r="OOY28" s="8"/>
      <c r="OOZ28" s="8"/>
      <c r="OPA28" s="8"/>
      <c r="OPB28" s="8"/>
      <c r="OPC28" s="8"/>
      <c r="OPD28" s="8"/>
      <c r="OPE28" s="8"/>
      <c r="OPF28" s="8"/>
      <c r="OPG28" s="8"/>
      <c r="OPH28" s="8"/>
      <c r="OPI28" s="8"/>
      <c r="OPJ28" s="8"/>
      <c r="OPK28" s="8"/>
      <c r="OPL28" s="8"/>
      <c r="OPM28" s="8"/>
      <c r="OPN28" s="8"/>
      <c r="OPO28" s="8"/>
      <c r="OPP28" s="8"/>
      <c r="OPQ28" s="8"/>
      <c r="OPR28" s="8"/>
      <c r="OPS28" s="8"/>
      <c r="OPT28" s="8"/>
      <c r="OPU28" s="8"/>
      <c r="OPV28" s="8"/>
      <c r="OPW28" s="8"/>
      <c r="OPX28" s="8"/>
      <c r="OPY28" s="8"/>
      <c r="OPZ28" s="8"/>
      <c r="OQA28" s="8"/>
      <c r="OQB28" s="8"/>
      <c r="OQC28" s="8"/>
      <c r="OQD28" s="8"/>
      <c r="OQE28" s="8"/>
      <c r="OQF28" s="8"/>
      <c r="OQG28" s="8"/>
      <c r="OQH28" s="8"/>
      <c r="OQI28" s="8"/>
      <c r="OQJ28" s="8"/>
      <c r="OQK28" s="8"/>
      <c r="OQL28" s="8"/>
      <c r="OQM28" s="8"/>
      <c r="OQN28" s="8"/>
      <c r="OQO28" s="8"/>
      <c r="OQP28" s="8"/>
      <c r="OQQ28" s="8"/>
      <c r="OQR28" s="8"/>
      <c r="OQS28" s="8"/>
      <c r="OQT28" s="8"/>
      <c r="OQU28" s="8"/>
      <c r="OQV28" s="8"/>
      <c r="OQW28" s="8"/>
      <c r="OQX28" s="8"/>
      <c r="OQY28" s="8"/>
      <c r="OQZ28" s="8"/>
      <c r="ORA28" s="8"/>
      <c r="ORB28" s="8"/>
      <c r="ORC28" s="8"/>
      <c r="ORD28" s="8"/>
      <c r="ORE28" s="8"/>
      <c r="ORF28" s="8"/>
      <c r="ORG28" s="8"/>
      <c r="ORH28" s="8"/>
      <c r="ORI28" s="8"/>
      <c r="ORJ28" s="8"/>
      <c r="ORK28" s="8"/>
      <c r="ORL28" s="8"/>
      <c r="ORM28" s="8"/>
      <c r="ORN28" s="8"/>
      <c r="ORO28" s="8"/>
      <c r="ORP28" s="8"/>
      <c r="ORQ28" s="8"/>
      <c r="ORR28" s="8"/>
      <c r="ORS28" s="8"/>
      <c r="ORT28" s="8"/>
      <c r="ORU28" s="8"/>
      <c r="ORV28" s="8"/>
      <c r="ORW28" s="8"/>
      <c r="ORX28" s="8"/>
      <c r="ORY28" s="8"/>
      <c r="ORZ28" s="8"/>
      <c r="OSA28" s="8"/>
      <c r="OSB28" s="8"/>
      <c r="OSC28" s="8"/>
      <c r="OSD28" s="8"/>
      <c r="OSE28" s="8"/>
      <c r="OSF28" s="8"/>
      <c r="OSG28" s="8"/>
      <c r="OSH28" s="8"/>
      <c r="OSI28" s="8"/>
      <c r="OSJ28" s="8"/>
      <c r="OSK28" s="8"/>
      <c r="OSL28" s="8"/>
      <c r="OSM28" s="8"/>
      <c r="OSN28" s="8"/>
      <c r="OSO28" s="8"/>
      <c r="OSP28" s="8"/>
      <c r="OSQ28" s="8"/>
      <c r="OSR28" s="8"/>
      <c r="OSS28" s="8"/>
      <c r="OST28" s="8"/>
      <c r="OSU28" s="8"/>
      <c r="OSV28" s="8"/>
      <c r="OSW28" s="8"/>
      <c r="OSX28" s="8"/>
      <c r="OSY28" s="8"/>
      <c r="OSZ28" s="8"/>
      <c r="OTA28" s="8"/>
      <c r="OTB28" s="8"/>
      <c r="OTC28" s="8"/>
      <c r="OTD28" s="8"/>
      <c r="OTE28" s="8"/>
      <c r="OTF28" s="8"/>
      <c r="OTG28" s="8"/>
      <c r="OTH28" s="8"/>
      <c r="OTI28" s="8"/>
      <c r="OTJ28" s="8"/>
      <c r="OTK28" s="8"/>
      <c r="OTL28" s="8"/>
      <c r="OTM28" s="8"/>
      <c r="OTN28" s="8"/>
      <c r="OTO28" s="8"/>
      <c r="OTP28" s="8"/>
      <c r="OTQ28" s="8"/>
      <c r="OTR28" s="8"/>
      <c r="OTS28" s="8"/>
      <c r="OTT28" s="8"/>
      <c r="OTU28" s="8"/>
      <c r="OTV28" s="8"/>
      <c r="OTW28" s="8"/>
      <c r="OTX28" s="8"/>
      <c r="OTY28" s="8"/>
      <c r="OTZ28" s="8"/>
      <c r="OUA28" s="8"/>
      <c r="OUB28" s="8"/>
      <c r="OUC28" s="8"/>
      <c r="OUD28" s="8"/>
      <c r="OUE28" s="8"/>
      <c r="OUF28" s="8"/>
      <c r="OUG28" s="8"/>
      <c r="OUH28" s="8"/>
      <c r="OUI28" s="8"/>
      <c r="OUJ28" s="8"/>
      <c r="OUK28" s="8"/>
      <c r="OUL28" s="8"/>
      <c r="OUM28" s="8"/>
      <c r="OUN28" s="8"/>
      <c r="OUO28" s="8"/>
      <c r="OUP28" s="8"/>
      <c r="OUQ28" s="8"/>
      <c r="OUR28" s="8"/>
      <c r="OUS28" s="8"/>
      <c r="OUT28" s="8"/>
      <c r="OUU28" s="8"/>
      <c r="OUV28" s="8"/>
      <c r="OUW28" s="8"/>
      <c r="OUX28" s="8"/>
      <c r="OUY28" s="8"/>
      <c r="OUZ28" s="8"/>
      <c r="OVA28" s="8"/>
      <c r="OVB28" s="8"/>
      <c r="OVC28" s="8"/>
      <c r="OVD28" s="8"/>
      <c r="OVE28" s="8"/>
      <c r="OVF28" s="8"/>
      <c r="OVG28" s="8"/>
      <c r="OVH28" s="8"/>
      <c r="OVI28" s="8"/>
      <c r="OVJ28" s="8"/>
      <c r="OVK28" s="8"/>
      <c r="OVL28" s="8"/>
      <c r="OVM28" s="8"/>
      <c r="OVN28" s="8"/>
      <c r="OVO28" s="8"/>
      <c r="OVP28" s="8"/>
      <c r="OVQ28" s="8"/>
      <c r="OVR28" s="8"/>
      <c r="OVS28" s="8"/>
      <c r="OVT28" s="8"/>
      <c r="OVU28" s="8"/>
      <c r="OVV28" s="8"/>
      <c r="OVW28" s="8"/>
      <c r="OVX28" s="8"/>
      <c r="OVY28" s="8"/>
      <c r="OVZ28" s="8"/>
      <c r="OWA28" s="8"/>
      <c r="OWB28" s="8"/>
      <c r="OWC28" s="8"/>
      <c r="OWD28" s="8"/>
      <c r="OWE28" s="8"/>
      <c r="OWF28" s="8"/>
      <c r="OWG28" s="8"/>
      <c r="OWH28" s="8"/>
      <c r="OWI28" s="8"/>
      <c r="OWJ28" s="8"/>
      <c r="OWK28" s="8"/>
      <c r="OWL28" s="8"/>
      <c r="OWM28" s="8"/>
      <c r="OWN28" s="8"/>
      <c r="OWO28" s="8"/>
      <c r="OWP28" s="8"/>
      <c r="OWQ28" s="8"/>
      <c r="OWR28" s="8"/>
      <c r="OWS28" s="8"/>
      <c r="OWT28" s="8"/>
      <c r="OWU28" s="8"/>
      <c r="OWV28" s="8"/>
      <c r="OWW28" s="8"/>
      <c r="OWX28" s="8"/>
      <c r="OWY28" s="8"/>
      <c r="OWZ28" s="8"/>
      <c r="OXA28" s="8"/>
      <c r="OXB28" s="8"/>
      <c r="OXC28" s="8"/>
      <c r="OXD28" s="8"/>
      <c r="OXE28" s="8"/>
      <c r="OXF28" s="8"/>
      <c r="OXG28" s="8"/>
      <c r="OXH28" s="8"/>
      <c r="OXI28" s="8"/>
      <c r="OXJ28" s="8"/>
      <c r="OXK28" s="8"/>
      <c r="OXL28" s="8"/>
      <c r="OXM28" s="8"/>
      <c r="OXN28" s="8"/>
      <c r="OXO28" s="8"/>
      <c r="OXP28" s="8"/>
      <c r="OXQ28" s="8"/>
      <c r="OXR28" s="8"/>
      <c r="OXS28" s="8"/>
      <c r="OXT28" s="8"/>
      <c r="OXU28" s="8"/>
      <c r="OXV28" s="8"/>
      <c r="OXW28" s="8"/>
      <c r="OXX28" s="8"/>
      <c r="OXY28" s="8"/>
      <c r="OXZ28" s="8"/>
      <c r="OYA28" s="8"/>
      <c r="OYB28" s="8"/>
      <c r="OYC28" s="8"/>
      <c r="OYD28" s="8"/>
      <c r="OYE28" s="8"/>
      <c r="OYF28" s="8"/>
      <c r="OYG28" s="8"/>
      <c r="OYH28" s="8"/>
      <c r="OYI28" s="8"/>
      <c r="OYJ28" s="8"/>
      <c r="OYK28" s="8"/>
      <c r="OYL28" s="8"/>
      <c r="OYM28" s="8"/>
      <c r="OYN28" s="8"/>
      <c r="OYO28" s="8"/>
      <c r="OYP28" s="8"/>
      <c r="OYQ28" s="8"/>
      <c r="OYR28" s="8"/>
      <c r="OYS28" s="8"/>
      <c r="OYT28" s="8"/>
      <c r="OYU28" s="8"/>
      <c r="OYV28" s="8"/>
      <c r="OYW28" s="8"/>
      <c r="OYX28" s="8"/>
      <c r="OYY28" s="8"/>
      <c r="OYZ28" s="8"/>
      <c r="OZA28" s="8"/>
      <c r="OZB28" s="8"/>
      <c r="OZC28" s="8"/>
      <c r="OZD28" s="8"/>
      <c r="OZE28" s="8"/>
      <c r="OZF28" s="8"/>
      <c r="OZG28" s="8"/>
      <c r="OZH28" s="8"/>
      <c r="OZI28" s="8"/>
      <c r="OZJ28" s="8"/>
      <c r="OZK28" s="8"/>
      <c r="OZL28" s="8"/>
      <c r="OZM28" s="8"/>
      <c r="OZN28" s="8"/>
      <c r="OZO28" s="8"/>
      <c r="OZP28" s="8"/>
      <c r="OZQ28" s="8"/>
      <c r="OZR28" s="8"/>
      <c r="OZS28" s="8"/>
      <c r="OZT28" s="8"/>
      <c r="OZU28" s="8"/>
      <c r="OZV28" s="8"/>
      <c r="OZW28" s="8"/>
      <c r="OZX28" s="8"/>
      <c r="OZY28" s="8"/>
      <c r="OZZ28" s="8"/>
      <c r="PAA28" s="8"/>
      <c r="PAB28" s="8"/>
      <c r="PAC28" s="8"/>
      <c r="PAD28" s="8"/>
      <c r="PAE28" s="8"/>
      <c r="PAF28" s="8"/>
      <c r="PAG28" s="8"/>
      <c r="PAH28" s="8"/>
      <c r="PAI28" s="8"/>
      <c r="PAJ28" s="8"/>
      <c r="PAK28" s="8"/>
      <c r="PAL28" s="8"/>
      <c r="PAM28" s="8"/>
      <c r="PAN28" s="8"/>
      <c r="PAO28" s="8"/>
      <c r="PAP28" s="8"/>
      <c r="PAQ28" s="8"/>
      <c r="PAR28" s="8"/>
      <c r="PAS28" s="8"/>
      <c r="PAT28" s="8"/>
      <c r="PAU28" s="8"/>
      <c r="PAV28" s="8"/>
      <c r="PAW28" s="8"/>
      <c r="PAX28" s="8"/>
      <c r="PAY28" s="8"/>
      <c r="PAZ28" s="8"/>
      <c r="PBA28" s="8"/>
      <c r="PBB28" s="8"/>
      <c r="PBC28" s="8"/>
      <c r="PBD28" s="8"/>
      <c r="PBE28" s="8"/>
      <c r="PBF28" s="8"/>
      <c r="PBG28" s="8"/>
      <c r="PBH28" s="8"/>
      <c r="PBI28" s="8"/>
      <c r="PBJ28" s="8"/>
      <c r="PBK28" s="8"/>
      <c r="PBL28" s="8"/>
      <c r="PBM28" s="8"/>
      <c r="PBN28" s="8"/>
      <c r="PBO28" s="8"/>
      <c r="PBP28" s="8"/>
      <c r="PBQ28" s="8"/>
      <c r="PBR28" s="8"/>
      <c r="PBS28" s="8"/>
      <c r="PBT28" s="8"/>
      <c r="PBU28" s="8"/>
      <c r="PBV28" s="8"/>
      <c r="PBW28" s="8"/>
      <c r="PBX28" s="8"/>
      <c r="PBY28" s="8"/>
      <c r="PBZ28" s="8"/>
      <c r="PCA28" s="8"/>
      <c r="PCB28" s="8"/>
      <c r="PCC28" s="8"/>
      <c r="PCD28" s="8"/>
      <c r="PCE28" s="8"/>
      <c r="PCF28" s="8"/>
      <c r="PCG28" s="8"/>
      <c r="PCH28" s="8"/>
      <c r="PCI28" s="8"/>
      <c r="PCJ28" s="8"/>
      <c r="PCK28" s="8"/>
      <c r="PCL28" s="8"/>
      <c r="PCM28" s="8"/>
      <c r="PCN28" s="8"/>
      <c r="PCO28" s="8"/>
      <c r="PCP28" s="8"/>
      <c r="PCQ28" s="8"/>
      <c r="PCR28" s="8"/>
      <c r="PCS28" s="8"/>
      <c r="PCT28" s="8"/>
      <c r="PCU28" s="8"/>
      <c r="PCV28" s="8"/>
      <c r="PCW28" s="8"/>
      <c r="PCX28" s="8"/>
      <c r="PCY28" s="8"/>
      <c r="PCZ28" s="8"/>
      <c r="PDA28" s="8"/>
      <c r="PDB28" s="8"/>
      <c r="PDC28" s="8"/>
      <c r="PDD28" s="8"/>
      <c r="PDE28" s="8"/>
      <c r="PDF28" s="8"/>
      <c r="PDG28" s="8"/>
      <c r="PDH28" s="8"/>
      <c r="PDI28" s="8"/>
      <c r="PDJ28" s="8"/>
      <c r="PDK28" s="8"/>
      <c r="PDL28" s="8"/>
      <c r="PDM28" s="8"/>
      <c r="PDN28" s="8"/>
      <c r="PDO28" s="8"/>
      <c r="PDP28" s="8"/>
      <c r="PDQ28" s="8"/>
      <c r="PDR28" s="8"/>
      <c r="PDS28" s="8"/>
      <c r="PDT28" s="8"/>
      <c r="PDU28" s="8"/>
      <c r="PDV28" s="8"/>
      <c r="PDW28" s="8"/>
      <c r="PDX28" s="8"/>
      <c r="PDY28" s="8"/>
      <c r="PDZ28" s="8"/>
      <c r="PEA28" s="8"/>
      <c r="PEB28" s="8"/>
      <c r="PEC28" s="8"/>
      <c r="PED28" s="8"/>
      <c r="PEE28" s="8"/>
      <c r="PEF28" s="8"/>
      <c r="PEG28" s="8"/>
      <c r="PEH28" s="8"/>
      <c r="PEI28" s="8"/>
      <c r="PEJ28" s="8"/>
      <c r="PEK28" s="8"/>
      <c r="PEL28" s="8"/>
      <c r="PEM28" s="8"/>
      <c r="PEN28" s="8"/>
      <c r="PEO28" s="8"/>
      <c r="PEP28" s="8"/>
      <c r="PEQ28" s="8"/>
      <c r="PER28" s="8"/>
      <c r="PES28" s="8"/>
      <c r="PET28" s="8"/>
      <c r="PEU28" s="8"/>
      <c r="PEV28" s="8"/>
      <c r="PEW28" s="8"/>
      <c r="PEX28" s="8"/>
      <c r="PEY28" s="8"/>
      <c r="PEZ28" s="8"/>
      <c r="PFA28" s="8"/>
      <c r="PFB28" s="8"/>
      <c r="PFC28" s="8"/>
      <c r="PFD28" s="8"/>
      <c r="PFE28" s="8"/>
      <c r="PFF28" s="8"/>
      <c r="PFG28" s="8"/>
      <c r="PFH28" s="8"/>
      <c r="PFI28" s="8"/>
      <c r="PFJ28" s="8"/>
      <c r="PFK28" s="8"/>
      <c r="PFL28" s="8"/>
      <c r="PFM28" s="8"/>
      <c r="PFN28" s="8"/>
      <c r="PFO28" s="8"/>
      <c r="PFP28" s="8"/>
      <c r="PFQ28" s="8"/>
      <c r="PFR28" s="8"/>
      <c r="PFS28" s="8"/>
      <c r="PFT28" s="8"/>
      <c r="PFU28" s="8"/>
      <c r="PFV28" s="8"/>
      <c r="PFW28" s="8"/>
      <c r="PFX28" s="8"/>
      <c r="PFY28" s="8"/>
      <c r="PFZ28" s="8"/>
      <c r="PGA28" s="8"/>
      <c r="PGB28" s="8"/>
      <c r="PGC28" s="8"/>
      <c r="PGD28" s="8"/>
      <c r="PGE28" s="8"/>
      <c r="PGF28" s="8"/>
      <c r="PGG28" s="8"/>
      <c r="PGH28" s="8"/>
      <c r="PGI28" s="8"/>
      <c r="PGJ28" s="8"/>
      <c r="PGK28" s="8"/>
      <c r="PGL28" s="8"/>
      <c r="PGM28" s="8"/>
      <c r="PGN28" s="8"/>
      <c r="PGO28" s="8"/>
      <c r="PGP28" s="8"/>
      <c r="PGQ28" s="8"/>
      <c r="PGR28" s="8"/>
      <c r="PGS28" s="8"/>
      <c r="PGT28" s="8"/>
      <c r="PGU28" s="8"/>
      <c r="PGV28" s="8"/>
      <c r="PGW28" s="8"/>
      <c r="PGX28" s="8"/>
      <c r="PGY28" s="8"/>
      <c r="PGZ28" s="8"/>
      <c r="PHA28" s="8"/>
      <c r="PHB28" s="8"/>
      <c r="PHC28" s="8"/>
      <c r="PHD28" s="8"/>
      <c r="PHE28" s="8"/>
      <c r="PHF28" s="8"/>
      <c r="PHG28" s="8"/>
      <c r="PHH28" s="8"/>
      <c r="PHI28" s="8"/>
      <c r="PHJ28" s="8"/>
      <c r="PHK28" s="8"/>
      <c r="PHL28" s="8"/>
      <c r="PHM28" s="8"/>
      <c r="PHN28" s="8"/>
      <c r="PHO28" s="8"/>
      <c r="PHP28" s="8"/>
      <c r="PHQ28" s="8"/>
      <c r="PHR28" s="8"/>
      <c r="PHS28" s="8"/>
      <c r="PHT28" s="8"/>
      <c r="PHU28" s="8"/>
      <c r="PHV28" s="8"/>
      <c r="PHW28" s="8"/>
      <c r="PHX28" s="8"/>
      <c r="PHY28" s="8"/>
      <c r="PHZ28" s="8"/>
      <c r="PIA28" s="8"/>
      <c r="PIB28" s="8"/>
      <c r="PIC28" s="8"/>
      <c r="PID28" s="8"/>
      <c r="PIE28" s="8"/>
      <c r="PIF28" s="8"/>
      <c r="PIG28" s="8"/>
      <c r="PIH28" s="8"/>
      <c r="PII28" s="8"/>
      <c r="PIJ28" s="8"/>
      <c r="PIK28" s="8"/>
      <c r="PIL28" s="8"/>
      <c r="PIM28" s="8"/>
      <c r="PIN28" s="8"/>
      <c r="PIO28" s="8"/>
      <c r="PIP28" s="8"/>
      <c r="PIQ28" s="8"/>
      <c r="PIR28" s="8"/>
      <c r="PIS28" s="8"/>
      <c r="PIT28" s="8"/>
      <c r="PIU28" s="8"/>
      <c r="PIV28" s="8"/>
      <c r="PIW28" s="8"/>
      <c r="PIX28" s="8"/>
      <c r="PIY28" s="8"/>
      <c r="PIZ28" s="8"/>
      <c r="PJA28" s="8"/>
      <c r="PJB28" s="8"/>
      <c r="PJC28" s="8"/>
      <c r="PJD28" s="8"/>
      <c r="PJE28" s="8"/>
      <c r="PJF28" s="8"/>
      <c r="PJG28" s="8"/>
      <c r="PJH28" s="8"/>
      <c r="PJI28" s="8"/>
      <c r="PJJ28" s="8"/>
      <c r="PJK28" s="8"/>
      <c r="PJL28" s="8"/>
      <c r="PJM28" s="8"/>
      <c r="PJN28" s="8"/>
      <c r="PJO28" s="8"/>
      <c r="PJP28" s="8"/>
      <c r="PJQ28" s="8"/>
      <c r="PJR28" s="8"/>
      <c r="PJS28" s="8"/>
      <c r="PJT28" s="8"/>
      <c r="PJU28" s="8"/>
      <c r="PJV28" s="8"/>
      <c r="PJW28" s="8"/>
      <c r="PJX28" s="8"/>
      <c r="PJY28" s="8"/>
      <c r="PJZ28" s="8"/>
      <c r="PKA28" s="8"/>
      <c r="PKB28" s="8"/>
      <c r="PKC28" s="8"/>
      <c r="PKD28" s="8"/>
      <c r="PKE28" s="8"/>
      <c r="PKF28" s="8"/>
      <c r="PKG28" s="8"/>
      <c r="PKH28" s="8"/>
      <c r="PKI28" s="8"/>
      <c r="PKJ28" s="8"/>
      <c r="PKK28" s="8"/>
      <c r="PKL28" s="8"/>
      <c r="PKM28" s="8"/>
      <c r="PKN28" s="8"/>
      <c r="PKO28" s="8"/>
      <c r="PKP28" s="8"/>
      <c r="PKQ28" s="8"/>
      <c r="PKR28" s="8"/>
      <c r="PKS28" s="8"/>
      <c r="PKT28" s="8"/>
      <c r="PKU28" s="8"/>
      <c r="PKV28" s="8"/>
      <c r="PKW28" s="8"/>
      <c r="PKX28" s="8"/>
      <c r="PKY28" s="8"/>
      <c r="PKZ28" s="8"/>
      <c r="PLA28" s="8"/>
      <c r="PLB28" s="8"/>
      <c r="PLC28" s="8"/>
      <c r="PLD28" s="8"/>
      <c r="PLE28" s="8"/>
      <c r="PLF28" s="8"/>
      <c r="PLG28" s="8"/>
      <c r="PLH28" s="8"/>
      <c r="PLI28" s="8"/>
      <c r="PLJ28" s="8"/>
      <c r="PLK28" s="8"/>
      <c r="PLL28" s="8"/>
      <c r="PLM28" s="8"/>
      <c r="PLN28" s="8"/>
      <c r="PLO28" s="8"/>
      <c r="PLP28" s="8"/>
      <c r="PLQ28" s="8"/>
      <c r="PLR28" s="8"/>
      <c r="PLS28" s="8"/>
      <c r="PLT28" s="8"/>
      <c r="PLU28" s="8"/>
      <c r="PLV28" s="8"/>
      <c r="PLW28" s="8"/>
      <c r="PLX28" s="8"/>
      <c r="PLY28" s="8"/>
      <c r="PLZ28" s="8"/>
      <c r="PMA28" s="8"/>
      <c r="PMB28" s="8"/>
      <c r="PMC28" s="8"/>
      <c r="PMD28" s="8"/>
      <c r="PME28" s="8"/>
      <c r="PMF28" s="8"/>
      <c r="PMG28" s="8"/>
      <c r="PMH28" s="8"/>
      <c r="PMI28" s="8"/>
      <c r="PMJ28" s="8"/>
      <c r="PMK28" s="8"/>
      <c r="PML28" s="8"/>
      <c r="PMM28" s="8"/>
      <c r="PMN28" s="8"/>
      <c r="PMO28" s="8"/>
      <c r="PMP28" s="8"/>
      <c r="PMQ28" s="8"/>
      <c r="PMR28" s="8"/>
      <c r="PMS28" s="8"/>
      <c r="PMT28" s="8"/>
      <c r="PMU28" s="8"/>
      <c r="PMV28" s="8"/>
      <c r="PMW28" s="8"/>
      <c r="PMX28" s="8"/>
      <c r="PMY28" s="8"/>
      <c r="PMZ28" s="8"/>
      <c r="PNA28" s="8"/>
      <c r="PNB28" s="8"/>
      <c r="PNC28" s="8"/>
      <c r="PND28" s="8"/>
      <c r="PNE28" s="8"/>
      <c r="PNF28" s="8"/>
      <c r="PNG28" s="8"/>
      <c r="PNH28" s="8"/>
      <c r="PNI28" s="8"/>
      <c r="PNJ28" s="8"/>
      <c r="PNK28" s="8"/>
      <c r="PNL28" s="8"/>
      <c r="PNM28" s="8"/>
      <c r="PNN28" s="8"/>
      <c r="PNO28" s="8"/>
      <c r="PNP28" s="8"/>
      <c r="PNQ28" s="8"/>
      <c r="PNR28" s="8"/>
      <c r="PNS28" s="8"/>
      <c r="PNT28" s="8"/>
      <c r="PNU28" s="8"/>
      <c r="PNV28" s="8"/>
      <c r="PNW28" s="8"/>
      <c r="PNX28" s="8"/>
      <c r="PNY28" s="8"/>
      <c r="PNZ28" s="8"/>
      <c r="POA28" s="8"/>
      <c r="POB28" s="8"/>
      <c r="POC28" s="8"/>
      <c r="POD28" s="8"/>
      <c r="POE28" s="8"/>
      <c r="POF28" s="8"/>
      <c r="POG28" s="8"/>
      <c r="POH28" s="8"/>
      <c r="POI28" s="8"/>
      <c r="POJ28" s="8"/>
      <c r="POK28" s="8"/>
      <c r="POL28" s="8"/>
      <c r="POM28" s="8"/>
      <c r="PON28" s="8"/>
      <c r="POO28" s="8"/>
      <c r="POP28" s="8"/>
      <c r="POQ28" s="8"/>
      <c r="POR28" s="8"/>
      <c r="POS28" s="8"/>
      <c r="POT28" s="8"/>
      <c r="POU28" s="8"/>
      <c r="POV28" s="8"/>
      <c r="POW28" s="8"/>
      <c r="POX28" s="8"/>
      <c r="POY28" s="8"/>
      <c r="POZ28" s="8"/>
      <c r="PPA28" s="8"/>
      <c r="PPB28" s="8"/>
      <c r="PPC28" s="8"/>
      <c r="PPD28" s="8"/>
      <c r="PPE28" s="8"/>
      <c r="PPF28" s="8"/>
      <c r="PPG28" s="8"/>
      <c r="PPH28" s="8"/>
      <c r="PPI28" s="8"/>
      <c r="PPJ28" s="8"/>
      <c r="PPK28" s="8"/>
      <c r="PPL28" s="8"/>
      <c r="PPM28" s="8"/>
      <c r="PPN28" s="8"/>
      <c r="PPO28" s="8"/>
      <c r="PPP28" s="8"/>
      <c r="PPQ28" s="8"/>
      <c r="PPR28" s="8"/>
      <c r="PPS28" s="8"/>
      <c r="PPT28" s="8"/>
      <c r="PPU28" s="8"/>
      <c r="PPV28" s="8"/>
      <c r="PPW28" s="8"/>
      <c r="PPX28" s="8"/>
      <c r="PPY28" s="8"/>
      <c r="PPZ28" s="8"/>
      <c r="PQA28" s="8"/>
      <c r="PQB28" s="8"/>
      <c r="PQC28" s="8"/>
      <c r="PQD28" s="8"/>
      <c r="PQE28" s="8"/>
      <c r="PQF28" s="8"/>
      <c r="PQG28" s="8"/>
      <c r="PQH28" s="8"/>
      <c r="PQI28" s="8"/>
      <c r="PQJ28" s="8"/>
      <c r="PQK28" s="8"/>
      <c r="PQL28" s="8"/>
      <c r="PQM28" s="8"/>
      <c r="PQN28" s="8"/>
      <c r="PQO28" s="8"/>
      <c r="PQP28" s="8"/>
      <c r="PQQ28" s="8"/>
      <c r="PQR28" s="8"/>
      <c r="PQS28" s="8"/>
      <c r="PQT28" s="8"/>
      <c r="PQU28" s="8"/>
      <c r="PQV28" s="8"/>
      <c r="PQW28" s="8"/>
      <c r="PQX28" s="8"/>
      <c r="PQY28" s="8"/>
      <c r="PQZ28" s="8"/>
      <c r="PRA28" s="8"/>
      <c r="PRB28" s="8"/>
      <c r="PRC28" s="8"/>
      <c r="PRD28" s="8"/>
      <c r="PRE28" s="8"/>
      <c r="PRF28" s="8"/>
      <c r="PRG28" s="8"/>
      <c r="PRH28" s="8"/>
      <c r="PRI28" s="8"/>
      <c r="PRJ28" s="8"/>
      <c r="PRK28" s="8"/>
      <c r="PRL28" s="8"/>
      <c r="PRM28" s="8"/>
      <c r="PRN28" s="8"/>
      <c r="PRO28" s="8"/>
      <c r="PRP28" s="8"/>
      <c r="PRQ28" s="8"/>
      <c r="PRR28" s="8"/>
      <c r="PRS28" s="8"/>
      <c r="PRT28" s="8"/>
      <c r="PRU28" s="8"/>
      <c r="PRV28" s="8"/>
      <c r="PRW28" s="8"/>
      <c r="PRX28" s="8"/>
      <c r="PRY28" s="8"/>
      <c r="PRZ28" s="8"/>
      <c r="PSA28" s="8"/>
      <c r="PSB28" s="8"/>
      <c r="PSC28" s="8"/>
      <c r="PSD28" s="8"/>
      <c r="PSE28" s="8"/>
      <c r="PSF28" s="8"/>
      <c r="PSG28" s="8"/>
      <c r="PSH28" s="8"/>
      <c r="PSI28" s="8"/>
      <c r="PSJ28" s="8"/>
      <c r="PSK28" s="8"/>
      <c r="PSL28" s="8"/>
      <c r="PSM28" s="8"/>
      <c r="PSN28" s="8"/>
      <c r="PSO28" s="8"/>
      <c r="PSP28" s="8"/>
      <c r="PSQ28" s="8"/>
      <c r="PSR28" s="8"/>
      <c r="PSS28" s="8"/>
      <c r="PST28" s="8"/>
      <c r="PSU28" s="8"/>
      <c r="PSV28" s="8"/>
      <c r="PSW28" s="8"/>
      <c r="PSX28" s="8"/>
      <c r="PSY28" s="8"/>
      <c r="PSZ28" s="8"/>
      <c r="PTA28" s="8"/>
      <c r="PTB28" s="8"/>
      <c r="PTC28" s="8"/>
      <c r="PTD28" s="8"/>
      <c r="PTE28" s="8"/>
      <c r="PTF28" s="8"/>
      <c r="PTG28" s="8"/>
      <c r="PTH28" s="8"/>
      <c r="PTI28" s="8"/>
      <c r="PTJ28" s="8"/>
      <c r="PTK28" s="8"/>
      <c r="PTL28" s="8"/>
      <c r="PTM28" s="8"/>
      <c r="PTN28" s="8"/>
      <c r="PTO28" s="8"/>
      <c r="PTP28" s="8"/>
      <c r="PTQ28" s="8"/>
      <c r="PTR28" s="8"/>
      <c r="PTS28" s="8"/>
      <c r="PTT28" s="8"/>
      <c r="PTU28" s="8"/>
      <c r="PTV28" s="8"/>
      <c r="PTW28" s="8"/>
      <c r="PTX28" s="8"/>
      <c r="PTY28" s="8"/>
      <c r="PTZ28" s="8"/>
      <c r="PUA28" s="8"/>
      <c r="PUB28" s="8"/>
      <c r="PUC28" s="8"/>
      <c r="PUD28" s="8"/>
      <c r="PUE28" s="8"/>
      <c r="PUF28" s="8"/>
      <c r="PUG28" s="8"/>
      <c r="PUH28" s="8"/>
      <c r="PUI28" s="8"/>
      <c r="PUJ28" s="8"/>
      <c r="PUK28" s="8"/>
      <c r="PUL28" s="8"/>
      <c r="PUM28" s="8"/>
      <c r="PUN28" s="8"/>
      <c r="PUO28" s="8"/>
      <c r="PUP28" s="8"/>
      <c r="PUQ28" s="8"/>
      <c r="PUR28" s="8"/>
      <c r="PUS28" s="8"/>
      <c r="PUT28" s="8"/>
      <c r="PUU28" s="8"/>
      <c r="PUV28" s="8"/>
      <c r="PUW28" s="8"/>
      <c r="PUX28" s="8"/>
      <c r="PUY28" s="8"/>
      <c r="PUZ28" s="8"/>
      <c r="PVA28" s="8"/>
      <c r="PVB28" s="8"/>
      <c r="PVC28" s="8"/>
      <c r="PVD28" s="8"/>
      <c r="PVE28" s="8"/>
      <c r="PVF28" s="8"/>
      <c r="PVG28" s="8"/>
      <c r="PVH28" s="8"/>
      <c r="PVI28" s="8"/>
      <c r="PVJ28" s="8"/>
      <c r="PVK28" s="8"/>
      <c r="PVL28" s="8"/>
      <c r="PVM28" s="8"/>
      <c r="PVN28" s="8"/>
      <c r="PVO28" s="8"/>
      <c r="PVP28" s="8"/>
      <c r="PVQ28" s="8"/>
      <c r="PVR28" s="8"/>
      <c r="PVS28" s="8"/>
      <c r="PVT28" s="8"/>
      <c r="PVU28" s="8"/>
      <c r="PVV28" s="8"/>
      <c r="PVW28" s="8"/>
      <c r="PVX28" s="8"/>
      <c r="PVY28" s="8"/>
      <c r="PVZ28" s="8"/>
      <c r="PWA28" s="8"/>
      <c r="PWB28" s="8"/>
      <c r="PWC28" s="8"/>
      <c r="PWD28" s="8"/>
      <c r="PWE28" s="8"/>
      <c r="PWF28" s="8"/>
      <c r="PWG28" s="8"/>
      <c r="PWH28" s="8"/>
      <c r="PWI28" s="8"/>
      <c r="PWJ28" s="8"/>
      <c r="PWK28" s="8"/>
      <c r="PWL28" s="8"/>
      <c r="PWM28" s="8"/>
      <c r="PWN28" s="8"/>
      <c r="PWO28" s="8"/>
      <c r="PWP28" s="8"/>
      <c r="PWQ28" s="8"/>
      <c r="PWR28" s="8"/>
      <c r="PWS28" s="8"/>
      <c r="PWT28" s="8"/>
      <c r="PWU28" s="8"/>
      <c r="PWV28" s="8"/>
      <c r="PWW28" s="8"/>
      <c r="PWX28" s="8"/>
      <c r="PWY28" s="8"/>
      <c r="PWZ28" s="8"/>
      <c r="PXA28" s="8"/>
      <c r="PXB28" s="8"/>
      <c r="PXC28" s="8"/>
      <c r="PXD28" s="8"/>
      <c r="PXE28" s="8"/>
      <c r="PXF28" s="8"/>
      <c r="PXG28" s="8"/>
      <c r="PXH28" s="8"/>
      <c r="PXI28" s="8"/>
      <c r="PXJ28" s="8"/>
      <c r="PXK28" s="8"/>
      <c r="PXL28" s="8"/>
      <c r="PXM28" s="8"/>
      <c r="PXN28" s="8"/>
      <c r="PXO28" s="8"/>
      <c r="PXP28" s="8"/>
      <c r="PXQ28" s="8"/>
      <c r="PXR28" s="8"/>
      <c r="PXS28" s="8"/>
      <c r="PXT28" s="8"/>
      <c r="PXU28" s="8"/>
      <c r="PXV28" s="8"/>
      <c r="PXW28" s="8"/>
      <c r="PXX28" s="8"/>
      <c r="PXY28" s="8"/>
      <c r="PXZ28" s="8"/>
      <c r="PYA28" s="8"/>
      <c r="PYB28" s="8"/>
      <c r="PYC28" s="8"/>
      <c r="PYD28" s="8"/>
      <c r="PYE28" s="8"/>
      <c r="PYF28" s="8"/>
      <c r="PYG28" s="8"/>
      <c r="PYH28" s="8"/>
      <c r="PYI28" s="8"/>
      <c r="PYJ28" s="8"/>
      <c r="PYK28" s="8"/>
      <c r="PYL28" s="8"/>
      <c r="PYM28" s="8"/>
      <c r="PYN28" s="8"/>
      <c r="PYO28" s="8"/>
      <c r="PYP28" s="8"/>
      <c r="PYQ28" s="8"/>
      <c r="PYR28" s="8"/>
      <c r="PYS28" s="8"/>
      <c r="PYT28" s="8"/>
      <c r="PYU28" s="8"/>
      <c r="PYV28" s="8"/>
      <c r="PYW28" s="8"/>
      <c r="PYX28" s="8"/>
      <c r="PYY28" s="8"/>
      <c r="PYZ28" s="8"/>
      <c r="PZA28" s="8"/>
      <c r="PZB28" s="8"/>
      <c r="PZC28" s="8"/>
      <c r="PZD28" s="8"/>
      <c r="PZE28" s="8"/>
      <c r="PZF28" s="8"/>
      <c r="PZG28" s="8"/>
      <c r="PZH28" s="8"/>
      <c r="PZI28" s="8"/>
      <c r="PZJ28" s="8"/>
      <c r="PZK28" s="8"/>
      <c r="PZL28" s="8"/>
      <c r="PZM28" s="8"/>
      <c r="PZN28" s="8"/>
      <c r="PZO28" s="8"/>
      <c r="PZP28" s="8"/>
      <c r="PZQ28" s="8"/>
      <c r="PZR28" s="8"/>
      <c r="PZS28" s="8"/>
      <c r="PZT28" s="8"/>
      <c r="PZU28" s="8"/>
      <c r="PZV28" s="8"/>
      <c r="PZW28" s="8"/>
      <c r="PZX28" s="8"/>
      <c r="PZY28" s="8"/>
      <c r="PZZ28" s="8"/>
      <c r="QAA28" s="8"/>
      <c r="QAB28" s="8"/>
      <c r="QAC28" s="8"/>
      <c r="QAD28" s="8"/>
      <c r="QAE28" s="8"/>
      <c r="QAF28" s="8"/>
      <c r="QAG28" s="8"/>
      <c r="QAH28" s="8"/>
      <c r="QAI28" s="8"/>
      <c r="QAJ28" s="8"/>
      <c r="QAK28" s="8"/>
      <c r="QAL28" s="8"/>
      <c r="QAM28" s="8"/>
      <c r="QAN28" s="8"/>
      <c r="QAO28" s="8"/>
      <c r="QAP28" s="8"/>
      <c r="QAQ28" s="8"/>
      <c r="QAR28" s="8"/>
      <c r="QAS28" s="8"/>
      <c r="QAT28" s="8"/>
      <c r="QAU28" s="8"/>
      <c r="QAV28" s="8"/>
      <c r="QAW28" s="8"/>
      <c r="QAX28" s="8"/>
      <c r="QAY28" s="8"/>
      <c r="QAZ28" s="8"/>
      <c r="QBA28" s="8"/>
      <c r="QBB28" s="8"/>
      <c r="QBC28" s="8"/>
      <c r="QBD28" s="8"/>
      <c r="QBE28" s="8"/>
      <c r="QBF28" s="8"/>
      <c r="QBG28" s="8"/>
      <c r="QBH28" s="8"/>
      <c r="QBI28" s="8"/>
      <c r="QBJ28" s="8"/>
      <c r="QBK28" s="8"/>
      <c r="QBL28" s="8"/>
      <c r="QBM28" s="8"/>
      <c r="QBN28" s="8"/>
      <c r="QBO28" s="8"/>
      <c r="QBP28" s="8"/>
      <c r="QBQ28" s="8"/>
      <c r="QBR28" s="8"/>
      <c r="QBS28" s="8"/>
      <c r="QBT28" s="8"/>
      <c r="QBU28" s="8"/>
      <c r="QBV28" s="8"/>
      <c r="QBW28" s="8"/>
      <c r="QBX28" s="8"/>
      <c r="QBY28" s="8"/>
      <c r="QBZ28" s="8"/>
      <c r="QCA28" s="8"/>
      <c r="QCB28" s="8"/>
      <c r="QCC28" s="8"/>
      <c r="QCD28" s="8"/>
      <c r="QCE28" s="8"/>
      <c r="QCF28" s="8"/>
      <c r="QCG28" s="8"/>
      <c r="QCH28" s="8"/>
      <c r="QCI28" s="8"/>
      <c r="QCJ28" s="8"/>
      <c r="QCK28" s="8"/>
      <c r="QCL28" s="8"/>
      <c r="QCM28" s="8"/>
      <c r="QCN28" s="8"/>
      <c r="QCO28" s="8"/>
      <c r="QCP28" s="8"/>
      <c r="QCQ28" s="8"/>
      <c r="QCR28" s="8"/>
      <c r="QCS28" s="8"/>
      <c r="QCT28" s="8"/>
      <c r="QCU28" s="8"/>
      <c r="QCV28" s="8"/>
      <c r="QCW28" s="8"/>
      <c r="QCX28" s="8"/>
      <c r="QCY28" s="8"/>
      <c r="QCZ28" s="8"/>
      <c r="QDA28" s="8"/>
      <c r="QDB28" s="8"/>
      <c r="QDC28" s="8"/>
      <c r="QDD28" s="8"/>
      <c r="QDE28" s="8"/>
      <c r="QDF28" s="8"/>
      <c r="QDG28" s="8"/>
      <c r="QDH28" s="8"/>
      <c r="QDI28" s="8"/>
      <c r="QDJ28" s="8"/>
      <c r="QDK28" s="8"/>
      <c r="QDL28" s="8"/>
      <c r="QDM28" s="8"/>
      <c r="QDN28" s="8"/>
      <c r="QDO28" s="8"/>
      <c r="QDP28" s="8"/>
      <c r="QDQ28" s="8"/>
      <c r="QDR28" s="8"/>
      <c r="QDS28" s="8"/>
      <c r="QDT28" s="8"/>
      <c r="QDU28" s="8"/>
      <c r="QDV28" s="8"/>
      <c r="QDW28" s="8"/>
      <c r="QDX28" s="8"/>
      <c r="QDY28" s="8"/>
      <c r="QDZ28" s="8"/>
      <c r="QEA28" s="8"/>
      <c r="QEB28" s="8"/>
      <c r="QEC28" s="8"/>
      <c r="QED28" s="8"/>
      <c r="QEE28" s="8"/>
      <c r="QEF28" s="8"/>
      <c r="QEG28" s="8"/>
      <c r="QEH28" s="8"/>
      <c r="QEI28" s="8"/>
      <c r="QEJ28" s="8"/>
      <c r="QEK28" s="8"/>
      <c r="QEL28" s="8"/>
      <c r="QEM28" s="8"/>
      <c r="QEN28" s="8"/>
      <c r="QEO28" s="8"/>
      <c r="QEP28" s="8"/>
      <c r="QEQ28" s="8"/>
      <c r="QER28" s="8"/>
      <c r="QES28" s="8"/>
      <c r="QET28" s="8"/>
      <c r="QEU28" s="8"/>
      <c r="QEV28" s="8"/>
      <c r="QEW28" s="8"/>
      <c r="QEX28" s="8"/>
      <c r="QEY28" s="8"/>
      <c r="QEZ28" s="8"/>
      <c r="QFA28" s="8"/>
      <c r="QFB28" s="8"/>
      <c r="QFC28" s="8"/>
      <c r="QFD28" s="8"/>
      <c r="QFE28" s="8"/>
      <c r="QFF28" s="8"/>
      <c r="QFG28" s="8"/>
      <c r="QFH28" s="8"/>
      <c r="QFI28" s="8"/>
      <c r="QFJ28" s="8"/>
      <c r="QFK28" s="8"/>
      <c r="QFL28" s="8"/>
      <c r="QFM28" s="8"/>
      <c r="QFN28" s="8"/>
      <c r="QFO28" s="8"/>
      <c r="QFP28" s="8"/>
      <c r="QFQ28" s="8"/>
      <c r="QFR28" s="8"/>
      <c r="QFS28" s="8"/>
      <c r="QFT28" s="8"/>
      <c r="QFU28" s="8"/>
      <c r="QFV28" s="8"/>
      <c r="QFW28" s="8"/>
      <c r="QFX28" s="8"/>
      <c r="QFY28" s="8"/>
      <c r="QFZ28" s="8"/>
      <c r="QGA28" s="8"/>
      <c r="QGB28" s="8"/>
      <c r="QGC28" s="8"/>
      <c r="QGD28" s="8"/>
      <c r="QGE28" s="8"/>
      <c r="QGF28" s="8"/>
      <c r="QGG28" s="8"/>
      <c r="QGH28" s="8"/>
      <c r="QGI28" s="8"/>
      <c r="QGJ28" s="8"/>
      <c r="QGK28" s="8"/>
      <c r="QGL28" s="8"/>
      <c r="QGM28" s="8"/>
      <c r="QGN28" s="8"/>
      <c r="QGO28" s="8"/>
      <c r="QGP28" s="8"/>
      <c r="QGQ28" s="8"/>
      <c r="QGR28" s="8"/>
      <c r="QGS28" s="8"/>
      <c r="QGT28" s="8"/>
      <c r="QGU28" s="8"/>
      <c r="QGV28" s="8"/>
      <c r="QGW28" s="8"/>
      <c r="QGX28" s="8"/>
      <c r="QGY28" s="8"/>
      <c r="QGZ28" s="8"/>
      <c r="QHA28" s="8"/>
      <c r="QHB28" s="8"/>
      <c r="QHC28" s="8"/>
      <c r="QHD28" s="8"/>
      <c r="QHE28" s="8"/>
      <c r="QHF28" s="8"/>
      <c r="QHG28" s="8"/>
      <c r="QHH28" s="8"/>
      <c r="QHI28" s="8"/>
      <c r="QHJ28" s="8"/>
      <c r="QHK28" s="8"/>
      <c r="QHL28" s="8"/>
      <c r="QHM28" s="8"/>
      <c r="QHN28" s="8"/>
      <c r="QHO28" s="8"/>
      <c r="QHP28" s="8"/>
      <c r="QHQ28" s="8"/>
      <c r="QHR28" s="8"/>
      <c r="QHS28" s="8"/>
      <c r="QHT28" s="8"/>
      <c r="QHU28" s="8"/>
      <c r="QHV28" s="8"/>
      <c r="QHW28" s="8"/>
      <c r="QHX28" s="8"/>
      <c r="QHY28" s="8"/>
      <c r="QHZ28" s="8"/>
      <c r="QIA28" s="8"/>
      <c r="QIB28" s="8"/>
      <c r="QIC28" s="8"/>
      <c r="QID28" s="8"/>
      <c r="QIE28" s="8"/>
      <c r="QIF28" s="8"/>
      <c r="QIG28" s="8"/>
      <c r="QIH28" s="8"/>
      <c r="QII28" s="8"/>
      <c r="QIJ28" s="8"/>
      <c r="QIK28" s="8"/>
      <c r="QIL28" s="8"/>
      <c r="QIM28" s="8"/>
      <c r="QIN28" s="8"/>
      <c r="QIO28" s="8"/>
      <c r="QIP28" s="8"/>
      <c r="QIQ28" s="8"/>
      <c r="QIR28" s="8"/>
      <c r="QIS28" s="8"/>
      <c r="QIT28" s="8"/>
      <c r="QIU28" s="8"/>
      <c r="QIV28" s="8"/>
      <c r="QIW28" s="8"/>
      <c r="QIX28" s="8"/>
      <c r="QIY28" s="8"/>
      <c r="QIZ28" s="8"/>
      <c r="QJA28" s="8"/>
      <c r="QJB28" s="8"/>
      <c r="QJC28" s="8"/>
      <c r="QJD28" s="8"/>
      <c r="QJE28" s="8"/>
      <c r="QJF28" s="8"/>
      <c r="QJG28" s="8"/>
      <c r="QJH28" s="8"/>
      <c r="QJI28" s="8"/>
      <c r="QJJ28" s="8"/>
      <c r="QJK28" s="8"/>
      <c r="QJL28" s="8"/>
      <c r="QJM28" s="8"/>
      <c r="QJN28" s="8"/>
      <c r="QJO28" s="8"/>
      <c r="QJP28" s="8"/>
      <c r="QJQ28" s="8"/>
      <c r="QJR28" s="8"/>
      <c r="QJS28" s="8"/>
      <c r="QJT28" s="8"/>
      <c r="QJU28" s="8"/>
      <c r="QJV28" s="8"/>
      <c r="QJW28" s="8"/>
      <c r="QJX28" s="8"/>
      <c r="QJY28" s="8"/>
      <c r="QJZ28" s="8"/>
      <c r="QKA28" s="8"/>
      <c r="QKB28" s="8"/>
      <c r="QKC28" s="8"/>
      <c r="QKD28" s="8"/>
      <c r="QKE28" s="8"/>
      <c r="QKF28" s="8"/>
      <c r="QKG28" s="8"/>
      <c r="QKH28" s="8"/>
      <c r="QKI28" s="8"/>
      <c r="QKJ28" s="8"/>
      <c r="QKK28" s="8"/>
      <c r="QKL28" s="8"/>
      <c r="QKM28" s="8"/>
      <c r="QKN28" s="8"/>
      <c r="QKO28" s="8"/>
      <c r="QKP28" s="8"/>
      <c r="QKQ28" s="8"/>
      <c r="QKR28" s="8"/>
      <c r="QKS28" s="8"/>
      <c r="QKT28" s="8"/>
      <c r="QKU28" s="8"/>
      <c r="QKV28" s="8"/>
      <c r="QKW28" s="8"/>
      <c r="QKX28" s="8"/>
      <c r="QKY28" s="8"/>
      <c r="QKZ28" s="8"/>
      <c r="QLA28" s="8"/>
      <c r="QLB28" s="8"/>
      <c r="QLC28" s="8"/>
      <c r="QLD28" s="8"/>
      <c r="QLE28" s="8"/>
      <c r="QLF28" s="8"/>
      <c r="QLG28" s="8"/>
      <c r="QLH28" s="8"/>
      <c r="QLI28" s="8"/>
      <c r="QLJ28" s="8"/>
      <c r="QLK28" s="8"/>
      <c r="QLL28" s="8"/>
      <c r="QLM28" s="8"/>
      <c r="QLN28" s="8"/>
      <c r="QLO28" s="8"/>
      <c r="QLP28" s="8"/>
      <c r="QLQ28" s="8"/>
      <c r="QLR28" s="8"/>
      <c r="QLS28" s="8"/>
      <c r="QLT28" s="8"/>
      <c r="QLU28" s="8"/>
      <c r="QLV28" s="8"/>
      <c r="QLW28" s="8"/>
      <c r="QLX28" s="8"/>
      <c r="QLY28" s="8"/>
      <c r="QLZ28" s="8"/>
      <c r="QMA28" s="8"/>
      <c r="QMB28" s="8"/>
      <c r="QMC28" s="8"/>
      <c r="QMD28" s="8"/>
      <c r="QME28" s="8"/>
      <c r="QMF28" s="8"/>
      <c r="QMG28" s="8"/>
      <c r="QMH28" s="8"/>
      <c r="QMI28" s="8"/>
      <c r="QMJ28" s="8"/>
      <c r="QMK28" s="8"/>
      <c r="QML28" s="8"/>
      <c r="QMM28" s="8"/>
      <c r="QMN28" s="8"/>
      <c r="QMO28" s="8"/>
      <c r="QMP28" s="8"/>
      <c r="QMQ28" s="8"/>
      <c r="QMR28" s="8"/>
      <c r="QMS28" s="8"/>
      <c r="QMT28" s="8"/>
      <c r="QMU28" s="8"/>
      <c r="QMV28" s="8"/>
      <c r="QMW28" s="8"/>
      <c r="QMX28" s="8"/>
      <c r="QMY28" s="8"/>
      <c r="QMZ28" s="8"/>
      <c r="QNA28" s="8"/>
      <c r="QNB28" s="8"/>
      <c r="QNC28" s="8"/>
      <c r="QND28" s="8"/>
      <c r="QNE28" s="8"/>
      <c r="QNF28" s="8"/>
      <c r="QNG28" s="8"/>
      <c r="QNH28" s="8"/>
      <c r="QNI28" s="8"/>
      <c r="QNJ28" s="8"/>
      <c r="QNK28" s="8"/>
      <c r="QNL28" s="8"/>
      <c r="QNM28" s="8"/>
      <c r="QNN28" s="8"/>
      <c r="QNO28" s="8"/>
      <c r="QNP28" s="8"/>
      <c r="QNQ28" s="8"/>
      <c r="QNR28" s="8"/>
      <c r="QNS28" s="8"/>
      <c r="QNT28" s="8"/>
      <c r="QNU28" s="8"/>
      <c r="QNV28" s="8"/>
      <c r="QNW28" s="8"/>
      <c r="QNX28" s="8"/>
      <c r="QNY28" s="8"/>
      <c r="QNZ28" s="8"/>
      <c r="QOA28" s="8"/>
      <c r="QOB28" s="8"/>
      <c r="QOC28" s="8"/>
      <c r="QOD28" s="8"/>
      <c r="QOE28" s="8"/>
      <c r="QOF28" s="8"/>
      <c r="QOG28" s="8"/>
      <c r="QOH28" s="8"/>
      <c r="QOI28" s="8"/>
      <c r="QOJ28" s="8"/>
      <c r="QOK28" s="8"/>
      <c r="QOL28" s="8"/>
      <c r="QOM28" s="8"/>
      <c r="QON28" s="8"/>
      <c r="QOO28" s="8"/>
      <c r="QOP28" s="8"/>
      <c r="QOQ28" s="8"/>
      <c r="QOR28" s="8"/>
      <c r="QOS28" s="8"/>
      <c r="QOT28" s="8"/>
      <c r="QOU28" s="8"/>
      <c r="QOV28" s="8"/>
      <c r="QOW28" s="8"/>
      <c r="QOX28" s="8"/>
      <c r="QOY28" s="8"/>
      <c r="QOZ28" s="8"/>
      <c r="QPA28" s="8"/>
      <c r="QPB28" s="8"/>
      <c r="QPC28" s="8"/>
      <c r="QPD28" s="8"/>
      <c r="QPE28" s="8"/>
      <c r="QPF28" s="8"/>
      <c r="QPG28" s="8"/>
      <c r="QPH28" s="8"/>
      <c r="QPI28" s="8"/>
      <c r="QPJ28" s="8"/>
      <c r="QPK28" s="8"/>
      <c r="QPL28" s="8"/>
      <c r="QPM28" s="8"/>
      <c r="QPN28" s="8"/>
      <c r="QPO28" s="8"/>
      <c r="QPP28" s="8"/>
      <c r="QPQ28" s="8"/>
      <c r="QPR28" s="8"/>
      <c r="QPS28" s="8"/>
      <c r="QPT28" s="8"/>
      <c r="QPU28" s="8"/>
      <c r="QPV28" s="8"/>
      <c r="QPW28" s="8"/>
      <c r="QPX28" s="8"/>
      <c r="QPY28" s="8"/>
      <c r="QPZ28" s="8"/>
      <c r="QQA28" s="8"/>
      <c r="QQB28" s="8"/>
      <c r="QQC28" s="8"/>
      <c r="QQD28" s="8"/>
      <c r="QQE28" s="8"/>
      <c r="QQF28" s="8"/>
      <c r="QQG28" s="8"/>
      <c r="QQH28" s="8"/>
      <c r="QQI28" s="8"/>
      <c r="QQJ28" s="8"/>
      <c r="QQK28" s="8"/>
      <c r="QQL28" s="8"/>
      <c r="QQM28" s="8"/>
      <c r="QQN28" s="8"/>
      <c r="QQO28" s="8"/>
      <c r="QQP28" s="8"/>
      <c r="QQQ28" s="8"/>
      <c r="QQR28" s="8"/>
      <c r="QQS28" s="8"/>
      <c r="QQT28" s="8"/>
      <c r="QQU28" s="8"/>
      <c r="QQV28" s="8"/>
      <c r="QQW28" s="8"/>
      <c r="QQX28" s="8"/>
      <c r="QQY28" s="8"/>
      <c r="QQZ28" s="8"/>
      <c r="QRA28" s="8"/>
      <c r="QRB28" s="8"/>
      <c r="QRC28" s="8"/>
      <c r="QRD28" s="8"/>
      <c r="QRE28" s="8"/>
      <c r="QRF28" s="8"/>
      <c r="QRG28" s="8"/>
      <c r="QRH28" s="8"/>
      <c r="QRI28" s="8"/>
      <c r="QRJ28" s="8"/>
      <c r="QRK28" s="8"/>
      <c r="QRL28" s="8"/>
      <c r="QRM28" s="8"/>
      <c r="QRN28" s="8"/>
      <c r="QRO28" s="8"/>
      <c r="QRP28" s="8"/>
      <c r="QRQ28" s="8"/>
      <c r="QRR28" s="8"/>
      <c r="QRS28" s="8"/>
      <c r="QRT28" s="8"/>
      <c r="QRU28" s="8"/>
      <c r="QRV28" s="8"/>
      <c r="QRW28" s="8"/>
      <c r="QRX28" s="8"/>
      <c r="QRY28" s="8"/>
      <c r="QRZ28" s="8"/>
      <c r="QSA28" s="8"/>
      <c r="QSB28" s="8"/>
      <c r="QSC28" s="8"/>
      <c r="QSD28" s="8"/>
      <c r="QSE28" s="8"/>
      <c r="QSF28" s="8"/>
      <c r="QSG28" s="8"/>
      <c r="QSH28" s="8"/>
      <c r="QSI28" s="8"/>
      <c r="QSJ28" s="8"/>
      <c r="QSK28" s="8"/>
      <c r="QSL28" s="8"/>
      <c r="QSM28" s="8"/>
      <c r="QSN28" s="8"/>
      <c r="QSO28" s="8"/>
      <c r="QSP28" s="8"/>
      <c r="QSQ28" s="8"/>
      <c r="QSR28" s="8"/>
      <c r="QSS28" s="8"/>
      <c r="QST28" s="8"/>
      <c r="QSU28" s="8"/>
      <c r="QSV28" s="8"/>
      <c r="QSW28" s="8"/>
      <c r="QSX28" s="8"/>
      <c r="QSY28" s="8"/>
      <c r="QSZ28" s="8"/>
      <c r="QTA28" s="8"/>
      <c r="QTB28" s="8"/>
      <c r="QTC28" s="8"/>
      <c r="QTD28" s="8"/>
      <c r="QTE28" s="8"/>
      <c r="QTF28" s="8"/>
      <c r="QTG28" s="8"/>
      <c r="QTH28" s="8"/>
      <c r="QTI28" s="8"/>
      <c r="QTJ28" s="8"/>
      <c r="QTK28" s="8"/>
      <c r="QTL28" s="8"/>
      <c r="QTM28" s="8"/>
      <c r="QTN28" s="8"/>
      <c r="QTO28" s="8"/>
      <c r="QTP28" s="8"/>
      <c r="QTQ28" s="8"/>
      <c r="QTR28" s="8"/>
      <c r="QTS28" s="8"/>
      <c r="QTT28" s="8"/>
      <c r="QTU28" s="8"/>
      <c r="QTV28" s="8"/>
      <c r="QTW28" s="8"/>
      <c r="QTX28" s="8"/>
      <c r="QTY28" s="8"/>
      <c r="QTZ28" s="8"/>
      <c r="QUA28" s="8"/>
      <c r="QUB28" s="8"/>
      <c r="QUC28" s="8"/>
      <c r="QUD28" s="8"/>
      <c r="QUE28" s="8"/>
      <c r="QUF28" s="8"/>
      <c r="QUG28" s="8"/>
      <c r="QUH28" s="8"/>
      <c r="QUI28" s="8"/>
      <c r="QUJ28" s="8"/>
      <c r="QUK28" s="8"/>
      <c r="QUL28" s="8"/>
      <c r="QUM28" s="8"/>
      <c r="QUN28" s="8"/>
      <c r="QUO28" s="8"/>
      <c r="QUP28" s="8"/>
      <c r="QUQ28" s="8"/>
      <c r="QUR28" s="8"/>
      <c r="QUS28" s="8"/>
      <c r="QUT28" s="8"/>
      <c r="QUU28" s="8"/>
      <c r="QUV28" s="8"/>
      <c r="QUW28" s="8"/>
      <c r="QUX28" s="8"/>
      <c r="QUY28" s="8"/>
      <c r="QUZ28" s="8"/>
      <c r="QVA28" s="8"/>
      <c r="QVB28" s="8"/>
      <c r="QVC28" s="8"/>
      <c r="QVD28" s="8"/>
      <c r="QVE28" s="8"/>
      <c r="QVF28" s="8"/>
      <c r="QVG28" s="8"/>
      <c r="QVH28" s="8"/>
      <c r="QVI28" s="8"/>
      <c r="QVJ28" s="8"/>
      <c r="QVK28" s="8"/>
      <c r="QVL28" s="8"/>
      <c r="QVM28" s="8"/>
      <c r="QVN28" s="8"/>
      <c r="QVO28" s="8"/>
      <c r="QVP28" s="8"/>
      <c r="QVQ28" s="8"/>
      <c r="QVR28" s="8"/>
      <c r="QVS28" s="8"/>
      <c r="QVT28" s="8"/>
      <c r="QVU28" s="8"/>
      <c r="QVV28" s="8"/>
      <c r="QVW28" s="8"/>
      <c r="QVX28" s="8"/>
      <c r="QVY28" s="8"/>
      <c r="QVZ28" s="8"/>
      <c r="QWA28" s="8"/>
      <c r="QWB28" s="8"/>
      <c r="QWC28" s="8"/>
      <c r="QWD28" s="8"/>
      <c r="QWE28" s="8"/>
      <c r="QWF28" s="8"/>
      <c r="QWG28" s="8"/>
      <c r="QWH28" s="8"/>
      <c r="QWI28" s="8"/>
      <c r="QWJ28" s="8"/>
      <c r="QWK28" s="8"/>
      <c r="QWL28" s="8"/>
      <c r="QWM28" s="8"/>
      <c r="QWN28" s="8"/>
      <c r="QWO28" s="8"/>
      <c r="QWP28" s="8"/>
      <c r="QWQ28" s="8"/>
      <c r="QWR28" s="8"/>
      <c r="QWS28" s="8"/>
      <c r="QWT28" s="8"/>
      <c r="QWU28" s="8"/>
      <c r="QWV28" s="8"/>
      <c r="QWW28" s="8"/>
      <c r="QWX28" s="8"/>
      <c r="QWY28" s="8"/>
      <c r="QWZ28" s="8"/>
      <c r="QXA28" s="8"/>
      <c r="QXB28" s="8"/>
      <c r="QXC28" s="8"/>
      <c r="QXD28" s="8"/>
      <c r="QXE28" s="8"/>
      <c r="QXF28" s="8"/>
      <c r="QXG28" s="8"/>
      <c r="QXH28" s="8"/>
      <c r="QXI28" s="8"/>
      <c r="QXJ28" s="8"/>
      <c r="QXK28" s="8"/>
      <c r="QXL28" s="8"/>
      <c r="QXM28" s="8"/>
      <c r="QXN28" s="8"/>
      <c r="QXO28" s="8"/>
      <c r="QXP28" s="8"/>
      <c r="QXQ28" s="8"/>
      <c r="QXR28" s="8"/>
      <c r="QXS28" s="8"/>
      <c r="QXT28" s="8"/>
      <c r="QXU28" s="8"/>
      <c r="QXV28" s="8"/>
      <c r="QXW28" s="8"/>
      <c r="QXX28" s="8"/>
      <c r="QXY28" s="8"/>
      <c r="QXZ28" s="8"/>
      <c r="QYA28" s="8"/>
      <c r="QYB28" s="8"/>
      <c r="QYC28" s="8"/>
      <c r="QYD28" s="8"/>
      <c r="QYE28" s="8"/>
      <c r="QYF28" s="8"/>
      <c r="QYG28" s="8"/>
      <c r="QYH28" s="8"/>
      <c r="QYI28" s="8"/>
      <c r="QYJ28" s="8"/>
      <c r="QYK28" s="8"/>
      <c r="QYL28" s="8"/>
      <c r="QYM28" s="8"/>
      <c r="QYN28" s="8"/>
      <c r="QYO28" s="8"/>
      <c r="QYP28" s="8"/>
      <c r="QYQ28" s="8"/>
      <c r="QYR28" s="8"/>
      <c r="QYS28" s="8"/>
      <c r="QYT28" s="8"/>
      <c r="QYU28" s="8"/>
      <c r="QYV28" s="8"/>
      <c r="QYW28" s="8"/>
      <c r="QYX28" s="8"/>
      <c r="QYY28" s="8"/>
      <c r="QYZ28" s="8"/>
      <c r="QZA28" s="8"/>
      <c r="QZB28" s="8"/>
      <c r="QZC28" s="8"/>
      <c r="QZD28" s="8"/>
      <c r="QZE28" s="8"/>
      <c r="QZF28" s="8"/>
      <c r="QZG28" s="8"/>
      <c r="QZH28" s="8"/>
      <c r="QZI28" s="8"/>
      <c r="QZJ28" s="8"/>
      <c r="QZK28" s="8"/>
      <c r="QZL28" s="8"/>
      <c r="QZM28" s="8"/>
      <c r="QZN28" s="8"/>
      <c r="QZO28" s="8"/>
      <c r="QZP28" s="8"/>
      <c r="QZQ28" s="8"/>
      <c r="QZR28" s="8"/>
      <c r="QZS28" s="8"/>
      <c r="QZT28" s="8"/>
      <c r="QZU28" s="8"/>
      <c r="QZV28" s="8"/>
      <c r="QZW28" s="8"/>
      <c r="QZX28" s="8"/>
      <c r="QZY28" s="8"/>
      <c r="QZZ28" s="8"/>
      <c r="RAA28" s="8"/>
      <c r="RAB28" s="8"/>
      <c r="RAC28" s="8"/>
      <c r="RAD28" s="8"/>
      <c r="RAE28" s="8"/>
      <c r="RAF28" s="8"/>
      <c r="RAG28" s="8"/>
      <c r="RAH28" s="8"/>
      <c r="RAI28" s="8"/>
      <c r="RAJ28" s="8"/>
      <c r="RAK28" s="8"/>
      <c r="RAL28" s="8"/>
      <c r="RAM28" s="8"/>
      <c r="RAN28" s="8"/>
      <c r="RAO28" s="8"/>
      <c r="RAP28" s="8"/>
      <c r="RAQ28" s="8"/>
      <c r="RAR28" s="8"/>
      <c r="RAS28" s="8"/>
      <c r="RAT28" s="8"/>
      <c r="RAU28" s="8"/>
      <c r="RAV28" s="8"/>
      <c r="RAW28" s="8"/>
      <c r="RAX28" s="8"/>
      <c r="RAY28" s="8"/>
      <c r="RAZ28" s="8"/>
      <c r="RBA28" s="8"/>
      <c r="RBB28" s="8"/>
      <c r="RBC28" s="8"/>
      <c r="RBD28" s="8"/>
      <c r="RBE28" s="8"/>
      <c r="RBF28" s="8"/>
      <c r="RBG28" s="8"/>
      <c r="RBH28" s="8"/>
      <c r="RBI28" s="8"/>
      <c r="RBJ28" s="8"/>
      <c r="RBK28" s="8"/>
      <c r="RBL28" s="8"/>
      <c r="RBM28" s="8"/>
      <c r="RBN28" s="8"/>
      <c r="RBO28" s="8"/>
      <c r="RBP28" s="8"/>
      <c r="RBQ28" s="8"/>
      <c r="RBR28" s="8"/>
      <c r="RBS28" s="8"/>
      <c r="RBT28" s="8"/>
      <c r="RBU28" s="8"/>
      <c r="RBV28" s="8"/>
      <c r="RBW28" s="8"/>
      <c r="RBX28" s="8"/>
      <c r="RBY28" s="8"/>
      <c r="RBZ28" s="8"/>
      <c r="RCA28" s="8"/>
      <c r="RCB28" s="8"/>
      <c r="RCC28" s="8"/>
      <c r="RCD28" s="8"/>
      <c r="RCE28" s="8"/>
      <c r="RCF28" s="8"/>
      <c r="RCG28" s="8"/>
      <c r="RCH28" s="8"/>
      <c r="RCI28" s="8"/>
      <c r="RCJ28" s="8"/>
      <c r="RCK28" s="8"/>
      <c r="RCL28" s="8"/>
      <c r="RCM28" s="8"/>
      <c r="RCN28" s="8"/>
      <c r="RCO28" s="8"/>
      <c r="RCP28" s="8"/>
      <c r="RCQ28" s="8"/>
      <c r="RCR28" s="8"/>
      <c r="RCS28" s="8"/>
      <c r="RCT28" s="8"/>
      <c r="RCU28" s="8"/>
      <c r="RCV28" s="8"/>
      <c r="RCW28" s="8"/>
      <c r="RCX28" s="8"/>
      <c r="RCY28" s="8"/>
      <c r="RCZ28" s="8"/>
      <c r="RDA28" s="8"/>
      <c r="RDB28" s="8"/>
      <c r="RDC28" s="8"/>
      <c r="RDD28" s="8"/>
      <c r="RDE28" s="8"/>
      <c r="RDF28" s="8"/>
      <c r="RDG28" s="8"/>
      <c r="RDH28" s="8"/>
      <c r="RDI28" s="8"/>
      <c r="RDJ28" s="8"/>
      <c r="RDK28" s="8"/>
      <c r="RDL28" s="8"/>
      <c r="RDM28" s="8"/>
      <c r="RDN28" s="8"/>
      <c r="RDO28" s="8"/>
      <c r="RDP28" s="8"/>
      <c r="RDQ28" s="8"/>
      <c r="RDR28" s="8"/>
      <c r="RDS28" s="8"/>
      <c r="RDT28" s="8"/>
      <c r="RDU28" s="8"/>
      <c r="RDV28" s="8"/>
      <c r="RDW28" s="8"/>
      <c r="RDX28" s="8"/>
      <c r="RDY28" s="8"/>
      <c r="RDZ28" s="8"/>
      <c r="REA28" s="8"/>
      <c r="REB28" s="8"/>
      <c r="REC28" s="8"/>
      <c r="RED28" s="8"/>
      <c r="REE28" s="8"/>
      <c r="REF28" s="8"/>
      <c r="REG28" s="8"/>
      <c r="REH28" s="8"/>
      <c r="REI28" s="8"/>
      <c r="REJ28" s="8"/>
      <c r="REK28" s="8"/>
      <c r="REL28" s="8"/>
      <c r="REM28" s="8"/>
      <c r="REN28" s="8"/>
      <c r="REO28" s="8"/>
      <c r="REP28" s="8"/>
      <c r="REQ28" s="8"/>
      <c r="RER28" s="8"/>
      <c r="RES28" s="8"/>
      <c r="RET28" s="8"/>
      <c r="REU28" s="8"/>
      <c r="REV28" s="8"/>
      <c r="REW28" s="8"/>
      <c r="REX28" s="8"/>
      <c r="REY28" s="8"/>
      <c r="REZ28" s="8"/>
      <c r="RFA28" s="8"/>
      <c r="RFB28" s="8"/>
      <c r="RFC28" s="8"/>
      <c r="RFD28" s="8"/>
      <c r="RFE28" s="8"/>
      <c r="RFF28" s="8"/>
      <c r="RFG28" s="8"/>
      <c r="RFH28" s="8"/>
      <c r="RFI28" s="8"/>
      <c r="RFJ28" s="8"/>
      <c r="RFK28" s="8"/>
      <c r="RFL28" s="8"/>
      <c r="RFM28" s="8"/>
      <c r="RFN28" s="8"/>
      <c r="RFO28" s="8"/>
      <c r="RFP28" s="8"/>
      <c r="RFQ28" s="8"/>
      <c r="RFR28" s="8"/>
      <c r="RFS28" s="8"/>
      <c r="RFT28" s="8"/>
      <c r="RFU28" s="8"/>
      <c r="RFV28" s="8"/>
      <c r="RFW28" s="8"/>
      <c r="RFX28" s="8"/>
      <c r="RFY28" s="8"/>
      <c r="RFZ28" s="8"/>
      <c r="RGA28" s="8"/>
      <c r="RGB28" s="8"/>
      <c r="RGC28" s="8"/>
      <c r="RGD28" s="8"/>
      <c r="RGE28" s="8"/>
      <c r="RGF28" s="8"/>
      <c r="RGG28" s="8"/>
      <c r="RGH28" s="8"/>
      <c r="RGI28" s="8"/>
      <c r="RGJ28" s="8"/>
      <c r="RGK28" s="8"/>
      <c r="RGL28" s="8"/>
      <c r="RGM28" s="8"/>
      <c r="RGN28" s="8"/>
      <c r="RGO28" s="8"/>
      <c r="RGP28" s="8"/>
      <c r="RGQ28" s="8"/>
      <c r="RGR28" s="8"/>
      <c r="RGS28" s="8"/>
      <c r="RGT28" s="8"/>
      <c r="RGU28" s="8"/>
      <c r="RGV28" s="8"/>
      <c r="RGW28" s="8"/>
      <c r="RGX28" s="8"/>
      <c r="RGY28" s="8"/>
      <c r="RGZ28" s="8"/>
      <c r="RHA28" s="8"/>
      <c r="RHB28" s="8"/>
      <c r="RHC28" s="8"/>
      <c r="RHD28" s="8"/>
      <c r="RHE28" s="8"/>
      <c r="RHF28" s="8"/>
      <c r="RHG28" s="8"/>
      <c r="RHH28" s="8"/>
      <c r="RHI28" s="8"/>
      <c r="RHJ28" s="8"/>
      <c r="RHK28" s="8"/>
      <c r="RHL28" s="8"/>
      <c r="RHM28" s="8"/>
      <c r="RHN28" s="8"/>
      <c r="RHO28" s="8"/>
      <c r="RHP28" s="8"/>
      <c r="RHQ28" s="8"/>
      <c r="RHR28" s="8"/>
      <c r="RHS28" s="8"/>
      <c r="RHT28" s="8"/>
      <c r="RHU28" s="8"/>
      <c r="RHV28" s="8"/>
      <c r="RHW28" s="8"/>
      <c r="RHX28" s="8"/>
      <c r="RHY28" s="8"/>
      <c r="RHZ28" s="8"/>
      <c r="RIA28" s="8"/>
      <c r="RIB28" s="8"/>
      <c r="RIC28" s="8"/>
      <c r="RID28" s="8"/>
      <c r="RIE28" s="8"/>
      <c r="RIF28" s="8"/>
      <c r="RIG28" s="8"/>
      <c r="RIH28" s="8"/>
      <c r="RII28" s="8"/>
      <c r="RIJ28" s="8"/>
      <c r="RIK28" s="8"/>
      <c r="RIL28" s="8"/>
      <c r="RIM28" s="8"/>
      <c r="RIN28" s="8"/>
      <c r="RIO28" s="8"/>
      <c r="RIP28" s="8"/>
      <c r="RIQ28" s="8"/>
      <c r="RIR28" s="8"/>
      <c r="RIS28" s="8"/>
      <c r="RIT28" s="8"/>
      <c r="RIU28" s="8"/>
      <c r="RIV28" s="8"/>
      <c r="RIW28" s="8"/>
      <c r="RIX28" s="8"/>
      <c r="RIY28" s="8"/>
      <c r="RIZ28" s="8"/>
      <c r="RJA28" s="8"/>
      <c r="RJB28" s="8"/>
      <c r="RJC28" s="8"/>
      <c r="RJD28" s="8"/>
      <c r="RJE28" s="8"/>
      <c r="RJF28" s="8"/>
      <c r="RJG28" s="8"/>
      <c r="RJH28" s="8"/>
      <c r="RJI28" s="8"/>
      <c r="RJJ28" s="8"/>
      <c r="RJK28" s="8"/>
      <c r="RJL28" s="8"/>
      <c r="RJM28" s="8"/>
      <c r="RJN28" s="8"/>
      <c r="RJO28" s="8"/>
      <c r="RJP28" s="8"/>
      <c r="RJQ28" s="8"/>
      <c r="RJR28" s="8"/>
      <c r="RJS28" s="8"/>
      <c r="RJT28" s="8"/>
      <c r="RJU28" s="8"/>
      <c r="RJV28" s="8"/>
      <c r="RJW28" s="8"/>
      <c r="RJX28" s="8"/>
      <c r="RJY28" s="8"/>
      <c r="RJZ28" s="8"/>
      <c r="RKA28" s="8"/>
      <c r="RKB28" s="8"/>
      <c r="RKC28" s="8"/>
      <c r="RKD28" s="8"/>
      <c r="RKE28" s="8"/>
      <c r="RKF28" s="8"/>
      <c r="RKG28" s="8"/>
      <c r="RKH28" s="8"/>
      <c r="RKI28" s="8"/>
      <c r="RKJ28" s="8"/>
      <c r="RKK28" s="8"/>
      <c r="RKL28" s="8"/>
      <c r="RKM28" s="8"/>
      <c r="RKN28" s="8"/>
      <c r="RKO28" s="8"/>
      <c r="RKP28" s="8"/>
      <c r="RKQ28" s="8"/>
      <c r="RKR28" s="8"/>
      <c r="RKS28" s="8"/>
      <c r="RKT28" s="8"/>
      <c r="RKU28" s="8"/>
      <c r="RKV28" s="8"/>
      <c r="RKW28" s="8"/>
      <c r="RKX28" s="8"/>
      <c r="RKY28" s="8"/>
      <c r="RKZ28" s="8"/>
      <c r="RLA28" s="8"/>
      <c r="RLB28" s="8"/>
      <c r="RLC28" s="8"/>
      <c r="RLD28" s="8"/>
      <c r="RLE28" s="8"/>
      <c r="RLF28" s="8"/>
      <c r="RLG28" s="8"/>
      <c r="RLH28" s="8"/>
      <c r="RLI28" s="8"/>
      <c r="RLJ28" s="8"/>
      <c r="RLK28" s="8"/>
      <c r="RLL28" s="8"/>
      <c r="RLM28" s="8"/>
      <c r="RLN28" s="8"/>
      <c r="RLO28" s="8"/>
      <c r="RLP28" s="8"/>
      <c r="RLQ28" s="8"/>
      <c r="RLR28" s="8"/>
      <c r="RLS28" s="8"/>
      <c r="RLT28" s="8"/>
      <c r="RLU28" s="8"/>
      <c r="RLV28" s="8"/>
      <c r="RLW28" s="8"/>
      <c r="RLX28" s="8"/>
      <c r="RLY28" s="8"/>
      <c r="RLZ28" s="8"/>
      <c r="RMA28" s="8"/>
      <c r="RMB28" s="8"/>
      <c r="RMC28" s="8"/>
      <c r="RMD28" s="8"/>
      <c r="RME28" s="8"/>
      <c r="RMF28" s="8"/>
      <c r="RMG28" s="8"/>
      <c r="RMH28" s="8"/>
      <c r="RMI28" s="8"/>
      <c r="RMJ28" s="8"/>
      <c r="RMK28" s="8"/>
      <c r="RML28" s="8"/>
      <c r="RMM28" s="8"/>
      <c r="RMN28" s="8"/>
      <c r="RMO28" s="8"/>
      <c r="RMP28" s="8"/>
      <c r="RMQ28" s="8"/>
      <c r="RMR28" s="8"/>
      <c r="RMS28" s="8"/>
      <c r="RMT28" s="8"/>
      <c r="RMU28" s="8"/>
      <c r="RMV28" s="8"/>
      <c r="RMW28" s="8"/>
      <c r="RMX28" s="8"/>
      <c r="RMY28" s="8"/>
      <c r="RMZ28" s="8"/>
      <c r="RNA28" s="8"/>
      <c r="RNB28" s="8"/>
      <c r="RNC28" s="8"/>
      <c r="RND28" s="8"/>
      <c r="RNE28" s="8"/>
      <c r="RNF28" s="8"/>
      <c r="RNG28" s="8"/>
      <c r="RNH28" s="8"/>
      <c r="RNI28" s="8"/>
      <c r="RNJ28" s="8"/>
      <c r="RNK28" s="8"/>
      <c r="RNL28" s="8"/>
      <c r="RNM28" s="8"/>
      <c r="RNN28" s="8"/>
      <c r="RNO28" s="8"/>
      <c r="RNP28" s="8"/>
      <c r="RNQ28" s="8"/>
      <c r="RNR28" s="8"/>
      <c r="RNS28" s="8"/>
      <c r="RNT28" s="8"/>
      <c r="RNU28" s="8"/>
      <c r="RNV28" s="8"/>
      <c r="RNW28" s="8"/>
      <c r="RNX28" s="8"/>
      <c r="RNY28" s="8"/>
      <c r="RNZ28" s="8"/>
      <c r="ROA28" s="8"/>
      <c r="ROB28" s="8"/>
      <c r="ROC28" s="8"/>
      <c r="ROD28" s="8"/>
      <c r="ROE28" s="8"/>
      <c r="ROF28" s="8"/>
      <c r="ROG28" s="8"/>
      <c r="ROH28" s="8"/>
      <c r="ROI28" s="8"/>
      <c r="ROJ28" s="8"/>
      <c r="ROK28" s="8"/>
      <c r="ROL28" s="8"/>
      <c r="ROM28" s="8"/>
      <c r="RON28" s="8"/>
      <c r="ROO28" s="8"/>
      <c r="ROP28" s="8"/>
      <c r="ROQ28" s="8"/>
      <c r="ROR28" s="8"/>
      <c r="ROS28" s="8"/>
      <c r="ROT28" s="8"/>
      <c r="ROU28" s="8"/>
      <c r="ROV28" s="8"/>
      <c r="ROW28" s="8"/>
      <c r="ROX28" s="8"/>
      <c r="ROY28" s="8"/>
      <c r="ROZ28" s="8"/>
      <c r="RPA28" s="8"/>
      <c r="RPB28" s="8"/>
      <c r="RPC28" s="8"/>
      <c r="RPD28" s="8"/>
      <c r="RPE28" s="8"/>
      <c r="RPF28" s="8"/>
      <c r="RPG28" s="8"/>
      <c r="RPH28" s="8"/>
      <c r="RPI28" s="8"/>
      <c r="RPJ28" s="8"/>
      <c r="RPK28" s="8"/>
      <c r="RPL28" s="8"/>
      <c r="RPM28" s="8"/>
      <c r="RPN28" s="8"/>
      <c r="RPO28" s="8"/>
      <c r="RPP28" s="8"/>
      <c r="RPQ28" s="8"/>
      <c r="RPR28" s="8"/>
      <c r="RPS28" s="8"/>
      <c r="RPT28" s="8"/>
      <c r="RPU28" s="8"/>
      <c r="RPV28" s="8"/>
      <c r="RPW28" s="8"/>
      <c r="RPX28" s="8"/>
      <c r="RPY28" s="8"/>
      <c r="RPZ28" s="8"/>
      <c r="RQA28" s="8"/>
      <c r="RQB28" s="8"/>
      <c r="RQC28" s="8"/>
      <c r="RQD28" s="8"/>
      <c r="RQE28" s="8"/>
      <c r="RQF28" s="8"/>
      <c r="RQG28" s="8"/>
      <c r="RQH28" s="8"/>
      <c r="RQI28" s="8"/>
      <c r="RQJ28" s="8"/>
      <c r="RQK28" s="8"/>
      <c r="RQL28" s="8"/>
      <c r="RQM28" s="8"/>
      <c r="RQN28" s="8"/>
      <c r="RQO28" s="8"/>
      <c r="RQP28" s="8"/>
      <c r="RQQ28" s="8"/>
      <c r="RQR28" s="8"/>
      <c r="RQS28" s="8"/>
      <c r="RQT28" s="8"/>
      <c r="RQU28" s="8"/>
      <c r="RQV28" s="8"/>
      <c r="RQW28" s="8"/>
      <c r="RQX28" s="8"/>
      <c r="RQY28" s="8"/>
      <c r="RQZ28" s="8"/>
      <c r="RRA28" s="8"/>
      <c r="RRB28" s="8"/>
      <c r="RRC28" s="8"/>
      <c r="RRD28" s="8"/>
      <c r="RRE28" s="8"/>
      <c r="RRF28" s="8"/>
      <c r="RRG28" s="8"/>
      <c r="RRH28" s="8"/>
      <c r="RRI28" s="8"/>
      <c r="RRJ28" s="8"/>
      <c r="RRK28" s="8"/>
      <c r="RRL28" s="8"/>
      <c r="RRM28" s="8"/>
      <c r="RRN28" s="8"/>
      <c r="RRO28" s="8"/>
      <c r="RRP28" s="8"/>
      <c r="RRQ28" s="8"/>
      <c r="RRR28" s="8"/>
      <c r="RRS28" s="8"/>
      <c r="RRT28" s="8"/>
      <c r="RRU28" s="8"/>
      <c r="RRV28" s="8"/>
      <c r="RRW28" s="8"/>
      <c r="RRX28" s="8"/>
      <c r="RRY28" s="8"/>
      <c r="RRZ28" s="8"/>
      <c r="RSA28" s="8"/>
      <c r="RSB28" s="8"/>
      <c r="RSC28" s="8"/>
      <c r="RSD28" s="8"/>
      <c r="RSE28" s="8"/>
      <c r="RSF28" s="8"/>
      <c r="RSG28" s="8"/>
      <c r="RSH28" s="8"/>
      <c r="RSI28" s="8"/>
      <c r="RSJ28" s="8"/>
      <c r="RSK28" s="8"/>
      <c r="RSL28" s="8"/>
      <c r="RSM28" s="8"/>
      <c r="RSN28" s="8"/>
      <c r="RSO28" s="8"/>
      <c r="RSP28" s="8"/>
      <c r="RSQ28" s="8"/>
      <c r="RSR28" s="8"/>
      <c r="RSS28" s="8"/>
      <c r="RST28" s="8"/>
      <c r="RSU28" s="8"/>
      <c r="RSV28" s="8"/>
      <c r="RSW28" s="8"/>
      <c r="RSX28" s="8"/>
      <c r="RSY28" s="8"/>
      <c r="RSZ28" s="8"/>
      <c r="RTA28" s="8"/>
      <c r="RTB28" s="8"/>
      <c r="RTC28" s="8"/>
      <c r="RTD28" s="8"/>
      <c r="RTE28" s="8"/>
      <c r="RTF28" s="8"/>
      <c r="RTG28" s="8"/>
      <c r="RTH28" s="8"/>
      <c r="RTI28" s="8"/>
      <c r="RTJ28" s="8"/>
      <c r="RTK28" s="8"/>
      <c r="RTL28" s="8"/>
      <c r="RTM28" s="8"/>
      <c r="RTN28" s="8"/>
      <c r="RTO28" s="8"/>
      <c r="RTP28" s="8"/>
      <c r="RTQ28" s="8"/>
      <c r="RTR28" s="8"/>
      <c r="RTS28" s="8"/>
      <c r="RTT28" s="8"/>
      <c r="RTU28" s="8"/>
      <c r="RTV28" s="8"/>
      <c r="RTW28" s="8"/>
      <c r="RTX28" s="8"/>
      <c r="RTY28" s="8"/>
      <c r="RTZ28" s="8"/>
      <c r="RUA28" s="8"/>
      <c r="RUB28" s="8"/>
      <c r="RUC28" s="8"/>
      <c r="RUD28" s="8"/>
      <c r="RUE28" s="8"/>
      <c r="RUF28" s="8"/>
      <c r="RUG28" s="8"/>
      <c r="RUH28" s="8"/>
      <c r="RUI28" s="8"/>
      <c r="RUJ28" s="8"/>
      <c r="RUK28" s="8"/>
      <c r="RUL28" s="8"/>
      <c r="RUM28" s="8"/>
      <c r="RUN28" s="8"/>
      <c r="RUO28" s="8"/>
      <c r="RUP28" s="8"/>
      <c r="RUQ28" s="8"/>
      <c r="RUR28" s="8"/>
      <c r="RUS28" s="8"/>
      <c r="RUT28" s="8"/>
      <c r="RUU28" s="8"/>
      <c r="RUV28" s="8"/>
      <c r="RUW28" s="8"/>
      <c r="RUX28" s="8"/>
      <c r="RUY28" s="8"/>
      <c r="RUZ28" s="8"/>
      <c r="RVA28" s="8"/>
      <c r="RVB28" s="8"/>
      <c r="RVC28" s="8"/>
      <c r="RVD28" s="8"/>
      <c r="RVE28" s="8"/>
      <c r="RVF28" s="8"/>
      <c r="RVG28" s="8"/>
      <c r="RVH28" s="8"/>
      <c r="RVI28" s="8"/>
      <c r="RVJ28" s="8"/>
      <c r="RVK28" s="8"/>
      <c r="RVL28" s="8"/>
      <c r="RVM28" s="8"/>
      <c r="RVN28" s="8"/>
      <c r="RVO28" s="8"/>
      <c r="RVP28" s="8"/>
      <c r="RVQ28" s="8"/>
      <c r="RVR28" s="8"/>
      <c r="RVS28" s="8"/>
      <c r="RVT28" s="8"/>
      <c r="RVU28" s="8"/>
      <c r="RVV28" s="8"/>
      <c r="RVW28" s="8"/>
      <c r="RVX28" s="8"/>
      <c r="RVY28" s="8"/>
      <c r="RVZ28" s="8"/>
      <c r="RWA28" s="8"/>
      <c r="RWB28" s="8"/>
      <c r="RWC28" s="8"/>
      <c r="RWD28" s="8"/>
      <c r="RWE28" s="8"/>
      <c r="RWF28" s="8"/>
      <c r="RWG28" s="8"/>
      <c r="RWH28" s="8"/>
      <c r="RWI28" s="8"/>
      <c r="RWJ28" s="8"/>
      <c r="RWK28" s="8"/>
      <c r="RWL28" s="8"/>
      <c r="RWM28" s="8"/>
      <c r="RWN28" s="8"/>
      <c r="RWO28" s="8"/>
      <c r="RWP28" s="8"/>
      <c r="RWQ28" s="8"/>
      <c r="RWR28" s="8"/>
      <c r="RWS28" s="8"/>
      <c r="RWT28" s="8"/>
      <c r="RWU28" s="8"/>
      <c r="RWV28" s="8"/>
      <c r="RWW28" s="8"/>
      <c r="RWX28" s="8"/>
      <c r="RWY28" s="8"/>
      <c r="RWZ28" s="8"/>
      <c r="RXA28" s="8"/>
      <c r="RXB28" s="8"/>
      <c r="RXC28" s="8"/>
      <c r="RXD28" s="8"/>
      <c r="RXE28" s="8"/>
      <c r="RXF28" s="8"/>
      <c r="RXG28" s="8"/>
      <c r="RXH28" s="8"/>
      <c r="RXI28" s="8"/>
      <c r="RXJ28" s="8"/>
      <c r="RXK28" s="8"/>
      <c r="RXL28" s="8"/>
      <c r="RXM28" s="8"/>
      <c r="RXN28" s="8"/>
      <c r="RXO28" s="8"/>
      <c r="RXP28" s="8"/>
      <c r="RXQ28" s="8"/>
      <c r="RXR28" s="8"/>
      <c r="RXS28" s="8"/>
      <c r="RXT28" s="8"/>
      <c r="RXU28" s="8"/>
      <c r="RXV28" s="8"/>
      <c r="RXW28" s="8"/>
      <c r="RXX28" s="8"/>
      <c r="RXY28" s="8"/>
      <c r="RXZ28" s="8"/>
      <c r="RYA28" s="8"/>
      <c r="RYB28" s="8"/>
      <c r="RYC28" s="8"/>
      <c r="RYD28" s="8"/>
      <c r="RYE28" s="8"/>
      <c r="RYF28" s="8"/>
      <c r="RYG28" s="8"/>
      <c r="RYH28" s="8"/>
      <c r="RYI28" s="8"/>
      <c r="RYJ28" s="8"/>
      <c r="RYK28" s="8"/>
      <c r="RYL28" s="8"/>
      <c r="RYM28" s="8"/>
      <c r="RYN28" s="8"/>
      <c r="RYO28" s="8"/>
      <c r="RYP28" s="8"/>
      <c r="RYQ28" s="8"/>
      <c r="RYR28" s="8"/>
      <c r="RYS28" s="8"/>
      <c r="RYT28" s="8"/>
      <c r="RYU28" s="8"/>
      <c r="RYV28" s="8"/>
      <c r="RYW28" s="8"/>
      <c r="RYX28" s="8"/>
      <c r="RYY28" s="8"/>
      <c r="RYZ28" s="8"/>
      <c r="RZA28" s="8"/>
      <c r="RZB28" s="8"/>
      <c r="RZC28" s="8"/>
      <c r="RZD28" s="8"/>
      <c r="RZE28" s="8"/>
      <c r="RZF28" s="8"/>
      <c r="RZG28" s="8"/>
      <c r="RZH28" s="8"/>
      <c r="RZI28" s="8"/>
      <c r="RZJ28" s="8"/>
      <c r="RZK28" s="8"/>
      <c r="RZL28" s="8"/>
      <c r="RZM28" s="8"/>
      <c r="RZN28" s="8"/>
      <c r="RZO28" s="8"/>
      <c r="RZP28" s="8"/>
      <c r="RZQ28" s="8"/>
      <c r="RZR28" s="8"/>
      <c r="RZS28" s="8"/>
      <c r="RZT28" s="8"/>
      <c r="RZU28" s="8"/>
      <c r="RZV28" s="8"/>
      <c r="RZW28" s="8"/>
      <c r="RZX28" s="8"/>
      <c r="RZY28" s="8"/>
      <c r="RZZ28" s="8"/>
      <c r="SAA28" s="8"/>
      <c r="SAB28" s="8"/>
      <c r="SAC28" s="8"/>
      <c r="SAD28" s="8"/>
      <c r="SAE28" s="8"/>
      <c r="SAF28" s="8"/>
      <c r="SAG28" s="8"/>
      <c r="SAH28" s="8"/>
      <c r="SAI28" s="8"/>
      <c r="SAJ28" s="8"/>
      <c r="SAK28" s="8"/>
      <c r="SAL28" s="8"/>
      <c r="SAM28" s="8"/>
      <c r="SAN28" s="8"/>
      <c r="SAO28" s="8"/>
      <c r="SAP28" s="8"/>
      <c r="SAQ28" s="8"/>
      <c r="SAR28" s="8"/>
      <c r="SAS28" s="8"/>
      <c r="SAT28" s="8"/>
      <c r="SAU28" s="8"/>
      <c r="SAV28" s="8"/>
      <c r="SAW28" s="8"/>
      <c r="SAX28" s="8"/>
      <c r="SAY28" s="8"/>
      <c r="SAZ28" s="8"/>
      <c r="SBA28" s="8"/>
      <c r="SBB28" s="8"/>
      <c r="SBC28" s="8"/>
      <c r="SBD28" s="8"/>
      <c r="SBE28" s="8"/>
      <c r="SBF28" s="8"/>
      <c r="SBG28" s="8"/>
      <c r="SBH28" s="8"/>
      <c r="SBI28" s="8"/>
      <c r="SBJ28" s="8"/>
      <c r="SBK28" s="8"/>
      <c r="SBL28" s="8"/>
      <c r="SBM28" s="8"/>
      <c r="SBN28" s="8"/>
      <c r="SBO28" s="8"/>
      <c r="SBP28" s="8"/>
      <c r="SBQ28" s="8"/>
      <c r="SBR28" s="8"/>
      <c r="SBS28" s="8"/>
      <c r="SBT28" s="8"/>
      <c r="SBU28" s="8"/>
      <c r="SBV28" s="8"/>
      <c r="SBW28" s="8"/>
      <c r="SBX28" s="8"/>
      <c r="SBY28" s="8"/>
      <c r="SBZ28" s="8"/>
      <c r="SCA28" s="8"/>
      <c r="SCB28" s="8"/>
      <c r="SCC28" s="8"/>
      <c r="SCD28" s="8"/>
      <c r="SCE28" s="8"/>
      <c r="SCF28" s="8"/>
      <c r="SCG28" s="8"/>
      <c r="SCH28" s="8"/>
      <c r="SCI28" s="8"/>
      <c r="SCJ28" s="8"/>
      <c r="SCK28" s="8"/>
      <c r="SCL28" s="8"/>
      <c r="SCM28" s="8"/>
      <c r="SCN28" s="8"/>
      <c r="SCO28" s="8"/>
      <c r="SCP28" s="8"/>
      <c r="SCQ28" s="8"/>
      <c r="SCR28" s="8"/>
      <c r="SCS28" s="8"/>
      <c r="SCT28" s="8"/>
      <c r="SCU28" s="8"/>
      <c r="SCV28" s="8"/>
      <c r="SCW28" s="8"/>
      <c r="SCX28" s="8"/>
      <c r="SCY28" s="8"/>
      <c r="SCZ28" s="8"/>
      <c r="SDA28" s="8"/>
      <c r="SDB28" s="8"/>
      <c r="SDC28" s="8"/>
      <c r="SDD28" s="8"/>
      <c r="SDE28" s="8"/>
      <c r="SDF28" s="8"/>
      <c r="SDG28" s="8"/>
      <c r="SDH28" s="8"/>
      <c r="SDI28" s="8"/>
      <c r="SDJ28" s="8"/>
      <c r="SDK28" s="8"/>
      <c r="SDL28" s="8"/>
      <c r="SDM28" s="8"/>
      <c r="SDN28" s="8"/>
      <c r="SDO28" s="8"/>
      <c r="SDP28" s="8"/>
      <c r="SDQ28" s="8"/>
      <c r="SDR28" s="8"/>
      <c r="SDS28" s="8"/>
      <c r="SDT28" s="8"/>
      <c r="SDU28" s="8"/>
      <c r="SDV28" s="8"/>
      <c r="SDW28" s="8"/>
      <c r="SDX28" s="8"/>
      <c r="SDY28" s="8"/>
      <c r="SDZ28" s="8"/>
      <c r="SEA28" s="8"/>
      <c r="SEB28" s="8"/>
      <c r="SEC28" s="8"/>
      <c r="SED28" s="8"/>
      <c r="SEE28" s="8"/>
      <c r="SEF28" s="8"/>
      <c r="SEG28" s="8"/>
      <c r="SEH28" s="8"/>
      <c r="SEI28" s="8"/>
      <c r="SEJ28" s="8"/>
      <c r="SEK28" s="8"/>
      <c r="SEL28" s="8"/>
      <c r="SEM28" s="8"/>
      <c r="SEN28" s="8"/>
      <c r="SEO28" s="8"/>
      <c r="SEP28" s="8"/>
      <c r="SEQ28" s="8"/>
      <c r="SER28" s="8"/>
      <c r="SES28" s="8"/>
      <c r="SET28" s="8"/>
      <c r="SEU28" s="8"/>
      <c r="SEV28" s="8"/>
      <c r="SEW28" s="8"/>
      <c r="SEX28" s="8"/>
      <c r="SEY28" s="8"/>
      <c r="SEZ28" s="8"/>
      <c r="SFA28" s="8"/>
      <c r="SFB28" s="8"/>
      <c r="SFC28" s="8"/>
      <c r="SFD28" s="8"/>
      <c r="SFE28" s="8"/>
      <c r="SFF28" s="8"/>
      <c r="SFG28" s="8"/>
      <c r="SFH28" s="8"/>
      <c r="SFI28" s="8"/>
      <c r="SFJ28" s="8"/>
      <c r="SFK28" s="8"/>
      <c r="SFL28" s="8"/>
      <c r="SFM28" s="8"/>
      <c r="SFN28" s="8"/>
      <c r="SFO28" s="8"/>
      <c r="SFP28" s="8"/>
      <c r="SFQ28" s="8"/>
      <c r="SFR28" s="8"/>
      <c r="SFS28" s="8"/>
      <c r="SFT28" s="8"/>
      <c r="SFU28" s="8"/>
      <c r="SFV28" s="8"/>
      <c r="SFW28" s="8"/>
      <c r="SFX28" s="8"/>
      <c r="SFY28" s="8"/>
      <c r="SFZ28" s="8"/>
      <c r="SGA28" s="8"/>
      <c r="SGB28" s="8"/>
      <c r="SGC28" s="8"/>
      <c r="SGD28" s="8"/>
      <c r="SGE28" s="8"/>
      <c r="SGF28" s="8"/>
      <c r="SGG28" s="8"/>
      <c r="SGH28" s="8"/>
      <c r="SGI28" s="8"/>
      <c r="SGJ28" s="8"/>
      <c r="SGK28" s="8"/>
      <c r="SGL28" s="8"/>
      <c r="SGM28" s="8"/>
      <c r="SGN28" s="8"/>
      <c r="SGO28" s="8"/>
      <c r="SGP28" s="8"/>
      <c r="SGQ28" s="8"/>
      <c r="SGR28" s="8"/>
      <c r="SGS28" s="8"/>
      <c r="SGT28" s="8"/>
      <c r="SGU28" s="8"/>
      <c r="SGV28" s="8"/>
      <c r="SGW28" s="8"/>
      <c r="SGX28" s="8"/>
      <c r="SGY28" s="8"/>
      <c r="SGZ28" s="8"/>
      <c r="SHA28" s="8"/>
      <c r="SHB28" s="8"/>
      <c r="SHC28" s="8"/>
      <c r="SHD28" s="8"/>
      <c r="SHE28" s="8"/>
      <c r="SHF28" s="8"/>
      <c r="SHG28" s="8"/>
      <c r="SHH28" s="8"/>
      <c r="SHI28" s="8"/>
      <c r="SHJ28" s="8"/>
      <c r="SHK28" s="8"/>
      <c r="SHL28" s="8"/>
      <c r="SHM28" s="8"/>
      <c r="SHN28" s="8"/>
      <c r="SHO28" s="8"/>
      <c r="SHP28" s="8"/>
      <c r="SHQ28" s="8"/>
      <c r="SHR28" s="8"/>
      <c r="SHS28" s="8"/>
      <c r="SHT28" s="8"/>
      <c r="SHU28" s="8"/>
      <c r="SHV28" s="8"/>
      <c r="SHW28" s="8"/>
      <c r="SHX28" s="8"/>
      <c r="SHY28" s="8"/>
      <c r="SHZ28" s="8"/>
      <c r="SIA28" s="8"/>
      <c r="SIB28" s="8"/>
      <c r="SIC28" s="8"/>
      <c r="SID28" s="8"/>
      <c r="SIE28" s="8"/>
      <c r="SIF28" s="8"/>
      <c r="SIG28" s="8"/>
      <c r="SIH28" s="8"/>
      <c r="SII28" s="8"/>
      <c r="SIJ28" s="8"/>
      <c r="SIK28" s="8"/>
      <c r="SIL28" s="8"/>
      <c r="SIM28" s="8"/>
      <c r="SIN28" s="8"/>
      <c r="SIO28" s="8"/>
      <c r="SIP28" s="8"/>
      <c r="SIQ28" s="8"/>
      <c r="SIR28" s="8"/>
      <c r="SIS28" s="8"/>
      <c r="SIT28" s="8"/>
      <c r="SIU28" s="8"/>
      <c r="SIV28" s="8"/>
      <c r="SIW28" s="8"/>
      <c r="SIX28" s="8"/>
      <c r="SIY28" s="8"/>
      <c r="SIZ28" s="8"/>
      <c r="SJA28" s="8"/>
      <c r="SJB28" s="8"/>
      <c r="SJC28" s="8"/>
      <c r="SJD28" s="8"/>
      <c r="SJE28" s="8"/>
      <c r="SJF28" s="8"/>
      <c r="SJG28" s="8"/>
      <c r="SJH28" s="8"/>
      <c r="SJI28" s="8"/>
      <c r="SJJ28" s="8"/>
      <c r="SJK28" s="8"/>
      <c r="SJL28" s="8"/>
      <c r="SJM28" s="8"/>
      <c r="SJN28" s="8"/>
      <c r="SJO28" s="8"/>
      <c r="SJP28" s="8"/>
      <c r="SJQ28" s="8"/>
      <c r="SJR28" s="8"/>
      <c r="SJS28" s="8"/>
      <c r="SJT28" s="8"/>
      <c r="SJU28" s="8"/>
      <c r="SJV28" s="8"/>
      <c r="SJW28" s="8"/>
      <c r="SJX28" s="8"/>
      <c r="SJY28" s="8"/>
      <c r="SJZ28" s="8"/>
      <c r="SKA28" s="8"/>
      <c r="SKB28" s="8"/>
      <c r="SKC28" s="8"/>
      <c r="SKD28" s="8"/>
      <c r="SKE28" s="8"/>
      <c r="SKF28" s="8"/>
      <c r="SKG28" s="8"/>
      <c r="SKH28" s="8"/>
      <c r="SKI28" s="8"/>
      <c r="SKJ28" s="8"/>
      <c r="SKK28" s="8"/>
      <c r="SKL28" s="8"/>
      <c r="SKM28" s="8"/>
      <c r="SKN28" s="8"/>
      <c r="SKO28" s="8"/>
      <c r="SKP28" s="8"/>
      <c r="SKQ28" s="8"/>
      <c r="SKR28" s="8"/>
      <c r="SKS28" s="8"/>
      <c r="SKT28" s="8"/>
      <c r="SKU28" s="8"/>
      <c r="SKV28" s="8"/>
      <c r="SKW28" s="8"/>
      <c r="SKX28" s="8"/>
      <c r="SKY28" s="8"/>
      <c r="SKZ28" s="8"/>
      <c r="SLA28" s="8"/>
      <c r="SLB28" s="8"/>
      <c r="SLC28" s="8"/>
      <c r="SLD28" s="8"/>
      <c r="SLE28" s="8"/>
      <c r="SLF28" s="8"/>
      <c r="SLG28" s="8"/>
      <c r="SLH28" s="8"/>
      <c r="SLI28" s="8"/>
      <c r="SLJ28" s="8"/>
      <c r="SLK28" s="8"/>
      <c r="SLL28" s="8"/>
      <c r="SLM28" s="8"/>
      <c r="SLN28" s="8"/>
      <c r="SLO28" s="8"/>
      <c r="SLP28" s="8"/>
      <c r="SLQ28" s="8"/>
      <c r="SLR28" s="8"/>
      <c r="SLS28" s="8"/>
      <c r="SLT28" s="8"/>
      <c r="SLU28" s="8"/>
      <c r="SLV28" s="8"/>
      <c r="SLW28" s="8"/>
      <c r="SLX28" s="8"/>
      <c r="SLY28" s="8"/>
      <c r="SLZ28" s="8"/>
      <c r="SMA28" s="8"/>
      <c r="SMB28" s="8"/>
      <c r="SMC28" s="8"/>
      <c r="SMD28" s="8"/>
      <c r="SME28" s="8"/>
      <c r="SMF28" s="8"/>
      <c r="SMG28" s="8"/>
      <c r="SMH28" s="8"/>
      <c r="SMI28" s="8"/>
      <c r="SMJ28" s="8"/>
      <c r="SMK28" s="8"/>
      <c r="SML28" s="8"/>
      <c r="SMM28" s="8"/>
      <c r="SMN28" s="8"/>
      <c r="SMO28" s="8"/>
      <c r="SMP28" s="8"/>
      <c r="SMQ28" s="8"/>
      <c r="SMR28" s="8"/>
      <c r="SMS28" s="8"/>
      <c r="SMT28" s="8"/>
      <c r="SMU28" s="8"/>
      <c r="SMV28" s="8"/>
      <c r="SMW28" s="8"/>
      <c r="SMX28" s="8"/>
      <c r="SMY28" s="8"/>
      <c r="SMZ28" s="8"/>
      <c r="SNA28" s="8"/>
      <c r="SNB28" s="8"/>
      <c r="SNC28" s="8"/>
      <c r="SND28" s="8"/>
      <c r="SNE28" s="8"/>
      <c r="SNF28" s="8"/>
      <c r="SNG28" s="8"/>
      <c r="SNH28" s="8"/>
      <c r="SNI28" s="8"/>
      <c r="SNJ28" s="8"/>
      <c r="SNK28" s="8"/>
      <c r="SNL28" s="8"/>
      <c r="SNM28" s="8"/>
      <c r="SNN28" s="8"/>
      <c r="SNO28" s="8"/>
      <c r="SNP28" s="8"/>
      <c r="SNQ28" s="8"/>
      <c r="SNR28" s="8"/>
      <c r="SNS28" s="8"/>
      <c r="SNT28" s="8"/>
      <c r="SNU28" s="8"/>
      <c r="SNV28" s="8"/>
      <c r="SNW28" s="8"/>
      <c r="SNX28" s="8"/>
      <c r="SNY28" s="8"/>
      <c r="SNZ28" s="8"/>
      <c r="SOA28" s="8"/>
      <c r="SOB28" s="8"/>
      <c r="SOC28" s="8"/>
      <c r="SOD28" s="8"/>
      <c r="SOE28" s="8"/>
      <c r="SOF28" s="8"/>
      <c r="SOG28" s="8"/>
      <c r="SOH28" s="8"/>
      <c r="SOI28" s="8"/>
      <c r="SOJ28" s="8"/>
      <c r="SOK28" s="8"/>
      <c r="SOL28" s="8"/>
      <c r="SOM28" s="8"/>
      <c r="SON28" s="8"/>
      <c r="SOO28" s="8"/>
      <c r="SOP28" s="8"/>
      <c r="SOQ28" s="8"/>
      <c r="SOR28" s="8"/>
      <c r="SOS28" s="8"/>
      <c r="SOT28" s="8"/>
      <c r="SOU28" s="8"/>
      <c r="SOV28" s="8"/>
      <c r="SOW28" s="8"/>
      <c r="SOX28" s="8"/>
      <c r="SOY28" s="8"/>
      <c r="SOZ28" s="8"/>
      <c r="SPA28" s="8"/>
      <c r="SPB28" s="8"/>
      <c r="SPC28" s="8"/>
      <c r="SPD28" s="8"/>
      <c r="SPE28" s="8"/>
      <c r="SPF28" s="8"/>
      <c r="SPG28" s="8"/>
      <c r="SPH28" s="8"/>
      <c r="SPI28" s="8"/>
      <c r="SPJ28" s="8"/>
      <c r="SPK28" s="8"/>
      <c r="SPL28" s="8"/>
      <c r="SPM28" s="8"/>
      <c r="SPN28" s="8"/>
      <c r="SPO28" s="8"/>
      <c r="SPP28" s="8"/>
      <c r="SPQ28" s="8"/>
      <c r="SPR28" s="8"/>
      <c r="SPS28" s="8"/>
      <c r="SPT28" s="8"/>
      <c r="SPU28" s="8"/>
      <c r="SPV28" s="8"/>
      <c r="SPW28" s="8"/>
      <c r="SPX28" s="8"/>
      <c r="SPY28" s="8"/>
      <c r="SPZ28" s="8"/>
      <c r="SQA28" s="8"/>
      <c r="SQB28" s="8"/>
      <c r="SQC28" s="8"/>
      <c r="SQD28" s="8"/>
      <c r="SQE28" s="8"/>
      <c r="SQF28" s="8"/>
      <c r="SQG28" s="8"/>
      <c r="SQH28" s="8"/>
      <c r="SQI28" s="8"/>
      <c r="SQJ28" s="8"/>
      <c r="SQK28" s="8"/>
      <c r="SQL28" s="8"/>
      <c r="SQM28" s="8"/>
      <c r="SQN28" s="8"/>
      <c r="SQO28" s="8"/>
      <c r="SQP28" s="8"/>
      <c r="SQQ28" s="8"/>
      <c r="SQR28" s="8"/>
      <c r="SQS28" s="8"/>
      <c r="SQT28" s="8"/>
      <c r="SQU28" s="8"/>
      <c r="SQV28" s="8"/>
      <c r="SQW28" s="8"/>
      <c r="SQX28" s="8"/>
      <c r="SQY28" s="8"/>
      <c r="SQZ28" s="8"/>
      <c r="SRA28" s="8"/>
      <c r="SRB28" s="8"/>
      <c r="SRC28" s="8"/>
      <c r="SRD28" s="8"/>
      <c r="SRE28" s="8"/>
      <c r="SRF28" s="8"/>
      <c r="SRG28" s="8"/>
      <c r="SRH28" s="8"/>
      <c r="SRI28" s="8"/>
      <c r="SRJ28" s="8"/>
      <c r="SRK28" s="8"/>
      <c r="SRL28" s="8"/>
      <c r="SRM28" s="8"/>
      <c r="SRN28" s="8"/>
      <c r="SRO28" s="8"/>
      <c r="SRP28" s="8"/>
      <c r="SRQ28" s="8"/>
      <c r="SRR28" s="8"/>
      <c r="SRS28" s="8"/>
      <c r="SRT28" s="8"/>
      <c r="SRU28" s="8"/>
      <c r="SRV28" s="8"/>
      <c r="SRW28" s="8"/>
      <c r="SRX28" s="8"/>
      <c r="SRY28" s="8"/>
      <c r="SRZ28" s="8"/>
      <c r="SSA28" s="8"/>
      <c r="SSB28" s="8"/>
      <c r="SSC28" s="8"/>
      <c r="SSD28" s="8"/>
      <c r="SSE28" s="8"/>
      <c r="SSF28" s="8"/>
      <c r="SSG28" s="8"/>
      <c r="SSH28" s="8"/>
      <c r="SSI28" s="8"/>
      <c r="SSJ28" s="8"/>
      <c r="SSK28" s="8"/>
      <c r="SSL28" s="8"/>
      <c r="SSM28" s="8"/>
      <c r="SSN28" s="8"/>
      <c r="SSO28" s="8"/>
      <c r="SSP28" s="8"/>
      <c r="SSQ28" s="8"/>
      <c r="SSR28" s="8"/>
      <c r="SSS28" s="8"/>
      <c r="SST28" s="8"/>
      <c r="SSU28" s="8"/>
      <c r="SSV28" s="8"/>
      <c r="SSW28" s="8"/>
      <c r="SSX28" s="8"/>
      <c r="SSY28" s="8"/>
      <c r="SSZ28" s="8"/>
      <c r="STA28" s="8"/>
      <c r="STB28" s="8"/>
      <c r="STC28" s="8"/>
      <c r="STD28" s="8"/>
      <c r="STE28" s="8"/>
      <c r="STF28" s="8"/>
      <c r="STG28" s="8"/>
      <c r="STH28" s="8"/>
      <c r="STI28" s="8"/>
      <c r="STJ28" s="8"/>
      <c r="STK28" s="8"/>
      <c r="STL28" s="8"/>
      <c r="STM28" s="8"/>
      <c r="STN28" s="8"/>
      <c r="STO28" s="8"/>
      <c r="STP28" s="8"/>
      <c r="STQ28" s="8"/>
      <c r="STR28" s="8"/>
      <c r="STS28" s="8"/>
      <c r="STT28" s="8"/>
      <c r="STU28" s="8"/>
      <c r="STV28" s="8"/>
      <c r="STW28" s="8"/>
      <c r="STX28" s="8"/>
      <c r="STY28" s="8"/>
      <c r="STZ28" s="8"/>
      <c r="SUA28" s="8"/>
      <c r="SUB28" s="8"/>
      <c r="SUC28" s="8"/>
      <c r="SUD28" s="8"/>
      <c r="SUE28" s="8"/>
      <c r="SUF28" s="8"/>
      <c r="SUG28" s="8"/>
      <c r="SUH28" s="8"/>
      <c r="SUI28" s="8"/>
      <c r="SUJ28" s="8"/>
      <c r="SUK28" s="8"/>
      <c r="SUL28" s="8"/>
      <c r="SUM28" s="8"/>
      <c r="SUN28" s="8"/>
      <c r="SUO28" s="8"/>
      <c r="SUP28" s="8"/>
      <c r="SUQ28" s="8"/>
      <c r="SUR28" s="8"/>
      <c r="SUS28" s="8"/>
      <c r="SUT28" s="8"/>
      <c r="SUU28" s="8"/>
      <c r="SUV28" s="8"/>
      <c r="SUW28" s="8"/>
      <c r="SUX28" s="8"/>
      <c r="SUY28" s="8"/>
      <c r="SUZ28" s="8"/>
      <c r="SVA28" s="8"/>
      <c r="SVB28" s="8"/>
      <c r="SVC28" s="8"/>
      <c r="SVD28" s="8"/>
      <c r="SVE28" s="8"/>
      <c r="SVF28" s="8"/>
      <c r="SVG28" s="8"/>
      <c r="SVH28" s="8"/>
      <c r="SVI28" s="8"/>
      <c r="SVJ28" s="8"/>
      <c r="SVK28" s="8"/>
      <c r="SVL28" s="8"/>
      <c r="SVM28" s="8"/>
      <c r="SVN28" s="8"/>
      <c r="SVO28" s="8"/>
      <c r="SVP28" s="8"/>
      <c r="SVQ28" s="8"/>
      <c r="SVR28" s="8"/>
      <c r="SVS28" s="8"/>
      <c r="SVT28" s="8"/>
      <c r="SVU28" s="8"/>
      <c r="SVV28" s="8"/>
      <c r="SVW28" s="8"/>
      <c r="SVX28" s="8"/>
      <c r="SVY28" s="8"/>
      <c r="SVZ28" s="8"/>
      <c r="SWA28" s="8"/>
      <c r="SWB28" s="8"/>
      <c r="SWC28" s="8"/>
      <c r="SWD28" s="8"/>
      <c r="SWE28" s="8"/>
      <c r="SWF28" s="8"/>
      <c r="SWG28" s="8"/>
      <c r="SWH28" s="8"/>
      <c r="SWI28" s="8"/>
      <c r="SWJ28" s="8"/>
      <c r="SWK28" s="8"/>
      <c r="SWL28" s="8"/>
      <c r="SWM28" s="8"/>
      <c r="SWN28" s="8"/>
      <c r="SWO28" s="8"/>
      <c r="SWP28" s="8"/>
      <c r="SWQ28" s="8"/>
      <c r="SWR28" s="8"/>
      <c r="SWS28" s="8"/>
      <c r="SWT28" s="8"/>
      <c r="SWU28" s="8"/>
      <c r="SWV28" s="8"/>
      <c r="SWW28" s="8"/>
      <c r="SWX28" s="8"/>
      <c r="SWY28" s="8"/>
      <c r="SWZ28" s="8"/>
      <c r="SXA28" s="8"/>
      <c r="SXB28" s="8"/>
      <c r="SXC28" s="8"/>
      <c r="SXD28" s="8"/>
      <c r="SXE28" s="8"/>
      <c r="SXF28" s="8"/>
      <c r="SXG28" s="8"/>
      <c r="SXH28" s="8"/>
      <c r="SXI28" s="8"/>
      <c r="SXJ28" s="8"/>
      <c r="SXK28" s="8"/>
      <c r="SXL28" s="8"/>
      <c r="SXM28" s="8"/>
      <c r="SXN28" s="8"/>
      <c r="SXO28" s="8"/>
      <c r="SXP28" s="8"/>
      <c r="SXQ28" s="8"/>
      <c r="SXR28" s="8"/>
      <c r="SXS28" s="8"/>
      <c r="SXT28" s="8"/>
      <c r="SXU28" s="8"/>
      <c r="SXV28" s="8"/>
      <c r="SXW28" s="8"/>
      <c r="SXX28" s="8"/>
      <c r="SXY28" s="8"/>
      <c r="SXZ28" s="8"/>
      <c r="SYA28" s="8"/>
      <c r="SYB28" s="8"/>
      <c r="SYC28" s="8"/>
      <c r="SYD28" s="8"/>
      <c r="SYE28" s="8"/>
      <c r="SYF28" s="8"/>
      <c r="SYG28" s="8"/>
      <c r="SYH28" s="8"/>
      <c r="SYI28" s="8"/>
      <c r="SYJ28" s="8"/>
      <c r="SYK28" s="8"/>
      <c r="SYL28" s="8"/>
      <c r="SYM28" s="8"/>
      <c r="SYN28" s="8"/>
      <c r="SYO28" s="8"/>
      <c r="SYP28" s="8"/>
      <c r="SYQ28" s="8"/>
      <c r="SYR28" s="8"/>
      <c r="SYS28" s="8"/>
      <c r="SYT28" s="8"/>
      <c r="SYU28" s="8"/>
      <c r="SYV28" s="8"/>
      <c r="SYW28" s="8"/>
      <c r="SYX28" s="8"/>
      <c r="SYY28" s="8"/>
      <c r="SYZ28" s="8"/>
      <c r="SZA28" s="8"/>
      <c r="SZB28" s="8"/>
      <c r="SZC28" s="8"/>
      <c r="SZD28" s="8"/>
      <c r="SZE28" s="8"/>
      <c r="SZF28" s="8"/>
      <c r="SZG28" s="8"/>
      <c r="SZH28" s="8"/>
      <c r="SZI28" s="8"/>
      <c r="SZJ28" s="8"/>
      <c r="SZK28" s="8"/>
      <c r="SZL28" s="8"/>
      <c r="SZM28" s="8"/>
      <c r="SZN28" s="8"/>
      <c r="SZO28" s="8"/>
      <c r="SZP28" s="8"/>
      <c r="SZQ28" s="8"/>
      <c r="SZR28" s="8"/>
      <c r="SZS28" s="8"/>
      <c r="SZT28" s="8"/>
      <c r="SZU28" s="8"/>
      <c r="SZV28" s="8"/>
      <c r="SZW28" s="8"/>
      <c r="SZX28" s="8"/>
      <c r="SZY28" s="8"/>
      <c r="SZZ28" s="8"/>
      <c r="TAA28" s="8"/>
      <c r="TAB28" s="8"/>
      <c r="TAC28" s="8"/>
      <c r="TAD28" s="8"/>
      <c r="TAE28" s="8"/>
      <c r="TAF28" s="8"/>
      <c r="TAG28" s="8"/>
      <c r="TAH28" s="8"/>
      <c r="TAI28" s="8"/>
      <c r="TAJ28" s="8"/>
      <c r="TAK28" s="8"/>
      <c r="TAL28" s="8"/>
      <c r="TAM28" s="8"/>
      <c r="TAN28" s="8"/>
      <c r="TAO28" s="8"/>
      <c r="TAP28" s="8"/>
      <c r="TAQ28" s="8"/>
      <c r="TAR28" s="8"/>
      <c r="TAS28" s="8"/>
      <c r="TAT28" s="8"/>
      <c r="TAU28" s="8"/>
      <c r="TAV28" s="8"/>
      <c r="TAW28" s="8"/>
      <c r="TAX28" s="8"/>
      <c r="TAY28" s="8"/>
      <c r="TAZ28" s="8"/>
      <c r="TBA28" s="8"/>
      <c r="TBB28" s="8"/>
      <c r="TBC28" s="8"/>
      <c r="TBD28" s="8"/>
      <c r="TBE28" s="8"/>
      <c r="TBF28" s="8"/>
      <c r="TBG28" s="8"/>
      <c r="TBH28" s="8"/>
      <c r="TBI28" s="8"/>
      <c r="TBJ28" s="8"/>
      <c r="TBK28" s="8"/>
      <c r="TBL28" s="8"/>
      <c r="TBM28" s="8"/>
      <c r="TBN28" s="8"/>
      <c r="TBO28" s="8"/>
      <c r="TBP28" s="8"/>
      <c r="TBQ28" s="8"/>
      <c r="TBR28" s="8"/>
      <c r="TBS28" s="8"/>
      <c r="TBT28" s="8"/>
      <c r="TBU28" s="8"/>
      <c r="TBV28" s="8"/>
      <c r="TBW28" s="8"/>
      <c r="TBX28" s="8"/>
      <c r="TBY28" s="8"/>
      <c r="TBZ28" s="8"/>
      <c r="TCA28" s="8"/>
      <c r="TCB28" s="8"/>
      <c r="TCC28" s="8"/>
      <c r="TCD28" s="8"/>
      <c r="TCE28" s="8"/>
      <c r="TCF28" s="8"/>
      <c r="TCG28" s="8"/>
      <c r="TCH28" s="8"/>
      <c r="TCI28" s="8"/>
      <c r="TCJ28" s="8"/>
      <c r="TCK28" s="8"/>
      <c r="TCL28" s="8"/>
      <c r="TCM28" s="8"/>
      <c r="TCN28" s="8"/>
      <c r="TCO28" s="8"/>
      <c r="TCP28" s="8"/>
      <c r="TCQ28" s="8"/>
      <c r="TCR28" s="8"/>
      <c r="TCS28" s="8"/>
      <c r="TCT28" s="8"/>
      <c r="TCU28" s="8"/>
      <c r="TCV28" s="8"/>
      <c r="TCW28" s="8"/>
      <c r="TCX28" s="8"/>
      <c r="TCY28" s="8"/>
      <c r="TCZ28" s="8"/>
      <c r="TDA28" s="8"/>
      <c r="TDB28" s="8"/>
      <c r="TDC28" s="8"/>
      <c r="TDD28" s="8"/>
      <c r="TDE28" s="8"/>
      <c r="TDF28" s="8"/>
      <c r="TDG28" s="8"/>
      <c r="TDH28" s="8"/>
      <c r="TDI28" s="8"/>
      <c r="TDJ28" s="8"/>
      <c r="TDK28" s="8"/>
      <c r="TDL28" s="8"/>
      <c r="TDM28" s="8"/>
      <c r="TDN28" s="8"/>
      <c r="TDO28" s="8"/>
      <c r="TDP28" s="8"/>
      <c r="TDQ28" s="8"/>
      <c r="TDR28" s="8"/>
      <c r="TDS28" s="8"/>
      <c r="TDT28" s="8"/>
      <c r="TDU28" s="8"/>
      <c r="TDV28" s="8"/>
      <c r="TDW28" s="8"/>
      <c r="TDX28" s="8"/>
      <c r="TDY28" s="8"/>
      <c r="TDZ28" s="8"/>
      <c r="TEA28" s="8"/>
      <c r="TEB28" s="8"/>
      <c r="TEC28" s="8"/>
      <c r="TED28" s="8"/>
      <c r="TEE28" s="8"/>
      <c r="TEF28" s="8"/>
      <c r="TEG28" s="8"/>
      <c r="TEH28" s="8"/>
      <c r="TEI28" s="8"/>
      <c r="TEJ28" s="8"/>
      <c r="TEK28" s="8"/>
      <c r="TEL28" s="8"/>
      <c r="TEM28" s="8"/>
      <c r="TEN28" s="8"/>
      <c r="TEO28" s="8"/>
      <c r="TEP28" s="8"/>
      <c r="TEQ28" s="8"/>
      <c r="TER28" s="8"/>
      <c r="TES28" s="8"/>
      <c r="TET28" s="8"/>
      <c r="TEU28" s="8"/>
      <c r="TEV28" s="8"/>
      <c r="TEW28" s="8"/>
      <c r="TEX28" s="8"/>
      <c r="TEY28" s="8"/>
      <c r="TEZ28" s="8"/>
      <c r="TFA28" s="8"/>
      <c r="TFB28" s="8"/>
      <c r="TFC28" s="8"/>
      <c r="TFD28" s="8"/>
      <c r="TFE28" s="8"/>
      <c r="TFF28" s="8"/>
      <c r="TFG28" s="8"/>
      <c r="TFH28" s="8"/>
      <c r="TFI28" s="8"/>
      <c r="TFJ28" s="8"/>
      <c r="TFK28" s="8"/>
      <c r="TFL28" s="8"/>
      <c r="TFM28" s="8"/>
      <c r="TFN28" s="8"/>
      <c r="TFO28" s="8"/>
      <c r="TFP28" s="8"/>
      <c r="TFQ28" s="8"/>
      <c r="TFR28" s="8"/>
      <c r="TFS28" s="8"/>
      <c r="TFT28" s="8"/>
      <c r="TFU28" s="8"/>
      <c r="TFV28" s="8"/>
      <c r="TFW28" s="8"/>
      <c r="TFX28" s="8"/>
      <c r="TFY28" s="8"/>
      <c r="TFZ28" s="8"/>
      <c r="TGA28" s="8"/>
      <c r="TGB28" s="8"/>
      <c r="TGC28" s="8"/>
      <c r="TGD28" s="8"/>
      <c r="TGE28" s="8"/>
      <c r="TGF28" s="8"/>
      <c r="TGG28" s="8"/>
      <c r="TGH28" s="8"/>
      <c r="TGI28" s="8"/>
      <c r="TGJ28" s="8"/>
      <c r="TGK28" s="8"/>
      <c r="TGL28" s="8"/>
      <c r="TGM28" s="8"/>
      <c r="TGN28" s="8"/>
      <c r="TGO28" s="8"/>
      <c r="TGP28" s="8"/>
      <c r="TGQ28" s="8"/>
      <c r="TGR28" s="8"/>
      <c r="TGS28" s="8"/>
      <c r="TGT28" s="8"/>
      <c r="TGU28" s="8"/>
      <c r="TGV28" s="8"/>
      <c r="TGW28" s="8"/>
      <c r="TGX28" s="8"/>
      <c r="TGY28" s="8"/>
      <c r="TGZ28" s="8"/>
      <c r="THA28" s="8"/>
      <c r="THB28" s="8"/>
      <c r="THC28" s="8"/>
      <c r="THD28" s="8"/>
      <c r="THE28" s="8"/>
      <c r="THF28" s="8"/>
      <c r="THG28" s="8"/>
      <c r="THH28" s="8"/>
      <c r="THI28" s="8"/>
      <c r="THJ28" s="8"/>
      <c r="THK28" s="8"/>
      <c r="THL28" s="8"/>
      <c r="THM28" s="8"/>
      <c r="THN28" s="8"/>
      <c r="THO28" s="8"/>
      <c r="THP28" s="8"/>
      <c r="THQ28" s="8"/>
      <c r="THR28" s="8"/>
      <c r="THS28" s="8"/>
      <c r="THT28" s="8"/>
      <c r="THU28" s="8"/>
      <c r="THV28" s="8"/>
      <c r="THW28" s="8"/>
      <c r="THX28" s="8"/>
      <c r="THY28" s="8"/>
      <c r="THZ28" s="8"/>
      <c r="TIA28" s="8"/>
      <c r="TIB28" s="8"/>
      <c r="TIC28" s="8"/>
      <c r="TID28" s="8"/>
      <c r="TIE28" s="8"/>
      <c r="TIF28" s="8"/>
      <c r="TIG28" s="8"/>
      <c r="TIH28" s="8"/>
      <c r="TII28" s="8"/>
      <c r="TIJ28" s="8"/>
      <c r="TIK28" s="8"/>
      <c r="TIL28" s="8"/>
      <c r="TIM28" s="8"/>
      <c r="TIN28" s="8"/>
      <c r="TIO28" s="8"/>
      <c r="TIP28" s="8"/>
      <c r="TIQ28" s="8"/>
      <c r="TIR28" s="8"/>
      <c r="TIS28" s="8"/>
      <c r="TIT28" s="8"/>
      <c r="TIU28" s="8"/>
      <c r="TIV28" s="8"/>
      <c r="TIW28" s="8"/>
      <c r="TIX28" s="8"/>
      <c r="TIY28" s="8"/>
      <c r="TIZ28" s="8"/>
      <c r="TJA28" s="8"/>
      <c r="TJB28" s="8"/>
      <c r="TJC28" s="8"/>
      <c r="TJD28" s="8"/>
      <c r="TJE28" s="8"/>
      <c r="TJF28" s="8"/>
      <c r="TJG28" s="8"/>
      <c r="TJH28" s="8"/>
      <c r="TJI28" s="8"/>
      <c r="TJJ28" s="8"/>
      <c r="TJK28" s="8"/>
      <c r="TJL28" s="8"/>
      <c r="TJM28" s="8"/>
      <c r="TJN28" s="8"/>
      <c r="TJO28" s="8"/>
      <c r="TJP28" s="8"/>
      <c r="TJQ28" s="8"/>
      <c r="TJR28" s="8"/>
      <c r="TJS28" s="8"/>
      <c r="TJT28" s="8"/>
      <c r="TJU28" s="8"/>
      <c r="TJV28" s="8"/>
      <c r="TJW28" s="8"/>
      <c r="TJX28" s="8"/>
      <c r="TJY28" s="8"/>
      <c r="TJZ28" s="8"/>
      <c r="TKA28" s="8"/>
      <c r="TKB28" s="8"/>
      <c r="TKC28" s="8"/>
      <c r="TKD28" s="8"/>
      <c r="TKE28" s="8"/>
      <c r="TKF28" s="8"/>
      <c r="TKG28" s="8"/>
      <c r="TKH28" s="8"/>
      <c r="TKI28" s="8"/>
      <c r="TKJ28" s="8"/>
      <c r="TKK28" s="8"/>
      <c r="TKL28" s="8"/>
      <c r="TKM28" s="8"/>
      <c r="TKN28" s="8"/>
      <c r="TKO28" s="8"/>
      <c r="TKP28" s="8"/>
      <c r="TKQ28" s="8"/>
      <c r="TKR28" s="8"/>
      <c r="TKS28" s="8"/>
      <c r="TKT28" s="8"/>
      <c r="TKU28" s="8"/>
      <c r="TKV28" s="8"/>
      <c r="TKW28" s="8"/>
      <c r="TKX28" s="8"/>
      <c r="TKY28" s="8"/>
      <c r="TKZ28" s="8"/>
      <c r="TLA28" s="8"/>
      <c r="TLB28" s="8"/>
      <c r="TLC28" s="8"/>
      <c r="TLD28" s="8"/>
      <c r="TLE28" s="8"/>
      <c r="TLF28" s="8"/>
      <c r="TLG28" s="8"/>
      <c r="TLH28" s="8"/>
      <c r="TLI28" s="8"/>
      <c r="TLJ28" s="8"/>
      <c r="TLK28" s="8"/>
      <c r="TLL28" s="8"/>
      <c r="TLM28" s="8"/>
      <c r="TLN28" s="8"/>
      <c r="TLO28" s="8"/>
      <c r="TLP28" s="8"/>
      <c r="TLQ28" s="8"/>
      <c r="TLR28" s="8"/>
      <c r="TLS28" s="8"/>
      <c r="TLT28" s="8"/>
      <c r="TLU28" s="8"/>
      <c r="TLV28" s="8"/>
      <c r="TLW28" s="8"/>
      <c r="TLX28" s="8"/>
      <c r="TLY28" s="8"/>
      <c r="TLZ28" s="8"/>
      <c r="TMA28" s="8"/>
      <c r="TMB28" s="8"/>
      <c r="TMC28" s="8"/>
      <c r="TMD28" s="8"/>
      <c r="TME28" s="8"/>
      <c r="TMF28" s="8"/>
      <c r="TMG28" s="8"/>
      <c r="TMH28" s="8"/>
      <c r="TMI28" s="8"/>
      <c r="TMJ28" s="8"/>
      <c r="TMK28" s="8"/>
      <c r="TML28" s="8"/>
      <c r="TMM28" s="8"/>
      <c r="TMN28" s="8"/>
      <c r="TMO28" s="8"/>
      <c r="TMP28" s="8"/>
      <c r="TMQ28" s="8"/>
      <c r="TMR28" s="8"/>
      <c r="TMS28" s="8"/>
      <c r="TMT28" s="8"/>
      <c r="TMU28" s="8"/>
      <c r="TMV28" s="8"/>
      <c r="TMW28" s="8"/>
      <c r="TMX28" s="8"/>
      <c r="TMY28" s="8"/>
      <c r="TMZ28" s="8"/>
      <c r="TNA28" s="8"/>
      <c r="TNB28" s="8"/>
      <c r="TNC28" s="8"/>
      <c r="TND28" s="8"/>
      <c r="TNE28" s="8"/>
      <c r="TNF28" s="8"/>
      <c r="TNG28" s="8"/>
      <c r="TNH28" s="8"/>
      <c r="TNI28" s="8"/>
      <c r="TNJ28" s="8"/>
      <c r="TNK28" s="8"/>
      <c r="TNL28" s="8"/>
      <c r="TNM28" s="8"/>
      <c r="TNN28" s="8"/>
      <c r="TNO28" s="8"/>
      <c r="TNP28" s="8"/>
      <c r="TNQ28" s="8"/>
      <c r="TNR28" s="8"/>
      <c r="TNS28" s="8"/>
      <c r="TNT28" s="8"/>
      <c r="TNU28" s="8"/>
      <c r="TNV28" s="8"/>
      <c r="TNW28" s="8"/>
      <c r="TNX28" s="8"/>
      <c r="TNY28" s="8"/>
      <c r="TNZ28" s="8"/>
      <c r="TOA28" s="8"/>
      <c r="TOB28" s="8"/>
      <c r="TOC28" s="8"/>
      <c r="TOD28" s="8"/>
      <c r="TOE28" s="8"/>
      <c r="TOF28" s="8"/>
      <c r="TOG28" s="8"/>
      <c r="TOH28" s="8"/>
      <c r="TOI28" s="8"/>
      <c r="TOJ28" s="8"/>
      <c r="TOK28" s="8"/>
      <c r="TOL28" s="8"/>
      <c r="TOM28" s="8"/>
      <c r="TON28" s="8"/>
      <c r="TOO28" s="8"/>
      <c r="TOP28" s="8"/>
      <c r="TOQ28" s="8"/>
      <c r="TOR28" s="8"/>
      <c r="TOS28" s="8"/>
      <c r="TOT28" s="8"/>
      <c r="TOU28" s="8"/>
      <c r="TOV28" s="8"/>
      <c r="TOW28" s="8"/>
      <c r="TOX28" s="8"/>
      <c r="TOY28" s="8"/>
      <c r="TOZ28" s="8"/>
      <c r="TPA28" s="8"/>
      <c r="TPB28" s="8"/>
      <c r="TPC28" s="8"/>
      <c r="TPD28" s="8"/>
      <c r="TPE28" s="8"/>
      <c r="TPF28" s="8"/>
      <c r="TPG28" s="8"/>
      <c r="TPH28" s="8"/>
      <c r="TPI28" s="8"/>
      <c r="TPJ28" s="8"/>
      <c r="TPK28" s="8"/>
      <c r="TPL28" s="8"/>
      <c r="TPM28" s="8"/>
      <c r="TPN28" s="8"/>
      <c r="TPO28" s="8"/>
      <c r="TPP28" s="8"/>
      <c r="TPQ28" s="8"/>
      <c r="TPR28" s="8"/>
      <c r="TPS28" s="8"/>
      <c r="TPT28" s="8"/>
      <c r="TPU28" s="8"/>
      <c r="TPV28" s="8"/>
      <c r="TPW28" s="8"/>
      <c r="TPX28" s="8"/>
      <c r="TPY28" s="8"/>
      <c r="TPZ28" s="8"/>
      <c r="TQA28" s="8"/>
      <c r="TQB28" s="8"/>
      <c r="TQC28" s="8"/>
      <c r="TQD28" s="8"/>
      <c r="TQE28" s="8"/>
      <c r="TQF28" s="8"/>
      <c r="TQG28" s="8"/>
      <c r="TQH28" s="8"/>
      <c r="TQI28" s="8"/>
      <c r="TQJ28" s="8"/>
      <c r="TQK28" s="8"/>
      <c r="TQL28" s="8"/>
      <c r="TQM28" s="8"/>
      <c r="TQN28" s="8"/>
      <c r="TQO28" s="8"/>
      <c r="TQP28" s="8"/>
      <c r="TQQ28" s="8"/>
      <c r="TQR28" s="8"/>
      <c r="TQS28" s="8"/>
      <c r="TQT28" s="8"/>
      <c r="TQU28" s="8"/>
      <c r="TQV28" s="8"/>
      <c r="TQW28" s="8"/>
      <c r="TQX28" s="8"/>
      <c r="TQY28" s="8"/>
      <c r="TQZ28" s="8"/>
      <c r="TRA28" s="8"/>
      <c r="TRB28" s="8"/>
      <c r="TRC28" s="8"/>
      <c r="TRD28" s="8"/>
      <c r="TRE28" s="8"/>
      <c r="TRF28" s="8"/>
      <c r="TRG28" s="8"/>
      <c r="TRH28" s="8"/>
      <c r="TRI28" s="8"/>
      <c r="TRJ28" s="8"/>
      <c r="TRK28" s="8"/>
      <c r="TRL28" s="8"/>
      <c r="TRM28" s="8"/>
      <c r="TRN28" s="8"/>
      <c r="TRO28" s="8"/>
      <c r="TRP28" s="8"/>
      <c r="TRQ28" s="8"/>
      <c r="TRR28" s="8"/>
      <c r="TRS28" s="8"/>
      <c r="TRT28" s="8"/>
      <c r="TRU28" s="8"/>
      <c r="TRV28" s="8"/>
      <c r="TRW28" s="8"/>
      <c r="TRX28" s="8"/>
      <c r="TRY28" s="8"/>
      <c r="TRZ28" s="8"/>
      <c r="TSA28" s="8"/>
      <c r="TSB28" s="8"/>
      <c r="TSC28" s="8"/>
      <c r="TSD28" s="8"/>
      <c r="TSE28" s="8"/>
      <c r="TSF28" s="8"/>
      <c r="TSG28" s="8"/>
      <c r="TSH28" s="8"/>
      <c r="TSI28" s="8"/>
      <c r="TSJ28" s="8"/>
      <c r="TSK28" s="8"/>
      <c r="TSL28" s="8"/>
      <c r="TSM28" s="8"/>
      <c r="TSN28" s="8"/>
      <c r="TSO28" s="8"/>
      <c r="TSP28" s="8"/>
      <c r="TSQ28" s="8"/>
      <c r="TSR28" s="8"/>
      <c r="TSS28" s="8"/>
      <c r="TST28" s="8"/>
      <c r="TSU28" s="8"/>
      <c r="TSV28" s="8"/>
      <c r="TSW28" s="8"/>
      <c r="TSX28" s="8"/>
      <c r="TSY28" s="8"/>
      <c r="TSZ28" s="8"/>
      <c r="TTA28" s="8"/>
      <c r="TTB28" s="8"/>
      <c r="TTC28" s="8"/>
      <c r="TTD28" s="8"/>
      <c r="TTE28" s="8"/>
      <c r="TTF28" s="8"/>
      <c r="TTG28" s="8"/>
      <c r="TTH28" s="8"/>
      <c r="TTI28" s="8"/>
      <c r="TTJ28" s="8"/>
      <c r="TTK28" s="8"/>
      <c r="TTL28" s="8"/>
      <c r="TTM28" s="8"/>
      <c r="TTN28" s="8"/>
      <c r="TTO28" s="8"/>
      <c r="TTP28" s="8"/>
      <c r="TTQ28" s="8"/>
      <c r="TTR28" s="8"/>
      <c r="TTS28" s="8"/>
      <c r="TTT28" s="8"/>
      <c r="TTU28" s="8"/>
      <c r="TTV28" s="8"/>
      <c r="TTW28" s="8"/>
      <c r="TTX28" s="8"/>
      <c r="TTY28" s="8"/>
      <c r="TTZ28" s="8"/>
      <c r="TUA28" s="8"/>
      <c r="TUB28" s="8"/>
      <c r="TUC28" s="8"/>
      <c r="TUD28" s="8"/>
      <c r="TUE28" s="8"/>
      <c r="TUF28" s="8"/>
      <c r="TUG28" s="8"/>
      <c r="TUH28" s="8"/>
      <c r="TUI28" s="8"/>
      <c r="TUJ28" s="8"/>
      <c r="TUK28" s="8"/>
      <c r="TUL28" s="8"/>
      <c r="TUM28" s="8"/>
      <c r="TUN28" s="8"/>
      <c r="TUO28" s="8"/>
      <c r="TUP28" s="8"/>
      <c r="TUQ28" s="8"/>
      <c r="TUR28" s="8"/>
      <c r="TUS28" s="8"/>
      <c r="TUT28" s="8"/>
      <c r="TUU28" s="8"/>
      <c r="TUV28" s="8"/>
      <c r="TUW28" s="8"/>
      <c r="TUX28" s="8"/>
      <c r="TUY28" s="8"/>
      <c r="TUZ28" s="8"/>
      <c r="TVA28" s="8"/>
      <c r="TVB28" s="8"/>
      <c r="TVC28" s="8"/>
      <c r="TVD28" s="8"/>
      <c r="TVE28" s="8"/>
      <c r="TVF28" s="8"/>
      <c r="TVG28" s="8"/>
      <c r="TVH28" s="8"/>
      <c r="TVI28" s="8"/>
      <c r="TVJ28" s="8"/>
      <c r="TVK28" s="8"/>
      <c r="TVL28" s="8"/>
      <c r="TVM28" s="8"/>
      <c r="TVN28" s="8"/>
      <c r="TVO28" s="8"/>
      <c r="TVP28" s="8"/>
      <c r="TVQ28" s="8"/>
      <c r="TVR28" s="8"/>
      <c r="TVS28" s="8"/>
      <c r="TVT28" s="8"/>
      <c r="TVU28" s="8"/>
      <c r="TVV28" s="8"/>
      <c r="TVW28" s="8"/>
      <c r="TVX28" s="8"/>
      <c r="TVY28" s="8"/>
      <c r="TVZ28" s="8"/>
      <c r="TWA28" s="8"/>
      <c r="TWB28" s="8"/>
      <c r="TWC28" s="8"/>
      <c r="TWD28" s="8"/>
      <c r="TWE28" s="8"/>
      <c r="TWF28" s="8"/>
      <c r="TWG28" s="8"/>
      <c r="TWH28" s="8"/>
      <c r="TWI28" s="8"/>
      <c r="TWJ28" s="8"/>
      <c r="TWK28" s="8"/>
      <c r="TWL28" s="8"/>
      <c r="TWM28" s="8"/>
      <c r="TWN28" s="8"/>
      <c r="TWO28" s="8"/>
      <c r="TWP28" s="8"/>
      <c r="TWQ28" s="8"/>
      <c r="TWR28" s="8"/>
      <c r="TWS28" s="8"/>
      <c r="TWT28" s="8"/>
      <c r="TWU28" s="8"/>
      <c r="TWV28" s="8"/>
      <c r="TWW28" s="8"/>
      <c r="TWX28" s="8"/>
      <c r="TWY28" s="8"/>
      <c r="TWZ28" s="8"/>
      <c r="TXA28" s="8"/>
      <c r="TXB28" s="8"/>
      <c r="TXC28" s="8"/>
      <c r="TXD28" s="8"/>
      <c r="TXE28" s="8"/>
      <c r="TXF28" s="8"/>
      <c r="TXG28" s="8"/>
      <c r="TXH28" s="8"/>
      <c r="TXI28" s="8"/>
      <c r="TXJ28" s="8"/>
      <c r="TXK28" s="8"/>
      <c r="TXL28" s="8"/>
      <c r="TXM28" s="8"/>
      <c r="TXN28" s="8"/>
      <c r="TXO28" s="8"/>
      <c r="TXP28" s="8"/>
      <c r="TXQ28" s="8"/>
      <c r="TXR28" s="8"/>
      <c r="TXS28" s="8"/>
      <c r="TXT28" s="8"/>
      <c r="TXU28" s="8"/>
      <c r="TXV28" s="8"/>
      <c r="TXW28" s="8"/>
      <c r="TXX28" s="8"/>
      <c r="TXY28" s="8"/>
      <c r="TXZ28" s="8"/>
      <c r="TYA28" s="8"/>
      <c r="TYB28" s="8"/>
      <c r="TYC28" s="8"/>
      <c r="TYD28" s="8"/>
      <c r="TYE28" s="8"/>
      <c r="TYF28" s="8"/>
      <c r="TYG28" s="8"/>
      <c r="TYH28" s="8"/>
      <c r="TYI28" s="8"/>
      <c r="TYJ28" s="8"/>
      <c r="TYK28" s="8"/>
      <c r="TYL28" s="8"/>
      <c r="TYM28" s="8"/>
      <c r="TYN28" s="8"/>
      <c r="TYO28" s="8"/>
      <c r="TYP28" s="8"/>
      <c r="TYQ28" s="8"/>
      <c r="TYR28" s="8"/>
      <c r="TYS28" s="8"/>
      <c r="TYT28" s="8"/>
      <c r="TYU28" s="8"/>
      <c r="TYV28" s="8"/>
      <c r="TYW28" s="8"/>
      <c r="TYX28" s="8"/>
      <c r="TYY28" s="8"/>
      <c r="TYZ28" s="8"/>
      <c r="TZA28" s="8"/>
      <c r="TZB28" s="8"/>
      <c r="TZC28" s="8"/>
      <c r="TZD28" s="8"/>
      <c r="TZE28" s="8"/>
      <c r="TZF28" s="8"/>
      <c r="TZG28" s="8"/>
      <c r="TZH28" s="8"/>
      <c r="TZI28" s="8"/>
      <c r="TZJ28" s="8"/>
      <c r="TZK28" s="8"/>
      <c r="TZL28" s="8"/>
      <c r="TZM28" s="8"/>
      <c r="TZN28" s="8"/>
      <c r="TZO28" s="8"/>
      <c r="TZP28" s="8"/>
      <c r="TZQ28" s="8"/>
      <c r="TZR28" s="8"/>
      <c r="TZS28" s="8"/>
      <c r="TZT28" s="8"/>
      <c r="TZU28" s="8"/>
      <c r="TZV28" s="8"/>
      <c r="TZW28" s="8"/>
      <c r="TZX28" s="8"/>
      <c r="TZY28" s="8"/>
      <c r="TZZ28" s="8"/>
      <c r="UAA28" s="8"/>
      <c r="UAB28" s="8"/>
      <c r="UAC28" s="8"/>
      <c r="UAD28" s="8"/>
      <c r="UAE28" s="8"/>
      <c r="UAF28" s="8"/>
      <c r="UAG28" s="8"/>
      <c r="UAH28" s="8"/>
      <c r="UAI28" s="8"/>
      <c r="UAJ28" s="8"/>
      <c r="UAK28" s="8"/>
      <c r="UAL28" s="8"/>
      <c r="UAM28" s="8"/>
      <c r="UAN28" s="8"/>
      <c r="UAO28" s="8"/>
      <c r="UAP28" s="8"/>
      <c r="UAQ28" s="8"/>
      <c r="UAR28" s="8"/>
      <c r="UAS28" s="8"/>
      <c r="UAT28" s="8"/>
      <c r="UAU28" s="8"/>
      <c r="UAV28" s="8"/>
      <c r="UAW28" s="8"/>
      <c r="UAX28" s="8"/>
      <c r="UAY28" s="8"/>
      <c r="UAZ28" s="8"/>
      <c r="UBA28" s="8"/>
      <c r="UBB28" s="8"/>
      <c r="UBC28" s="8"/>
      <c r="UBD28" s="8"/>
      <c r="UBE28" s="8"/>
      <c r="UBF28" s="8"/>
      <c r="UBG28" s="8"/>
      <c r="UBH28" s="8"/>
      <c r="UBI28" s="8"/>
      <c r="UBJ28" s="8"/>
      <c r="UBK28" s="8"/>
      <c r="UBL28" s="8"/>
      <c r="UBM28" s="8"/>
      <c r="UBN28" s="8"/>
      <c r="UBO28" s="8"/>
      <c r="UBP28" s="8"/>
      <c r="UBQ28" s="8"/>
      <c r="UBR28" s="8"/>
      <c r="UBS28" s="8"/>
      <c r="UBT28" s="8"/>
      <c r="UBU28" s="8"/>
      <c r="UBV28" s="8"/>
      <c r="UBW28" s="8"/>
      <c r="UBX28" s="8"/>
      <c r="UBY28" s="8"/>
      <c r="UBZ28" s="8"/>
      <c r="UCA28" s="8"/>
      <c r="UCB28" s="8"/>
      <c r="UCC28" s="8"/>
      <c r="UCD28" s="8"/>
      <c r="UCE28" s="8"/>
      <c r="UCF28" s="8"/>
      <c r="UCG28" s="8"/>
      <c r="UCH28" s="8"/>
      <c r="UCI28" s="8"/>
      <c r="UCJ28" s="8"/>
      <c r="UCK28" s="8"/>
      <c r="UCL28" s="8"/>
      <c r="UCM28" s="8"/>
      <c r="UCN28" s="8"/>
      <c r="UCO28" s="8"/>
      <c r="UCP28" s="8"/>
      <c r="UCQ28" s="8"/>
      <c r="UCR28" s="8"/>
      <c r="UCS28" s="8"/>
      <c r="UCT28" s="8"/>
      <c r="UCU28" s="8"/>
      <c r="UCV28" s="8"/>
      <c r="UCW28" s="8"/>
      <c r="UCX28" s="8"/>
      <c r="UCY28" s="8"/>
      <c r="UCZ28" s="8"/>
      <c r="UDA28" s="8"/>
      <c r="UDB28" s="8"/>
      <c r="UDC28" s="8"/>
      <c r="UDD28" s="8"/>
      <c r="UDE28" s="8"/>
      <c r="UDF28" s="8"/>
      <c r="UDG28" s="8"/>
      <c r="UDH28" s="8"/>
      <c r="UDI28" s="8"/>
      <c r="UDJ28" s="8"/>
      <c r="UDK28" s="8"/>
      <c r="UDL28" s="8"/>
      <c r="UDM28" s="8"/>
      <c r="UDN28" s="8"/>
      <c r="UDO28" s="8"/>
      <c r="UDP28" s="8"/>
      <c r="UDQ28" s="8"/>
      <c r="UDR28" s="8"/>
      <c r="UDS28" s="8"/>
      <c r="UDT28" s="8"/>
      <c r="UDU28" s="8"/>
      <c r="UDV28" s="8"/>
      <c r="UDW28" s="8"/>
      <c r="UDX28" s="8"/>
      <c r="UDY28" s="8"/>
      <c r="UDZ28" s="8"/>
      <c r="UEA28" s="8"/>
      <c r="UEB28" s="8"/>
      <c r="UEC28" s="8"/>
      <c r="UED28" s="8"/>
      <c r="UEE28" s="8"/>
      <c r="UEF28" s="8"/>
      <c r="UEG28" s="8"/>
      <c r="UEH28" s="8"/>
      <c r="UEI28" s="8"/>
      <c r="UEJ28" s="8"/>
      <c r="UEK28" s="8"/>
      <c r="UEL28" s="8"/>
      <c r="UEM28" s="8"/>
      <c r="UEN28" s="8"/>
      <c r="UEO28" s="8"/>
      <c r="UEP28" s="8"/>
      <c r="UEQ28" s="8"/>
      <c r="UER28" s="8"/>
      <c r="UES28" s="8"/>
      <c r="UET28" s="8"/>
      <c r="UEU28" s="8"/>
      <c r="UEV28" s="8"/>
      <c r="UEW28" s="8"/>
      <c r="UEX28" s="8"/>
      <c r="UEY28" s="8"/>
      <c r="UEZ28" s="8"/>
      <c r="UFA28" s="8"/>
      <c r="UFB28" s="8"/>
      <c r="UFC28" s="8"/>
      <c r="UFD28" s="8"/>
      <c r="UFE28" s="8"/>
      <c r="UFF28" s="8"/>
      <c r="UFG28" s="8"/>
      <c r="UFH28" s="8"/>
      <c r="UFI28" s="8"/>
      <c r="UFJ28" s="8"/>
      <c r="UFK28" s="8"/>
      <c r="UFL28" s="8"/>
      <c r="UFM28" s="8"/>
      <c r="UFN28" s="8"/>
      <c r="UFO28" s="8"/>
      <c r="UFP28" s="8"/>
      <c r="UFQ28" s="8"/>
      <c r="UFR28" s="8"/>
      <c r="UFS28" s="8"/>
      <c r="UFT28" s="8"/>
      <c r="UFU28" s="8"/>
      <c r="UFV28" s="8"/>
      <c r="UFW28" s="8"/>
      <c r="UFX28" s="8"/>
      <c r="UFY28" s="8"/>
      <c r="UFZ28" s="8"/>
      <c r="UGA28" s="8"/>
      <c r="UGB28" s="8"/>
      <c r="UGC28" s="8"/>
      <c r="UGD28" s="8"/>
      <c r="UGE28" s="8"/>
      <c r="UGF28" s="8"/>
      <c r="UGG28" s="8"/>
      <c r="UGH28" s="8"/>
      <c r="UGI28" s="8"/>
      <c r="UGJ28" s="8"/>
      <c r="UGK28" s="8"/>
      <c r="UGL28" s="8"/>
      <c r="UGM28" s="8"/>
      <c r="UGN28" s="8"/>
      <c r="UGO28" s="8"/>
      <c r="UGP28" s="8"/>
      <c r="UGQ28" s="8"/>
      <c r="UGR28" s="8"/>
      <c r="UGS28" s="8"/>
      <c r="UGT28" s="8"/>
      <c r="UGU28" s="8"/>
      <c r="UGV28" s="8"/>
      <c r="UGW28" s="8"/>
      <c r="UGX28" s="8"/>
      <c r="UGY28" s="8"/>
      <c r="UGZ28" s="8"/>
      <c r="UHA28" s="8"/>
      <c r="UHB28" s="8"/>
      <c r="UHC28" s="8"/>
      <c r="UHD28" s="8"/>
      <c r="UHE28" s="8"/>
      <c r="UHF28" s="8"/>
      <c r="UHG28" s="8"/>
      <c r="UHH28" s="8"/>
      <c r="UHI28" s="8"/>
      <c r="UHJ28" s="8"/>
      <c r="UHK28" s="8"/>
      <c r="UHL28" s="8"/>
      <c r="UHM28" s="8"/>
      <c r="UHN28" s="8"/>
      <c r="UHO28" s="8"/>
      <c r="UHP28" s="8"/>
      <c r="UHQ28" s="8"/>
      <c r="UHR28" s="8"/>
      <c r="UHS28" s="8"/>
      <c r="UHT28" s="8"/>
      <c r="UHU28" s="8"/>
      <c r="UHV28" s="8"/>
      <c r="UHW28" s="8"/>
      <c r="UHX28" s="8"/>
      <c r="UHY28" s="8"/>
      <c r="UHZ28" s="8"/>
      <c r="UIA28" s="8"/>
      <c r="UIB28" s="8"/>
      <c r="UIC28" s="8"/>
      <c r="UID28" s="8"/>
      <c r="UIE28" s="8"/>
      <c r="UIF28" s="8"/>
      <c r="UIG28" s="8"/>
      <c r="UIH28" s="8"/>
      <c r="UII28" s="8"/>
      <c r="UIJ28" s="8"/>
      <c r="UIK28" s="8"/>
      <c r="UIL28" s="8"/>
      <c r="UIM28" s="8"/>
      <c r="UIN28" s="8"/>
      <c r="UIO28" s="8"/>
      <c r="UIP28" s="8"/>
      <c r="UIQ28" s="8"/>
      <c r="UIR28" s="8"/>
      <c r="UIS28" s="8"/>
      <c r="UIT28" s="8"/>
      <c r="UIU28" s="8"/>
      <c r="UIV28" s="8"/>
      <c r="UIW28" s="8"/>
      <c r="UIX28" s="8"/>
      <c r="UIY28" s="8"/>
      <c r="UIZ28" s="8"/>
      <c r="UJA28" s="8"/>
      <c r="UJB28" s="8"/>
      <c r="UJC28" s="8"/>
      <c r="UJD28" s="8"/>
      <c r="UJE28" s="8"/>
      <c r="UJF28" s="8"/>
      <c r="UJG28" s="8"/>
      <c r="UJH28" s="8"/>
      <c r="UJI28" s="8"/>
      <c r="UJJ28" s="8"/>
      <c r="UJK28" s="8"/>
      <c r="UJL28" s="8"/>
      <c r="UJM28" s="8"/>
      <c r="UJN28" s="8"/>
      <c r="UJO28" s="8"/>
      <c r="UJP28" s="8"/>
      <c r="UJQ28" s="8"/>
      <c r="UJR28" s="8"/>
      <c r="UJS28" s="8"/>
      <c r="UJT28" s="8"/>
      <c r="UJU28" s="8"/>
      <c r="UJV28" s="8"/>
      <c r="UJW28" s="8"/>
      <c r="UJX28" s="8"/>
      <c r="UJY28" s="8"/>
      <c r="UJZ28" s="8"/>
      <c r="UKA28" s="8"/>
      <c r="UKB28" s="8"/>
      <c r="UKC28" s="8"/>
      <c r="UKD28" s="8"/>
      <c r="UKE28" s="8"/>
      <c r="UKF28" s="8"/>
      <c r="UKG28" s="8"/>
      <c r="UKH28" s="8"/>
      <c r="UKI28" s="8"/>
      <c r="UKJ28" s="8"/>
      <c r="UKK28" s="8"/>
      <c r="UKL28" s="8"/>
      <c r="UKM28" s="8"/>
      <c r="UKN28" s="8"/>
      <c r="UKO28" s="8"/>
      <c r="UKP28" s="8"/>
      <c r="UKQ28" s="8"/>
      <c r="UKR28" s="8"/>
      <c r="UKS28" s="8"/>
      <c r="UKT28" s="8"/>
      <c r="UKU28" s="8"/>
      <c r="UKV28" s="8"/>
      <c r="UKW28" s="8"/>
      <c r="UKX28" s="8"/>
      <c r="UKY28" s="8"/>
      <c r="UKZ28" s="8"/>
      <c r="ULA28" s="8"/>
      <c r="ULB28" s="8"/>
      <c r="ULC28" s="8"/>
      <c r="ULD28" s="8"/>
      <c r="ULE28" s="8"/>
      <c r="ULF28" s="8"/>
      <c r="ULG28" s="8"/>
      <c r="ULH28" s="8"/>
      <c r="ULI28" s="8"/>
      <c r="ULJ28" s="8"/>
      <c r="ULK28" s="8"/>
      <c r="ULL28" s="8"/>
      <c r="ULM28" s="8"/>
      <c r="ULN28" s="8"/>
      <c r="ULO28" s="8"/>
      <c r="ULP28" s="8"/>
      <c r="ULQ28" s="8"/>
      <c r="ULR28" s="8"/>
      <c r="ULS28" s="8"/>
      <c r="ULT28" s="8"/>
      <c r="ULU28" s="8"/>
      <c r="ULV28" s="8"/>
      <c r="ULW28" s="8"/>
      <c r="ULX28" s="8"/>
      <c r="ULY28" s="8"/>
      <c r="ULZ28" s="8"/>
      <c r="UMA28" s="8"/>
      <c r="UMB28" s="8"/>
      <c r="UMC28" s="8"/>
      <c r="UMD28" s="8"/>
      <c r="UME28" s="8"/>
      <c r="UMF28" s="8"/>
      <c r="UMG28" s="8"/>
      <c r="UMH28" s="8"/>
      <c r="UMI28" s="8"/>
      <c r="UMJ28" s="8"/>
      <c r="UMK28" s="8"/>
      <c r="UML28" s="8"/>
      <c r="UMM28" s="8"/>
      <c r="UMN28" s="8"/>
      <c r="UMO28" s="8"/>
      <c r="UMP28" s="8"/>
      <c r="UMQ28" s="8"/>
      <c r="UMR28" s="8"/>
      <c r="UMS28" s="8"/>
      <c r="UMT28" s="8"/>
      <c r="UMU28" s="8"/>
      <c r="UMV28" s="8"/>
      <c r="UMW28" s="8"/>
      <c r="UMX28" s="8"/>
      <c r="UMY28" s="8"/>
      <c r="UMZ28" s="8"/>
      <c r="UNA28" s="8"/>
      <c r="UNB28" s="8"/>
      <c r="UNC28" s="8"/>
      <c r="UND28" s="8"/>
      <c r="UNE28" s="8"/>
      <c r="UNF28" s="8"/>
      <c r="UNG28" s="8"/>
      <c r="UNH28" s="8"/>
      <c r="UNI28" s="8"/>
      <c r="UNJ28" s="8"/>
      <c r="UNK28" s="8"/>
      <c r="UNL28" s="8"/>
      <c r="UNM28" s="8"/>
      <c r="UNN28" s="8"/>
      <c r="UNO28" s="8"/>
      <c r="UNP28" s="8"/>
      <c r="UNQ28" s="8"/>
      <c r="UNR28" s="8"/>
      <c r="UNS28" s="8"/>
      <c r="UNT28" s="8"/>
      <c r="UNU28" s="8"/>
      <c r="UNV28" s="8"/>
      <c r="UNW28" s="8"/>
      <c r="UNX28" s="8"/>
      <c r="UNY28" s="8"/>
      <c r="UNZ28" s="8"/>
      <c r="UOA28" s="8"/>
      <c r="UOB28" s="8"/>
      <c r="UOC28" s="8"/>
      <c r="UOD28" s="8"/>
      <c r="UOE28" s="8"/>
      <c r="UOF28" s="8"/>
      <c r="UOG28" s="8"/>
      <c r="UOH28" s="8"/>
      <c r="UOI28" s="8"/>
      <c r="UOJ28" s="8"/>
      <c r="UOK28" s="8"/>
      <c r="UOL28" s="8"/>
      <c r="UOM28" s="8"/>
      <c r="UON28" s="8"/>
      <c r="UOO28" s="8"/>
      <c r="UOP28" s="8"/>
      <c r="UOQ28" s="8"/>
      <c r="UOR28" s="8"/>
      <c r="UOS28" s="8"/>
      <c r="UOT28" s="8"/>
      <c r="UOU28" s="8"/>
      <c r="UOV28" s="8"/>
      <c r="UOW28" s="8"/>
      <c r="UOX28" s="8"/>
      <c r="UOY28" s="8"/>
      <c r="UOZ28" s="8"/>
      <c r="UPA28" s="8"/>
      <c r="UPB28" s="8"/>
      <c r="UPC28" s="8"/>
      <c r="UPD28" s="8"/>
      <c r="UPE28" s="8"/>
      <c r="UPF28" s="8"/>
      <c r="UPG28" s="8"/>
      <c r="UPH28" s="8"/>
      <c r="UPI28" s="8"/>
      <c r="UPJ28" s="8"/>
      <c r="UPK28" s="8"/>
      <c r="UPL28" s="8"/>
      <c r="UPM28" s="8"/>
      <c r="UPN28" s="8"/>
      <c r="UPO28" s="8"/>
      <c r="UPP28" s="8"/>
      <c r="UPQ28" s="8"/>
      <c r="UPR28" s="8"/>
      <c r="UPS28" s="8"/>
      <c r="UPT28" s="8"/>
      <c r="UPU28" s="8"/>
      <c r="UPV28" s="8"/>
      <c r="UPW28" s="8"/>
      <c r="UPX28" s="8"/>
      <c r="UPY28" s="8"/>
      <c r="UPZ28" s="8"/>
      <c r="UQA28" s="8"/>
      <c r="UQB28" s="8"/>
      <c r="UQC28" s="8"/>
      <c r="UQD28" s="8"/>
      <c r="UQE28" s="8"/>
      <c r="UQF28" s="8"/>
      <c r="UQG28" s="8"/>
      <c r="UQH28" s="8"/>
      <c r="UQI28" s="8"/>
      <c r="UQJ28" s="8"/>
      <c r="UQK28" s="8"/>
      <c r="UQL28" s="8"/>
      <c r="UQM28" s="8"/>
      <c r="UQN28" s="8"/>
      <c r="UQO28" s="8"/>
      <c r="UQP28" s="8"/>
      <c r="UQQ28" s="8"/>
      <c r="UQR28" s="8"/>
      <c r="UQS28" s="8"/>
      <c r="UQT28" s="8"/>
      <c r="UQU28" s="8"/>
      <c r="UQV28" s="8"/>
      <c r="UQW28" s="8"/>
      <c r="UQX28" s="8"/>
      <c r="UQY28" s="8"/>
      <c r="UQZ28" s="8"/>
      <c r="URA28" s="8"/>
      <c r="URB28" s="8"/>
      <c r="URC28" s="8"/>
      <c r="URD28" s="8"/>
      <c r="URE28" s="8"/>
      <c r="URF28" s="8"/>
      <c r="URG28" s="8"/>
      <c r="URH28" s="8"/>
      <c r="URI28" s="8"/>
      <c r="URJ28" s="8"/>
      <c r="URK28" s="8"/>
      <c r="URL28" s="8"/>
      <c r="URM28" s="8"/>
      <c r="URN28" s="8"/>
      <c r="URO28" s="8"/>
      <c r="URP28" s="8"/>
      <c r="URQ28" s="8"/>
      <c r="URR28" s="8"/>
      <c r="URS28" s="8"/>
      <c r="URT28" s="8"/>
      <c r="URU28" s="8"/>
      <c r="URV28" s="8"/>
      <c r="URW28" s="8"/>
      <c r="URX28" s="8"/>
      <c r="URY28" s="8"/>
      <c r="URZ28" s="8"/>
      <c r="USA28" s="8"/>
      <c r="USB28" s="8"/>
      <c r="USC28" s="8"/>
      <c r="USD28" s="8"/>
      <c r="USE28" s="8"/>
      <c r="USF28" s="8"/>
      <c r="USG28" s="8"/>
      <c r="USH28" s="8"/>
      <c r="USI28" s="8"/>
      <c r="USJ28" s="8"/>
      <c r="USK28" s="8"/>
      <c r="USL28" s="8"/>
      <c r="USM28" s="8"/>
      <c r="USN28" s="8"/>
      <c r="USO28" s="8"/>
      <c r="USP28" s="8"/>
      <c r="USQ28" s="8"/>
      <c r="USR28" s="8"/>
      <c r="USS28" s="8"/>
      <c r="UST28" s="8"/>
      <c r="USU28" s="8"/>
      <c r="USV28" s="8"/>
      <c r="USW28" s="8"/>
      <c r="USX28" s="8"/>
      <c r="USY28" s="8"/>
      <c r="USZ28" s="8"/>
      <c r="UTA28" s="8"/>
      <c r="UTB28" s="8"/>
      <c r="UTC28" s="8"/>
      <c r="UTD28" s="8"/>
      <c r="UTE28" s="8"/>
      <c r="UTF28" s="8"/>
      <c r="UTG28" s="8"/>
      <c r="UTH28" s="8"/>
      <c r="UTI28" s="8"/>
      <c r="UTJ28" s="8"/>
      <c r="UTK28" s="8"/>
      <c r="UTL28" s="8"/>
      <c r="UTM28" s="8"/>
      <c r="UTN28" s="8"/>
      <c r="UTO28" s="8"/>
      <c r="UTP28" s="8"/>
      <c r="UTQ28" s="8"/>
      <c r="UTR28" s="8"/>
      <c r="UTS28" s="8"/>
      <c r="UTT28" s="8"/>
      <c r="UTU28" s="8"/>
      <c r="UTV28" s="8"/>
      <c r="UTW28" s="8"/>
      <c r="UTX28" s="8"/>
      <c r="UTY28" s="8"/>
      <c r="UTZ28" s="8"/>
      <c r="UUA28" s="8"/>
      <c r="UUB28" s="8"/>
      <c r="UUC28" s="8"/>
      <c r="UUD28" s="8"/>
      <c r="UUE28" s="8"/>
      <c r="UUF28" s="8"/>
      <c r="UUG28" s="8"/>
      <c r="UUH28" s="8"/>
      <c r="UUI28" s="8"/>
      <c r="UUJ28" s="8"/>
      <c r="UUK28" s="8"/>
      <c r="UUL28" s="8"/>
      <c r="UUM28" s="8"/>
      <c r="UUN28" s="8"/>
      <c r="UUO28" s="8"/>
      <c r="UUP28" s="8"/>
      <c r="UUQ28" s="8"/>
      <c r="UUR28" s="8"/>
      <c r="UUS28" s="8"/>
      <c r="UUT28" s="8"/>
      <c r="UUU28" s="8"/>
      <c r="UUV28" s="8"/>
      <c r="UUW28" s="8"/>
      <c r="UUX28" s="8"/>
      <c r="UUY28" s="8"/>
      <c r="UUZ28" s="8"/>
      <c r="UVA28" s="8"/>
      <c r="UVB28" s="8"/>
      <c r="UVC28" s="8"/>
      <c r="UVD28" s="8"/>
      <c r="UVE28" s="8"/>
      <c r="UVF28" s="8"/>
      <c r="UVG28" s="8"/>
      <c r="UVH28" s="8"/>
      <c r="UVI28" s="8"/>
      <c r="UVJ28" s="8"/>
      <c r="UVK28" s="8"/>
      <c r="UVL28" s="8"/>
      <c r="UVM28" s="8"/>
      <c r="UVN28" s="8"/>
      <c r="UVO28" s="8"/>
      <c r="UVP28" s="8"/>
      <c r="UVQ28" s="8"/>
      <c r="UVR28" s="8"/>
      <c r="UVS28" s="8"/>
      <c r="UVT28" s="8"/>
      <c r="UVU28" s="8"/>
      <c r="UVV28" s="8"/>
      <c r="UVW28" s="8"/>
      <c r="UVX28" s="8"/>
      <c r="UVY28" s="8"/>
      <c r="UVZ28" s="8"/>
      <c r="UWA28" s="8"/>
      <c r="UWB28" s="8"/>
      <c r="UWC28" s="8"/>
      <c r="UWD28" s="8"/>
      <c r="UWE28" s="8"/>
      <c r="UWF28" s="8"/>
      <c r="UWG28" s="8"/>
      <c r="UWH28" s="8"/>
      <c r="UWI28" s="8"/>
      <c r="UWJ28" s="8"/>
      <c r="UWK28" s="8"/>
      <c r="UWL28" s="8"/>
      <c r="UWM28" s="8"/>
      <c r="UWN28" s="8"/>
      <c r="UWO28" s="8"/>
      <c r="UWP28" s="8"/>
      <c r="UWQ28" s="8"/>
      <c r="UWR28" s="8"/>
      <c r="UWS28" s="8"/>
      <c r="UWT28" s="8"/>
      <c r="UWU28" s="8"/>
      <c r="UWV28" s="8"/>
      <c r="UWW28" s="8"/>
      <c r="UWX28" s="8"/>
      <c r="UWY28" s="8"/>
      <c r="UWZ28" s="8"/>
      <c r="UXA28" s="8"/>
      <c r="UXB28" s="8"/>
      <c r="UXC28" s="8"/>
      <c r="UXD28" s="8"/>
      <c r="UXE28" s="8"/>
      <c r="UXF28" s="8"/>
      <c r="UXG28" s="8"/>
      <c r="UXH28" s="8"/>
      <c r="UXI28" s="8"/>
      <c r="UXJ28" s="8"/>
      <c r="UXK28" s="8"/>
      <c r="UXL28" s="8"/>
      <c r="UXM28" s="8"/>
      <c r="UXN28" s="8"/>
      <c r="UXO28" s="8"/>
      <c r="UXP28" s="8"/>
      <c r="UXQ28" s="8"/>
      <c r="UXR28" s="8"/>
      <c r="UXS28" s="8"/>
      <c r="UXT28" s="8"/>
      <c r="UXU28" s="8"/>
      <c r="UXV28" s="8"/>
      <c r="UXW28" s="8"/>
      <c r="UXX28" s="8"/>
      <c r="UXY28" s="8"/>
      <c r="UXZ28" s="8"/>
      <c r="UYA28" s="8"/>
      <c r="UYB28" s="8"/>
      <c r="UYC28" s="8"/>
      <c r="UYD28" s="8"/>
      <c r="UYE28" s="8"/>
      <c r="UYF28" s="8"/>
      <c r="UYG28" s="8"/>
      <c r="UYH28" s="8"/>
      <c r="UYI28" s="8"/>
      <c r="UYJ28" s="8"/>
      <c r="UYK28" s="8"/>
      <c r="UYL28" s="8"/>
      <c r="UYM28" s="8"/>
      <c r="UYN28" s="8"/>
      <c r="UYO28" s="8"/>
      <c r="UYP28" s="8"/>
      <c r="UYQ28" s="8"/>
      <c r="UYR28" s="8"/>
      <c r="UYS28" s="8"/>
      <c r="UYT28" s="8"/>
      <c r="UYU28" s="8"/>
      <c r="UYV28" s="8"/>
      <c r="UYW28" s="8"/>
      <c r="UYX28" s="8"/>
      <c r="UYY28" s="8"/>
      <c r="UYZ28" s="8"/>
      <c r="UZA28" s="8"/>
      <c r="UZB28" s="8"/>
      <c r="UZC28" s="8"/>
      <c r="UZD28" s="8"/>
      <c r="UZE28" s="8"/>
      <c r="UZF28" s="8"/>
      <c r="UZG28" s="8"/>
      <c r="UZH28" s="8"/>
      <c r="UZI28" s="8"/>
      <c r="UZJ28" s="8"/>
      <c r="UZK28" s="8"/>
      <c r="UZL28" s="8"/>
      <c r="UZM28" s="8"/>
      <c r="UZN28" s="8"/>
      <c r="UZO28" s="8"/>
      <c r="UZP28" s="8"/>
      <c r="UZQ28" s="8"/>
      <c r="UZR28" s="8"/>
      <c r="UZS28" s="8"/>
      <c r="UZT28" s="8"/>
      <c r="UZU28" s="8"/>
      <c r="UZV28" s="8"/>
      <c r="UZW28" s="8"/>
      <c r="UZX28" s="8"/>
      <c r="UZY28" s="8"/>
      <c r="UZZ28" s="8"/>
      <c r="VAA28" s="8"/>
      <c r="VAB28" s="8"/>
      <c r="VAC28" s="8"/>
      <c r="VAD28" s="8"/>
      <c r="VAE28" s="8"/>
      <c r="VAF28" s="8"/>
      <c r="VAG28" s="8"/>
      <c r="VAH28" s="8"/>
      <c r="VAI28" s="8"/>
      <c r="VAJ28" s="8"/>
      <c r="VAK28" s="8"/>
      <c r="VAL28" s="8"/>
      <c r="VAM28" s="8"/>
      <c r="VAN28" s="8"/>
      <c r="VAO28" s="8"/>
      <c r="VAP28" s="8"/>
      <c r="VAQ28" s="8"/>
      <c r="VAR28" s="8"/>
      <c r="VAS28" s="8"/>
      <c r="VAT28" s="8"/>
      <c r="VAU28" s="8"/>
      <c r="VAV28" s="8"/>
      <c r="VAW28" s="8"/>
      <c r="VAX28" s="8"/>
      <c r="VAY28" s="8"/>
      <c r="VAZ28" s="8"/>
      <c r="VBA28" s="8"/>
      <c r="VBB28" s="8"/>
      <c r="VBC28" s="8"/>
      <c r="VBD28" s="8"/>
      <c r="VBE28" s="8"/>
      <c r="VBF28" s="8"/>
      <c r="VBG28" s="8"/>
      <c r="VBH28" s="8"/>
      <c r="VBI28" s="8"/>
      <c r="VBJ28" s="8"/>
      <c r="VBK28" s="8"/>
      <c r="VBL28" s="8"/>
      <c r="VBM28" s="8"/>
      <c r="VBN28" s="8"/>
      <c r="VBO28" s="8"/>
      <c r="VBP28" s="8"/>
      <c r="VBQ28" s="8"/>
      <c r="VBR28" s="8"/>
      <c r="VBS28" s="8"/>
      <c r="VBT28" s="8"/>
      <c r="VBU28" s="8"/>
      <c r="VBV28" s="8"/>
      <c r="VBW28" s="8"/>
      <c r="VBX28" s="8"/>
      <c r="VBY28" s="8"/>
      <c r="VBZ28" s="8"/>
      <c r="VCA28" s="8"/>
      <c r="VCB28" s="8"/>
      <c r="VCC28" s="8"/>
      <c r="VCD28" s="8"/>
      <c r="VCE28" s="8"/>
      <c r="VCF28" s="8"/>
      <c r="VCG28" s="8"/>
      <c r="VCH28" s="8"/>
      <c r="VCI28" s="8"/>
      <c r="VCJ28" s="8"/>
      <c r="VCK28" s="8"/>
      <c r="VCL28" s="8"/>
      <c r="VCM28" s="8"/>
      <c r="VCN28" s="8"/>
      <c r="VCO28" s="8"/>
      <c r="VCP28" s="8"/>
      <c r="VCQ28" s="8"/>
      <c r="VCR28" s="8"/>
      <c r="VCS28" s="8"/>
      <c r="VCT28" s="8"/>
      <c r="VCU28" s="8"/>
      <c r="VCV28" s="8"/>
      <c r="VCW28" s="8"/>
      <c r="VCX28" s="8"/>
      <c r="VCY28" s="8"/>
      <c r="VCZ28" s="8"/>
      <c r="VDA28" s="8"/>
      <c r="VDB28" s="8"/>
      <c r="VDC28" s="8"/>
      <c r="VDD28" s="8"/>
      <c r="VDE28" s="8"/>
      <c r="VDF28" s="8"/>
      <c r="VDG28" s="8"/>
      <c r="VDH28" s="8"/>
      <c r="VDI28" s="8"/>
      <c r="VDJ28" s="8"/>
      <c r="VDK28" s="8"/>
      <c r="VDL28" s="8"/>
      <c r="VDM28" s="8"/>
      <c r="VDN28" s="8"/>
      <c r="VDO28" s="8"/>
      <c r="VDP28" s="8"/>
      <c r="VDQ28" s="8"/>
      <c r="VDR28" s="8"/>
      <c r="VDS28" s="8"/>
      <c r="VDT28" s="8"/>
      <c r="VDU28" s="8"/>
      <c r="VDV28" s="8"/>
      <c r="VDW28" s="8"/>
      <c r="VDX28" s="8"/>
      <c r="VDY28" s="8"/>
      <c r="VDZ28" s="8"/>
      <c r="VEA28" s="8"/>
      <c r="VEB28" s="8"/>
      <c r="VEC28" s="8"/>
      <c r="VED28" s="8"/>
      <c r="VEE28" s="8"/>
      <c r="VEF28" s="8"/>
      <c r="VEG28" s="8"/>
      <c r="VEH28" s="8"/>
      <c r="VEI28" s="8"/>
      <c r="VEJ28" s="8"/>
      <c r="VEK28" s="8"/>
      <c r="VEL28" s="8"/>
      <c r="VEM28" s="8"/>
      <c r="VEN28" s="8"/>
      <c r="VEO28" s="8"/>
      <c r="VEP28" s="8"/>
      <c r="VEQ28" s="8"/>
      <c r="VER28" s="8"/>
      <c r="VES28" s="8"/>
      <c r="VET28" s="8"/>
      <c r="VEU28" s="8"/>
      <c r="VEV28" s="8"/>
      <c r="VEW28" s="8"/>
      <c r="VEX28" s="8"/>
      <c r="VEY28" s="8"/>
      <c r="VEZ28" s="8"/>
      <c r="VFA28" s="8"/>
      <c r="VFB28" s="8"/>
      <c r="VFC28" s="8"/>
      <c r="VFD28" s="8"/>
      <c r="VFE28" s="8"/>
      <c r="VFF28" s="8"/>
      <c r="VFG28" s="8"/>
      <c r="VFH28" s="8"/>
      <c r="VFI28" s="8"/>
      <c r="VFJ28" s="8"/>
      <c r="VFK28" s="8"/>
      <c r="VFL28" s="8"/>
      <c r="VFM28" s="8"/>
      <c r="VFN28" s="8"/>
      <c r="VFO28" s="8"/>
      <c r="VFP28" s="8"/>
      <c r="VFQ28" s="8"/>
      <c r="VFR28" s="8"/>
      <c r="VFS28" s="8"/>
      <c r="VFT28" s="8"/>
      <c r="VFU28" s="8"/>
      <c r="VFV28" s="8"/>
      <c r="VFW28" s="8"/>
      <c r="VFX28" s="8"/>
      <c r="VFY28" s="8"/>
      <c r="VFZ28" s="8"/>
      <c r="VGA28" s="8"/>
      <c r="VGB28" s="8"/>
      <c r="VGC28" s="8"/>
      <c r="VGD28" s="8"/>
      <c r="VGE28" s="8"/>
      <c r="VGF28" s="8"/>
      <c r="VGG28" s="8"/>
      <c r="VGH28" s="8"/>
      <c r="VGI28" s="8"/>
      <c r="VGJ28" s="8"/>
      <c r="VGK28" s="8"/>
      <c r="VGL28" s="8"/>
      <c r="VGM28" s="8"/>
      <c r="VGN28" s="8"/>
      <c r="VGO28" s="8"/>
      <c r="VGP28" s="8"/>
      <c r="VGQ28" s="8"/>
      <c r="VGR28" s="8"/>
      <c r="VGS28" s="8"/>
      <c r="VGT28" s="8"/>
      <c r="VGU28" s="8"/>
      <c r="VGV28" s="8"/>
      <c r="VGW28" s="8"/>
      <c r="VGX28" s="8"/>
      <c r="VGY28" s="8"/>
      <c r="VGZ28" s="8"/>
      <c r="VHA28" s="8"/>
      <c r="VHB28" s="8"/>
      <c r="VHC28" s="8"/>
      <c r="VHD28" s="8"/>
      <c r="VHE28" s="8"/>
      <c r="VHF28" s="8"/>
      <c r="VHG28" s="8"/>
      <c r="VHH28" s="8"/>
      <c r="VHI28" s="8"/>
      <c r="VHJ28" s="8"/>
      <c r="VHK28" s="8"/>
      <c r="VHL28" s="8"/>
      <c r="VHM28" s="8"/>
      <c r="VHN28" s="8"/>
      <c r="VHO28" s="8"/>
      <c r="VHP28" s="8"/>
      <c r="VHQ28" s="8"/>
      <c r="VHR28" s="8"/>
      <c r="VHS28" s="8"/>
      <c r="VHT28" s="8"/>
      <c r="VHU28" s="8"/>
      <c r="VHV28" s="8"/>
      <c r="VHW28" s="8"/>
      <c r="VHX28" s="8"/>
      <c r="VHY28" s="8"/>
      <c r="VHZ28" s="8"/>
      <c r="VIA28" s="8"/>
      <c r="VIB28" s="8"/>
      <c r="VIC28" s="8"/>
      <c r="VID28" s="8"/>
      <c r="VIE28" s="8"/>
      <c r="VIF28" s="8"/>
      <c r="VIG28" s="8"/>
      <c r="VIH28" s="8"/>
      <c r="VII28" s="8"/>
      <c r="VIJ28" s="8"/>
      <c r="VIK28" s="8"/>
      <c r="VIL28" s="8"/>
      <c r="VIM28" s="8"/>
      <c r="VIN28" s="8"/>
      <c r="VIO28" s="8"/>
      <c r="VIP28" s="8"/>
      <c r="VIQ28" s="8"/>
      <c r="VIR28" s="8"/>
      <c r="VIS28" s="8"/>
      <c r="VIT28" s="8"/>
      <c r="VIU28" s="8"/>
      <c r="VIV28" s="8"/>
      <c r="VIW28" s="8"/>
      <c r="VIX28" s="8"/>
      <c r="VIY28" s="8"/>
      <c r="VIZ28" s="8"/>
      <c r="VJA28" s="8"/>
      <c r="VJB28" s="8"/>
      <c r="VJC28" s="8"/>
      <c r="VJD28" s="8"/>
      <c r="VJE28" s="8"/>
      <c r="VJF28" s="8"/>
      <c r="VJG28" s="8"/>
      <c r="VJH28" s="8"/>
      <c r="VJI28" s="8"/>
      <c r="VJJ28" s="8"/>
      <c r="VJK28" s="8"/>
      <c r="VJL28" s="8"/>
      <c r="VJM28" s="8"/>
      <c r="VJN28" s="8"/>
      <c r="VJO28" s="8"/>
      <c r="VJP28" s="8"/>
      <c r="VJQ28" s="8"/>
      <c r="VJR28" s="8"/>
      <c r="VJS28" s="8"/>
      <c r="VJT28" s="8"/>
      <c r="VJU28" s="8"/>
      <c r="VJV28" s="8"/>
      <c r="VJW28" s="8"/>
      <c r="VJX28" s="8"/>
      <c r="VJY28" s="8"/>
      <c r="VJZ28" s="8"/>
      <c r="VKA28" s="8"/>
      <c r="VKB28" s="8"/>
      <c r="VKC28" s="8"/>
      <c r="VKD28" s="8"/>
      <c r="VKE28" s="8"/>
      <c r="VKF28" s="8"/>
      <c r="VKG28" s="8"/>
      <c r="VKH28" s="8"/>
      <c r="VKI28" s="8"/>
      <c r="VKJ28" s="8"/>
      <c r="VKK28" s="8"/>
      <c r="VKL28" s="8"/>
      <c r="VKM28" s="8"/>
      <c r="VKN28" s="8"/>
      <c r="VKO28" s="8"/>
      <c r="VKP28" s="8"/>
      <c r="VKQ28" s="8"/>
      <c r="VKR28" s="8"/>
      <c r="VKS28" s="8"/>
      <c r="VKT28" s="8"/>
      <c r="VKU28" s="8"/>
      <c r="VKV28" s="8"/>
      <c r="VKW28" s="8"/>
      <c r="VKX28" s="8"/>
      <c r="VKY28" s="8"/>
      <c r="VKZ28" s="8"/>
      <c r="VLA28" s="8"/>
      <c r="VLB28" s="8"/>
      <c r="VLC28" s="8"/>
      <c r="VLD28" s="8"/>
      <c r="VLE28" s="8"/>
      <c r="VLF28" s="8"/>
      <c r="VLG28" s="8"/>
      <c r="VLH28" s="8"/>
      <c r="VLI28" s="8"/>
      <c r="VLJ28" s="8"/>
      <c r="VLK28" s="8"/>
      <c r="VLL28" s="8"/>
      <c r="VLM28" s="8"/>
      <c r="VLN28" s="8"/>
      <c r="VLO28" s="8"/>
      <c r="VLP28" s="8"/>
      <c r="VLQ28" s="8"/>
      <c r="VLR28" s="8"/>
      <c r="VLS28" s="8"/>
      <c r="VLT28" s="8"/>
      <c r="VLU28" s="8"/>
      <c r="VLV28" s="8"/>
      <c r="VLW28" s="8"/>
      <c r="VLX28" s="8"/>
      <c r="VLY28" s="8"/>
      <c r="VLZ28" s="8"/>
      <c r="VMA28" s="8"/>
      <c r="VMB28" s="8"/>
      <c r="VMC28" s="8"/>
      <c r="VMD28" s="8"/>
      <c r="VME28" s="8"/>
      <c r="VMF28" s="8"/>
      <c r="VMG28" s="8"/>
      <c r="VMH28" s="8"/>
      <c r="VMI28" s="8"/>
      <c r="VMJ28" s="8"/>
      <c r="VMK28" s="8"/>
      <c r="VML28" s="8"/>
      <c r="VMM28" s="8"/>
      <c r="VMN28" s="8"/>
      <c r="VMO28" s="8"/>
      <c r="VMP28" s="8"/>
      <c r="VMQ28" s="8"/>
      <c r="VMR28" s="8"/>
      <c r="VMS28" s="8"/>
      <c r="VMT28" s="8"/>
      <c r="VMU28" s="8"/>
      <c r="VMV28" s="8"/>
      <c r="VMW28" s="8"/>
      <c r="VMX28" s="8"/>
      <c r="VMY28" s="8"/>
      <c r="VMZ28" s="8"/>
      <c r="VNA28" s="8"/>
      <c r="VNB28" s="8"/>
      <c r="VNC28" s="8"/>
      <c r="VND28" s="8"/>
      <c r="VNE28" s="8"/>
      <c r="VNF28" s="8"/>
      <c r="VNG28" s="8"/>
      <c r="VNH28" s="8"/>
      <c r="VNI28" s="8"/>
      <c r="VNJ28" s="8"/>
      <c r="VNK28" s="8"/>
      <c r="VNL28" s="8"/>
      <c r="VNM28" s="8"/>
      <c r="VNN28" s="8"/>
      <c r="VNO28" s="8"/>
      <c r="VNP28" s="8"/>
      <c r="VNQ28" s="8"/>
      <c r="VNR28" s="8"/>
      <c r="VNS28" s="8"/>
      <c r="VNT28" s="8"/>
      <c r="VNU28" s="8"/>
      <c r="VNV28" s="8"/>
      <c r="VNW28" s="8"/>
      <c r="VNX28" s="8"/>
      <c r="VNY28" s="8"/>
      <c r="VNZ28" s="8"/>
      <c r="VOA28" s="8"/>
      <c r="VOB28" s="8"/>
      <c r="VOC28" s="8"/>
      <c r="VOD28" s="8"/>
      <c r="VOE28" s="8"/>
      <c r="VOF28" s="8"/>
      <c r="VOG28" s="8"/>
      <c r="VOH28" s="8"/>
      <c r="VOI28" s="8"/>
      <c r="VOJ28" s="8"/>
      <c r="VOK28" s="8"/>
      <c r="VOL28" s="8"/>
      <c r="VOM28" s="8"/>
      <c r="VON28" s="8"/>
      <c r="VOO28" s="8"/>
      <c r="VOP28" s="8"/>
      <c r="VOQ28" s="8"/>
      <c r="VOR28" s="8"/>
      <c r="VOS28" s="8"/>
      <c r="VOT28" s="8"/>
      <c r="VOU28" s="8"/>
      <c r="VOV28" s="8"/>
      <c r="VOW28" s="8"/>
      <c r="VOX28" s="8"/>
      <c r="VOY28" s="8"/>
      <c r="VOZ28" s="8"/>
      <c r="VPA28" s="8"/>
      <c r="VPB28" s="8"/>
      <c r="VPC28" s="8"/>
      <c r="VPD28" s="8"/>
      <c r="VPE28" s="8"/>
      <c r="VPF28" s="8"/>
      <c r="VPG28" s="8"/>
      <c r="VPH28" s="8"/>
      <c r="VPI28" s="8"/>
      <c r="VPJ28" s="8"/>
      <c r="VPK28" s="8"/>
      <c r="VPL28" s="8"/>
      <c r="VPM28" s="8"/>
      <c r="VPN28" s="8"/>
      <c r="VPO28" s="8"/>
      <c r="VPP28" s="8"/>
      <c r="VPQ28" s="8"/>
      <c r="VPR28" s="8"/>
      <c r="VPS28" s="8"/>
      <c r="VPT28" s="8"/>
      <c r="VPU28" s="8"/>
      <c r="VPV28" s="8"/>
      <c r="VPW28" s="8"/>
      <c r="VPX28" s="8"/>
      <c r="VPY28" s="8"/>
      <c r="VPZ28" s="8"/>
      <c r="VQA28" s="8"/>
      <c r="VQB28" s="8"/>
      <c r="VQC28" s="8"/>
      <c r="VQD28" s="8"/>
      <c r="VQE28" s="8"/>
      <c r="VQF28" s="8"/>
      <c r="VQG28" s="8"/>
      <c r="VQH28" s="8"/>
      <c r="VQI28" s="8"/>
      <c r="VQJ28" s="8"/>
      <c r="VQK28" s="8"/>
      <c r="VQL28" s="8"/>
      <c r="VQM28" s="8"/>
      <c r="VQN28" s="8"/>
      <c r="VQO28" s="8"/>
      <c r="VQP28" s="8"/>
      <c r="VQQ28" s="8"/>
      <c r="VQR28" s="8"/>
      <c r="VQS28" s="8"/>
      <c r="VQT28" s="8"/>
      <c r="VQU28" s="8"/>
      <c r="VQV28" s="8"/>
      <c r="VQW28" s="8"/>
      <c r="VQX28" s="8"/>
      <c r="VQY28" s="8"/>
      <c r="VQZ28" s="8"/>
      <c r="VRA28" s="8"/>
      <c r="VRB28" s="8"/>
      <c r="VRC28" s="8"/>
      <c r="VRD28" s="8"/>
      <c r="VRE28" s="8"/>
      <c r="VRF28" s="8"/>
      <c r="VRG28" s="8"/>
      <c r="VRH28" s="8"/>
      <c r="VRI28" s="8"/>
      <c r="VRJ28" s="8"/>
      <c r="VRK28" s="8"/>
      <c r="VRL28" s="8"/>
      <c r="VRM28" s="8"/>
      <c r="VRN28" s="8"/>
      <c r="VRO28" s="8"/>
      <c r="VRP28" s="8"/>
      <c r="VRQ28" s="8"/>
      <c r="VRR28" s="8"/>
      <c r="VRS28" s="8"/>
      <c r="VRT28" s="8"/>
      <c r="VRU28" s="8"/>
      <c r="VRV28" s="8"/>
      <c r="VRW28" s="8"/>
      <c r="VRX28" s="8"/>
      <c r="VRY28" s="8"/>
      <c r="VRZ28" s="8"/>
      <c r="VSA28" s="8"/>
      <c r="VSB28" s="8"/>
      <c r="VSC28" s="8"/>
      <c r="VSD28" s="8"/>
      <c r="VSE28" s="8"/>
      <c r="VSF28" s="8"/>
      <c r="VSG28" s="8"/>
      <c r="VSH28" s="8"/>
      <c r="VSI28" s="8"/>
      <c r="VSJ28" s="8"/>
      <c r="VSK28" s="8"/>
      <c r="VSL28" s="8"/>
      <c r="VSM28" s="8"/>
      <c r="VSN28" s="8"/>
      <c r="VSO28" s="8"/>
      <c r="VSP28" s="8"/>
      <c r="VSQ28" s="8"/>
      <c r="VSR28" s="8"/>
      <c r="VSS28" s="8"/>
      <c r="VST28" s="8"/>
      <c r="VSU28" s="8"/>
      <c r="VSV28" s="8"/>
      <c r="VSW28" s="8"/>
      <c r="VSX28" s="8"/>
      <c r="VSY28" s="8"/>
      <c r="VSZ28" s="8"/>
      <c r="VTA28" s="8"/>
      <c r="VTB28" s="8"/>
      <c r="VTC28" s="8"/>
      <c r="VTD28" s="8"/>
      <c r="VTE28" s="8"/>
      <c r="VTF28" s="8"/>
      <c r="VTG28" s="8"/>
      <c r="VTH28" s="8"/>
      <c r="VTI28" s="8"/>
      <c r="VTJ28" s="8"/>
      <c r="VTK28" s="8"/>
      <c r="VTL28" s="8"/>
      <c r="VTM28" s="8"/>
      <c r="VTN28" s="8"/>
      <c r="VTO28" s="8"/>
      <c r="VTP28" s="8"/>
      <c r="VTQ28" s="8"/>
      <c r="VTR28" s="8"/>
      <c r="VTS28" s="8"/>
      <c r="VTT28" s="8"/>
      <c r="VTU28" s="8"/>
      <c r="VTV28" s="8"/>
      <c r="VTW28" s="8"/>
      <c r="VTX28" s="8"/>
      <c r="VTY28" s="8"/>
      <c r="VTZ28" s="8"/>
      <c r="VUA28" s="8"/>
      <c r="VUB28" s="8"/>
      <c r="VUC28" s="8"/>
      <c r="VUD28" s="8"/>
      <c r="VUE28" s="8"/>
      <c r="VUF28" s="8"/>
      <c r="VUG28" s="8"/>
      <c r="VUH28" s="8"/>
      <c r="VUI28" s="8"/>
      <c r="VUJ28" s="8"/>
      <c r="VUK28" s="8"/>
      <c r="VUL28" s="8"/>
      <c r="VUM28" s="8"/>
      <c r="VUN28" s="8"/>
      <c r="VUO28" s="8"/>
      <c r="VUP28" s="8"/>
      <c r="VUQ28" s="8"/>
      <c r="VUR28" s="8"/>
      <c r="VUS28" s="8"/>
      <c r="VUT28" s="8"/>
      <c r="VUU28" s="8"/>
      <c r="VUV28" s="8"/>
      <c r="VUW28" s="8"/>
      <c r="VUX28" s="8"/>
      <c r="VUY28" s="8"/>
      <c r="VUZ28" s="8"/>
      <c r="VVA28" s="8"/>
      <c r="VVB28" s="8"/>
      <c r="VVC28" s="8"/>
      <c r="VVD28" s="8"/>
      <c r="VVE28" s="8"/>
      <c r="VVF28" s="8"/>
      <c r="VVG28" s="8"/>
      <c r="VVH28" s="8"/>
      <c r="VVI28" s="8"/>
      <c r="VVJ28" s="8"/>
      <c r="VVK28" s="8"/>
      <c r="VVL28" s="8"/>
      <c r="VVM28" s="8"/>
      <c r="VVN28" s="8"/>
      <c r="VVO28" s="8"/>
      <c r="VVP28" s="8"/>
      <c r="VVQ28" s="8"/>
      <c r="VVR28" s="8"/>
      <c r="VVS28" s="8"/>
      <c r="VVT28" s="8"/>
      <c r="VVU28" s="8"/>
      <c r="VVV28" s="8"/>
      <c r="VVW28" s="8"/>
      <c r="VVX28" s="8"/>
      <c r="VVY28" s="8"/>
      <c r="VVZ28" s="8"/>
      <c r="VWA28" s="8"/>
      <c r="VWB28" s="8"/>
      <c r="VWC28" s="8"/>
      <c r="VWD28" s="8"/>
      <c r="VWE28" s="8"/>
      <c r="VWF28" s="8"/>
      <c r="VWG28" s="8"/>
      <c r="VWH28" s="8"/>
      <c r="VWI28" s="8"/>
      <c r="VWJ28" s="8"/>
      <c r="VWK28" s="8"/>
      <c r="VWL28" s="8"/>
      <c r="VWM28" s="8"/>
      <c r="VWN28" s="8"/>
      <c r="VWO28" s="8"/>
      <c r="VWP28" s="8"/>
      <c r="VWQ28" s="8"/>
      <c r="VWR28" s="8"/>
      <c r="VWS28" s="8"/>
      <c r="VWT28" s="8"/>
      <c r="VWU28" s="8"/>
      <c r="VWV28" s="8"/>
      <c r="VWW28" s="8"/>
      <c r="VWX28" s="8"/>
      <c r="VWY28" s="8"/>
      <c r="VWZ28" s="8"/>
      <c r="VXA28" s="8"/>
      <c r="VXB28" s="8"/>
      <c r="VXC28" s="8"/>
      <c r="VXD28" s="8"/>
      <c r="VXE28" s="8"/>
      <c r="VXF28" s="8"/>
      <c r="VXG28" s="8"/>
      <c r="VXH28" s="8"/>
      <c r="VXI28" s="8"/>
      <c r="VXJ28" s="8"/>
      <c r="VXK28" s="8"/>
      <c r="VXL28" s="8"/>
      <c r="VXM28" s="8"/>
      <c r="VXN28" s="8"/>
      <c r="VXO28" s="8"/>
      <c r="VXP28" s="8"/>
      <c r="VXQ28" s="8"/>
      <c r="VXR28" s="8"/>
      <c r="VXS28" s="8"/>
      <c r="VXT28" s="8"/>
      <c r="VXU28" s="8"/>
      <c r="VXV28" s="8"/>
      <c r="VXW28" s="8"/>
      <c r="VXX28" s="8"/>
      <c r="VXY28" s="8"/>
      <c r="VXZ28" s="8"/>
      <c r="VYA28" s="8"/>
      <c r="VYB28" s="8"/>
      <c r="VYC28" s="8"/>
      <c r="VYD28" s="8"/>
      <c r="VYE28" s="8"/>
      <c r="VYF28" s="8"/>
      <c r="VYG28" s="8"/>
      <c r="VYH28" s="8"/>
      <c r="VYI28" s="8"/>
      <c r="VYJ28" s="8"/>
      <c r="VYK28" s="8"/>
      <c r="VYL28" s="8"/>
      <c r="VYM28" s="8"/>
      <c r="VYN28" s="8"/>
      <c r="VYO28" s="8"/>
      <c r="VYP28" s="8"/>
      <c r="VYQ28" s="8"/>
      <c r="VYR28" s="8"/>
      <c r="VYS28" s="8"/>
      <c r="VYT28" s="8"/>
      <c r="VYU28" s="8"/>
      <c r="VYV28" s="8"/>
      <c r="VYW28" s="8"/>
      <c r="VYX28" s="8"/>
      <c r="VYY28" s="8"/>
      <c r="VYZ28" s="8"/>
      <c r="VZA28" s="8"/>
      <c r="VZB28" s="8"/>
      <c r="VZC28" s="8"/>
      <c r="VZD28" s="8"/>
      <c r="VZE28" s="8"/>
      <c r="VZF28" s="8"/>
      <c r="VZG28" s="8"/>
      <c r="VZH28" s="8"/>
      <c r="VZI28" s="8"/>
      <c r="VZJ28" s="8"/>
      <c r="VZK28" s="8"/>
      <c r="VZL28" s="8"/>
      <c r="VZM28" s="8"/>
      <c r="VZN28" s="8"/>
      <c r="VZO28" s="8"/>
      <c r="VZP28" s="8"/>
      <c r="VZQ28" s="8"/>
      <c r="VZR28" s="8"/>
      <c r="VZS28" s="8"/>
      <c r="VZT28" s="8"/>
      <c r="VZU28" s="8"/>
      <c r="VZV28" s="8"/>
      <c r="VZW28" s="8"/>
      <c r="VZX28" s="8"/>
      <c r="VZY28" s="8"/>
      <c r="VZZ28" s="8"/>
      <c r="WAA28" s="8"/>
      <c r="WAB28" s="8"/>
      <c r="WAC28" s="8"/>
      <c r="WAD28" s="8"/>
      <c r="WAE28" s="8"/>
      <c r="WAF28" s="8"/>
      <c r="WAG28" s="8"/>
      <c r="WAH28" s="8"/>
      <c r="WAI28" s="8"/>
      <c r="WAJ28" s="8"/>
      <c r="WAK28" s="8"/>
      <c r="WAL28" s="8"/>
      <c r="WAM28" s="8"/>
      <c r="WAN28" s="8"/>
      <c r="WAO28" s="8"/>
      <c r="WAP28" s="8"/>
      <c r="WAQ28" s="8"/>
      <c r="WAR28" s="8"/>
      <c r="WAS28" s="8"/>
      <c r="WAT28" s="8"/>
      <c r="WAU28" s="8"/>
      <c r="WAV28" s="8"/>
      <c r="WAW28" s="8"/>
      <c r="WAX28" s="8"/>
      <c r="WAY28" s="8"/>
      <c r="WAZ28" s="8"/>
      <c r="WBA28" s="8"/>
      <c r="WBB28" s="8"/>
      <c r="WBC28" s="8"/>
      <c r="WBD28" s="8"/>
      <c r="WBE28" s="8"/>
      <c r="WBF28" s="8"/>
      <c r="WBG28" s="8"/>
      <c r="WBH28" s="8"/>
      <c r="WBI28" s="8"/>
      <c r="WBJ28" s="8"/>
      <c r="WBK28" s="8"/>
      <c r="WBL28" s="8"/>
      <c r="WBM28" s="8"/>
      <c r="WBN28" s="8"/>
      <c r="WBO28" s="8"/>
      <c r="WBP28" s="8"/>
      <c r="WBQ28" s="8"/>
      <c r="WBR28" s="8"/>
      <c r="WBS28" s="8"/>
      <c r="WBT28" s="8"/>
      <c r="WBU28" s="8"/>
      <c r="WBV28" s="8"/>
      <c r="WBW28" s="8"/>
      <c r="WBX28" s="8"/>
      <c r="WBY28" s="8"/>
      <c r="WBZ28" s="8"/>
      <c r="WCA28" s="8"/>
      <c r="WCB28" s="8"/>
      <c r="WCC28" s="8"/>
      <c r="WCD28" s="8"/>
      <c r="WCE28" s="8"/>
      <c r="WCF28" s="8"/>
      <c r="WCG28" s="8"/>
      <c r="WCH28" s="8"/>
      <c r="WCI28" s="8"/>
      <c r="WCJ28" s="8"/>
      <c r="WCK28" s="8"/>
      <c r="WCL28" s="8"/>
      <c r="WCM28" s="8"/>
      <c r="WCN28" s="8"/>
      <c r="WCO28" s="8"/>
      <c r="WCP28" s="8"/>
      <c r="WCQ28" s="8"/>
      <c r="WCR28" s="8"/>
      <c r="WCS28" s="8"/>
      <c r="WCT28" s="8"/>
      <c r="WCU28" s="8"/>
      <c r="WCV28" s="8"/>
      <c r="WCW28" s="8"/>
      <c r="WCX28" s="8"/>
      <c r="WCY28" s="8"/>
      <c r="WCZ28" s="8"/>
      <c r="WDA28" s="8"/>
      <c r="WDB28" s="8"/>
      <c r="WDC28" s="8"/>
      <c r="WDD28" s="8"/>
      <c r="WDE28" s="8"/>
      <c r="WDF28" s="8"/>
      <c r="WDG28" s="8"/>
      <c r="WDH28" s="8"/>
      <c r="WDI28" s="8"/>
      <c r="WDJ28" s="8"/>
      <c r="WDK28" s="8"/>
      <c r="WDL28" s="8"/>
      <c r="WDM28" s="8"/>
      <c r="WDN28" s="8"/>
      <c r="WDO28" s="8"/>
      <c r="WDP28" s="8"/>
      <c r="WDQ28" s="8"/>
      <c r="WDR28" s="8"/>
      <c r="WDS28" s="8"/>
      <c r="WDT28" s="8"/>
      <c r="WDU28" s="8"/>
      <c r="WDV28" s="8"/>
      <c r="WDW28" s="8"/>
      <c r="WDX28" s="8"/>
      <c r="WDY28" s="8"/>
      <c r="WDZ28" s="8"/>
      <c r="WEA28" s="8"/>
      <c r="WEB28" s="8"/>
      <c r="WEC28" s="8"/>
      <c r="WED28" s="8"/>
      <c r="WEE28" s="8"/>
      <c r="WEF28" s="8"/>
      <c r="WEG28" s="8"/>
      <c r="WEH28" s="8"/>
      <c r="WEI28" s="8"/>
      <c r="WEJ28" s="8"/>
      <c r="WEK28" s="8"/>
      <c r="WEL28" s="8"/>
      <c r="WEM28" s="8"/>
      <c r="WEN28" s="8"/>
      <c r="WEO28" s="8"/>
      <c r="WEP28" s="8"/>
      <c r="WEQ28" s="8"/>
      <c r="WER28" s="8"/>
      <c r="WES28" s="8"/>
      <c r="WET28" s="8"/>
      <c r="WEU28" s="8"/>
      <c r="WEV28" s="8"/>
      <c r="WEW28" s="8"/>
      <c r="WEX28" s="8"/>
      <c r="WEY28" s="8"/>
      <c r="WEZ28" s="8"/>
      <c r="WFA28" s="8"/>
      <c r="WFB28" s="8"/>
      <c r="WFC28" s="8"/>
      <c r="WFD28" s="8"/>
      <c r="WFE28" s="8"/>
      <c r="WFF28" s="8"/>
      <c r="WFG28" s="8"/>
      <c r="WFH28" s="8"/>
      <c r="WFI28" s="8"/>
      <c r="WFJ28" s="8"/>
      <c r="WFK28" s="8"/>
      <c r="WFL28" s="8"/>
      <c r="WFM28" s="8"/>
      <c r="WFN28" s="8"/>
      <c r="WFO28" s="8"/>
      <c r="WFP28" s="8"/>
      <c r="WFQ28" s="8"/>
      <c r="WFR28" s="8"/>
      <c r="WFS28" s="8"/>
      <c r="WFT28" s="8"/>
      <c r="WFU28" s="8"/>
      <c r="WFV28" s="8"/>
      <c r="WFW28" s="8"/>
      <c r="WFX28" s="8"/>
      <c r="WFY28" s="8"/>
      <c r="WFZ28" s="8"/>
      <c r="WGA28" s="8"/>
      <c r="WGB28" s="8"/>
      <c r="WGC28" s="8"/>
      <c r="WGD28" s="8"/>
      <c r="WGE28" s="8"/>
      <c r="WGF28" s="8"/>
      <c r="WGG28" s="8"/>
      <c r="WGH28" s="8"/>
      <c r="WGI28" s="8"/>
      <c r="WGJ28" s="8"/>
      <c r="WGK28" s="8"/>
      <c r="WGL28" s="8"/>
      <c r="WGM28" s="8"/>
      <c r="WGN28" s="8"/>
      <c r="WGO28" s="8"/>
      <c r="WGP28" s="8"/>
      <c r="WGQ28" s="8"/>
      <c r="WGR28" s="8"/>
      <c r="WGS28" s="8"/>
      <c r="WGT28" s="8"/>
      <c r="WGU28" s="8"/>
      <c r="WGV28" s="8"/>
      <c r="WGW28" s="8"/>
      <c r="WGX28" s="8"/>
      <c r="WGY28" s="8"/>
      <c r="WGZ28" s="8"/>
      <c r="WHA28" s="8"/>
      <c r="WHB28" s="8"/>
      <c r="WHC28" s="8"/>
      <c r="WHD28" s="8"/>
      <c r="WHE28" s="8"/>
      <c r="WHF28" s="8"/>
      <c r="WHG28" s="8"/>
      <c r="WHH28" s="8"/>
      <c r="WHI28" s="8"/>
      <c r="WHJ28" s="8"/>
      <c r="WHK28" s="8"/>
      <c r="WHL28" s="8"/>
      <c r="WHM28" s="8"/>
      <c r="WHN28" s="8"/>
      <c r="WHO28" s="8"/>
      <c r="WHP28" s="8"/>
      <c r="WHQ28" s="8"/>
      <c r="WHR28" s="8"/>
      <c r="WHS28" s="8"/>
      <c r="WHT28" s="8"/>
      <c r="WHU28" s="8"/>
      <c r="WHV28" s="8"/>
      <c r="WHW28" s="8"/>
      <c r="WHX28" s="8"/>
      <c r="WHY28" s="8"/>
      <c r="WHZ28" s="8"/>
      <c r="WIA28" s="8"/>
      <c r="WIB28" s="8"/>
      <c r="WIC28" s="8"/>
      <c r="WID28" s="8"/>
      <c r="WIE28" s="8"/>
      <c r="WIF28" s="8"/>
      <c r="WIG28" s="8"/>
      <c r="WIH28" s="8"/>
      <c r="WII28" s="8"/>
      <c r="WIJ28" s="8"/>
      <c r="WIK28" s="8"/>
      <c r="WIL28" s="8"/>
      <c r="WIM28" s="8"/>
      <c r="WIN28" s="8"/>
      <c r="WIO28" s="8"/>
      <c r="WIP28" s="8"/>
      <c r="WIQ28" s="8"/>
      <c r="WIR28" s="8"/>
      <c r="WIS28" s="8"/>
      <c r="WIT28" s="8"/>
      <c r="WIU28" s="8"/>
      <c r="WIV28" s="8"/>
      <c r="WIW28" s="8"/>
      <c r="WIX28" s="8"/>
      <c r="WIY28" s="8"/>
      <c r="WIZ28" s="8"/>
      <c r="WJA28" s="8"/>
      <c r="WJB28" s="8"/>
      <c r="WJC28" s="8"/>
      <c r="WJD28" s="8"/>
      <c r="WJE28" s="8"/>
      <c r="WJF28" s="8"/>
      <c r="WJG28" s="8"/>
      <c r="WJH28" s="8"/>
      <c r="WJI28" s="8"/>
      <c r="WJJ28" s="8"/>
      <c r="WJK28" s="8"/>
      <c r="WJL28" s="8"/>
      <c r="WJM28" s="8"/>
      <c r="WJN28" s="8"/>
      <c r="WJO28" s="8"/>
      <c r="WJP28" s="8"/>
      <c r="WJQ28" s="8"/>
      <c r="WJR28" s="8"/>
      <c r="WJS28" s="8"/>
      <c r="WJT28" s="8"/>
      <c r="WJU28" s="8"/>
      <c r="WJV28" s="8"/>
      <c r="WJW28" s="8"/>
      <c r="WJX28" s="8"/>
      <c r="WJY28" s="8"/>
      <c r="WJZ28" s="8"/>
      <c r="WKA28" s="8"/>
      <c r="WKB28" s="8"/>
      <c r="WKC28" s="8"/>
      <c r="WKD28" s="8"/>
      <c r="WKE28" s="8"/>
      <c r="WKF28" s="8"/>
      <c r="WKG28" s="8"/>
      <c r="WKH28" s="8"/>
      <c r="WKI28" s="8"/>
      <c r="WKJ28" s="8"/>
      <c r="WKK28" s="8"/>
      <c r="WKL28" s="8"/>
      <c r="WKM28" s="8"/>
      <c r="WKN28" s="8"/>
      <c r="WKO28" s="8"/>
      <c r="WKP28" s="8"/>
      <c r="WKQ28" s="8"/>
      <c r="WKR28" s="8"/>
      <c r="WKS28" s="8"/>
      <c r="WKT28" s="8"/>
      <c r="WKU28" s="8"/>
      <c r="WKV28" s="8"/>
      <c r="WKW28" s="8"/>
      <c r="WKX28" s="8"/>
      <c r="WKY28" s="8"/>
      <c r="WKZ28" s="8"/>
      <c r="WLA28" s="8"/>
      <c r="WLB28" s="8"/>
      <c r="WLC28" s="8"/>
      <c r="WLD28" s="8"/>
      <c r="WLE28" s="8"/>
      <c r="WLF28" s="8"/>
      <c r="WLG28" s="8"/>
      <c r="WLH28" s="8"/>
      <c r="WLI28" s="8"/>
      <c r="WLJ28" s="8"/>
      <c r="WLK28" s="8"/>
      <c r="WLL28" s="8"/>
      <c r="WLM28" s="8"/>
      <c r="WLN28" s="8"/>
      <c r="WLO28" s="8"/>
      <c r="WLP28" s="8"/>
      <c r="WLQ28" s="8"/>
      <c r="WLR28" s="8"/>
      <c r="WLS28" s="8"/>
      <c r="WLT28" s="8"/>
      <c r="WLU28" s="8"/>
      <c r="WLV28" s="8"/>
      <c r="WLW28" s="8"/>
      <c r="WLX28" s="8"/>
      <c r="WLY28" s="8"/>
      <c r="WLZ28" s="8"/>
      <c r="WMA28" s="8"/>
      <c r="WMB28" s="8"/>
      <c r="WMC28" s="8"/>
      <c r="WMD28" s="8"/>
      <c r="WME28" s="8"/>
      <c r="WMF28" s="8"/>
      <c r="WMG28" s="8"/>
      <c r="WMH28" s="8"/>
      <c r="WMI28" s="8"/>
      <c r="WMJ28" s="8"/>
      <c r="WMK28" s="8"/>
      <c r="WML28" s="8"/>
      <c r="WMM28" s="8"/>
      <c r="WMN28" s="8"/>
      <c r="WMO28" s="8"/>
      <c r="WMP28" s="8"/>
      <c r="WMQ28" s="8"/>
      <c r="WMR28" s="8"/>
      <c r="WMS28" s="8"/>
      <c r="WMT28" s="8"/>
      <c r="WMU28" s="8"/>
      <c r="WMV28" s="8"/>
      <c r="WMW28" s="8"/>
      <c r="WMX28" s="8"/>
      <c r="WMY28" s="8"/>
      <c r="WMZ28" s="8"/>
      <c r="WNA28" s="8"/>
      <c r="WNB28" s="8"/>
      <c r="WNC28" s="8"/>
      <c r="WND28" s="8"/>
      <c r="WNE28" s="8"/>
      <c r="WNF28" s="8"/>
      <c r="WNG28" s="8"/>
      <c r="WNH28" s="8"/>
      <c r="WNI28" s="8"/>
      <c r="WNJ28" s="8"/>
      <c r="WNK28" s="8"/>
      <c r="WNL28" s="8"/>
      <c r="WNM28" s="8"/>
      <c r="WNN28" s="8"/>
      <c r="WNO28" s="8"/>
      <c r="WNP28" s="8"/>
      <c r="WNQ28" s="8"/>
      <c r="WNR28" s="8"/>
      <c r="WNS28" s="8"/>
      <c r="WNT28" s="8"/>
      <c r="WNU28" s="8"/>
      <c r="WNV28" s="8"/>
      <c r="WNW28" s="8"/>
      <c r="WNX28" s="8"/>
      <c r="WNY28" s="8"/>
      <c r="WNZ28" s="8"/>
      <c r="WOA28" s="8"/>
      <c r="WOB28" s="8"/>
      <c r="WOC28" s="8"/>
      <c r="WOD28" s="8"/>
      <c r="WOE28" s="8"/>
      <c r="WOF28" s="8"/>
      <c r="WOG28" s="8"/>
      <c r="WOH28" s="8"/>
      <c r="WOI28" s="8"/>
      <c r="WOJ28" s="8"/>
      <c r="WOK28" s="8"/>
      <c r="WOL28" s="8"/>
      <c r="WOM28" s="8"/>
      <c r="WON28" s="8"/>
      <c r="WOO28" s="8"/>
      <c r="WOP28" s="8"/>
      <c r="WOQ28" s="8"/>
      <c r="WOR28" s="8"/>
      <c r="WOS28" s="8"/>
      <c r="WOT28" s="8"/>
      <c r="WOU28" s="8"/>
      <c r="WOV28" s="8"/>
      <c r="WOW28" s="8"/>
      <c r="WOX28" s="8"/>
      <c r="WOY28" s="8"/>
      <c r="WOZ28" s="8"/>
      <c r="WPA28" s="8"/>
      <c r="WPB28" s="8"/>
      <c r="WPC28" s="8"/>
      <c r="WPD28" s="8"/>
      <c r="WPE28" s="8"/>
      <c r="WPF28" s="8"/>
      <c r="WPG28" s="8"/>
      <c r="WPH28" s="8"/>
      <c r="WPI28" s="8"/>
      <c r="WPJ28" s="8"/>
      <c r="WPK28" s="8"/>
      <c r="WPL28" s="8"/>
      <c r="WPM28" s="8"/>
      <c r="WPN28" s="8"/>
      <c r="WPO28" s="8"/>
      <c r="WPP28" s="8"/>
      <c r="WPQ28" s="8"/>
      <c r="WPR28" s="8"/>
      <c r="WPS28" s="8"/>
      <c r="WPT28" s="8"/>
      <c r="WPU28" s="8"/>
      <c r="WPV28" s="8"/>
      <c r="WPW28" s="8"/>
      <c r="WPX28" s="8"/>
      <c r="WPY28" s="8"/>
      <c r="WPZ28" s="8"/>
      <c r="WQA28" s="8"/>
      <c r="WQB28" s="8"/>
      <c r="WQC28" s="8"/>
      <c r="WQD28" s="8"/>
      <c r="WQE28" s="8"/>
      <c r="WQF28" s="8"/>
      <c r="WQG28" s="8"/>
      <c r="WQH28" s="8"/>
      <c r="WQI28" s="8"/>
      <c r="WQJ28" s="8"/>
      <c r="WQK28" s="8"/>
      <c r="WQL28" s="8"/>
      <c r="WQM28" s="8"/>
      <c r="WQN28" s="8"/>
      <c r="WQO28" s="8"/>
      <c r="WQP28" s="8"/>
      <c r="WQQ28" s="8"/>
      <c r="WQR28" s="8"/>
      <c r="WQS28" s="8"/>
      <c r="WQT28" s="8"/>
      <c r="WQU28" s="8"/>
      <c r="WQV28" s="8"/>
      <c r="WQW28" s="8"/>
      <c r="WQX28" s="8"/>
      <c r="WQY28" s="8"/>
      <c r="WQZ28" s="8"/>
      <c r="WRA28" s="8"/>
      <c r="WRB28" s="8"/>
      <c r="WRC28" s="8"/>
      <c r="WRD28" s="8"/>
      <c r="WRE28" s="8"/>
      <c r="WRF28" s="8"/>
      <c r="WRG28" s="8"/>
      <c r="WRH28" s="8"/>
      <c r="WRI28" s="8"/>
      <c r="WRJ28" s="8"/>
      <c r="WRK28" s="8"/>
      <c r="WRL28" s="8"/>
      <c r="WRM28" s="8"/>
      <c r="WRN28" s="8"/>
      <c r="WRO28" s="8"/>
      <c r="WRP28" s="8"/>
      <c r="WRQ28" s="8"/>
      <c r="WRR28" s="8"/>
      <c r="WRS28" s="8"/>
      <c r="WRT28" s="8"/>
      <c r="WRU28" s="8"/>
      <c r="WRV28" s="8"/>
      <c r="WRW28" s="8"/>
      <c r="WRX28" s="8"/>
      <c r="WRY28" s="8"/>
      <c r="WRZ28" s="8"/>
      <c r="WSA28" s="8"/>
      <c r="WSB28" s="8"/>
      <c r="WSC28" s="8"/>
      <c r="WSD28" s="8"/>
      <c r="WSE28" s="8"/>
      <c r="WSF28" s="8"/>
      <c r="WSG28" s="8"/>
      <c r="WSH28" s="8"/>
      <c r="WSI28" s="8"/>
      <c r="WSJ28" s="8"/>
      <c r="WSK28" s="8"/>
      <c r="WSL28" s="8"/>
      <c r="WSM28" s="8"/>
      <c r="WSN28" s="8"/>
      <c r="WSO28" s="8"/>
      <c r="WSP28" s="8"/>
      <c r="WSQ28" s="8"/>
      <c r="WSR28" s="8"/>
      <c r="WSS28" s="8"/>
      <c r="WST28" s="8"/>
      <c r="WSU28" s="8"/>
      <c r="WSV28" s="8"/>
      <c r="WSW28" s="8"/>
      <c r="WSX28" s="8"/>
      <c r="WSY28" s="8"/>
      <c r="WSZ28" s="8"/>
      <c r="WTA28" s="8"/>
      <c r="WTB28" s="8"/>
      <c r="WTC28" s="8"/>
      <c r="WTD28" s="8"/>
      <c r="WTE28" s="8"/>
      <c r="WTF28" s="8"/>
      <c r="WTG28" s="8"/>
      <c r="WTH28" s="8"/>
      <c r="WTI28" s="8"/>
      <c r="WTJ28" s="8"/>
      <c r="WTK28" s="8"/>
      <c r="WTL28" s="8"/>
      <c r="WTM28" s="8"/>
      <c r="WTN28" s="8"/>
      <c r="WTO28" s="8"/>
      <c r="WTP28" s="8"/>
      <c r="WTQ28" s="8"/>
      <c r="WTR28" s="8"/>
      <c r="WTS28" s="8"/>
      <c r="WTT28" s="8"/>
      <c r="WTU28" s="8"/>
      <c r="WTV28" s="8"/>
      <c r="WTW28" s="8"/>
      <c r="WTX28" s="8"/>
      <c r="WTY28" s="8"/>
      <c r="WTZ28" s="8"/>
      <c r="WUA28" s="8"/>
      <c r="WUB28" s="8"/>
      <c r="WUC28" s="8"/>
      <c r="WUD28" s="8"/>
      <c r="WUE28" s="8"/>
      <c r="WUF28" s="8"/>
      <c r="WUG28" s="8"/>
      <c r="WUH28" s="8"/>
      <c r="WUI28" s="8"/>
      <c r="WUJ28" s="8"/>
      <c r="WUK28" s="8"/>
      <c r="WUL28" s="8"/>
      <c r="WUM28" s="8"/>
      <c r="WUN28" s="8"/>
      <c r="WUO28" s="8"/>
      <c r="WUP28" s="8"/>
      <c r="WUQ28" s="8"/>
      <c r="WUR28" s="8"/>
      <c r="WUS28" s="8"/>
      <c r="WUT28" s="8"/>
      <c r="WUU28" s="8"/>
      <c r="WUV28" s="8"/>
      <c r="WUW28" s="8"/>
      <c r="WUX28" s="8"/>
      <c r="WUY28" s="8"/>
      <c r="WUZ28" s="8"/>
      <c r="WVA28" s="8"/>
      <c r="WVB28" s="8"/>
      <c r="WVC28" s="8"/>
      <c r="WVD28" s="8"/>
      <c r="WVE28" s="8"/>
      <c r="WVF28" s="8"/>
      <c r="WVG28" s="8"/>
      <c r="WVH28" s="8"/>
      <c r="WVI28" s="8"/>
      <c r="WVJ28" s="8"/>
      <c r="WVK28" s="8"/>
      <c r="WVL28" s="8"/>
      <c r="WVM28" s="8"/>
      <c r="WVN28" s="8"/>
      <c r="WVO28" s="8"/>
      <c r="WVP28" s="8"/>
      <c r="WVQ28" s="8"/>
      <c r="WVR28" s="8"/>
      <c r="WVS28" s="8"/>
      <c r="WVT28" s="8"/>
      <c r="WVU28" s="8"/>
      <c r="WVV28" s="8"/>
      <c r="WVW28" s="8"/>
      <c r="WVX28" s="8"/>
      <c r="WVY28" s="8"/>
      <c r="WVZ28" s="8"/>
      <c r="WWA28" s="8"/>
      <c r="WWB28" s="8"/>
      <c r="WWC28" s="8"/>
      <c r="WWD28" s="8"/>
      <c r="WWE28" s="8"/>
      <c r="WWF28" s="8"/>
      <c r="WWG28" s="8"/>
      <c r="WWH28" s="8"/>
      <c r="WWI28" s="8"/>
      <c r="WWJ28" s="8"/>
      <c r="WWK28" s="8"/>
      <c r="WWL28" s="8"/>
      <c r="WWM28" s="8"/>
      <c r="WWN28" s="8"/>
      <c r="WWO28" s="8"/>
      <c r="WWP28" s="8"/>
      <c r="WWQ28" s="8"/>
      <c r="WWR28" s="8"/>
      <c r="WWS28" s="8"/>
      <c r="WWT28" s="8"/>
      <c r="WWU28" s="8"/>
      <c r="WWV28" s="8"/>
      <c r="WWW28" s="8"/>
      <c r="WWX28" s="8"/>
      <c r="WWY28" s="8"/>
      <c r="WWZ28" s="8"/>
      <c r="WXA28" s="8"/>
      <c r="WXB28" s="8"/>
      <c r="WXC28" s="8"/>
      <c r="WXD28" s="8"/>
      <c r="WXE28" s="8"/>
      <c r="WXF28" s="8"/>
      <c r="WXG28" s="8"/>
      <c r="WXH28" s="8"/>
      <c r="WXI28" s="8"/>
      <c r="WXJ28" s="8"/>
      <c r="WXK28" s="8"/>
      <c r="WXL28" s="8"/>
      <c r="WXM28" s="8"/>
      <c r="WXN28" s="8"/>
      <c r="WXO28" s="8"/>
      <c r="WXP28" s="8"/>
      <c r="WXQ28" s="8"/>
      <c r="WXR28" s="8"/>
      <c r="WXS28" s="8"/>
      <c r="WXT28" s="8"/>
      <c r="WXU28" s="8"/>
      <c r="WXV28" s="8"/>
      <c r="WXW28" s="8"/>
      <c r="WXX28" s="8"/>
      <c r="WXY28" s="8"/>
      <c r="WXZ28" s="8"/>
      <c r="WYA28" s="8"/>
      <c r="WYB28" s="8"/>
      <c r="WYC28" s="8"/>
      <c r="WYD28" s="8"/>
      <c r="WYE28" s="8"/>
      <c r="WYF28" s="8"/>
      <c r="WYG28" s="8"/>
      <c r="WYH28" s="8"/>
      <c r="WYI28" s="8"/>
      <c r="WYJ28" s="8"/>
      <c r="WYK28" s="8"/>
      <c r="WYL28" s="8"/>
      <c r="WYM28" s="8"/>
      <c r="WYN28" s="8"/>
      <c r="WYO28" s="8"/>
      <c r="WYP28" s="8"/>
      <c r="WYQ28" s="8"/>
      <c r="WYR28" s="8"/>
      <c r="WYS28" s="8"/>
      <c r="WYT28" s="8"/>
      <c r="WYU28" s="8"/>
      <c r="WYV28" s="8"/>
      <c r="WYW28" s="8"/>
      <c r="WYX28" s="8"/>
      <c r="WYY28" s="8"/>
      <c r="WYZ28" s="8"/>
      <c r="WZA28" s="8"/>
      <c r="WZB28" s="8"/>
      <c r="WZC28" s="8"/>
      <c r="WZD28" s="8"/>
      <c r="WZE28" s="8"/>
      <c r="WZF28" s="8"/>
      <c r="WZG28" s="8"/>
      <c r="WZH28" s="8"/>
      <c r="WZI28" s="8"/>
      <c r="WZJ28" s="8"/>
      <c r="WZK28" s="8"/>
      <c r="WZL28" s="8"/>
      <c r="WZM28" s="8"/>
      <c r="WZN28" s="8"/>
      <c r="WZO28" s="8"/>
      <c r="WZP28" s="8"/>
      <c r="WZQ28" s="8"/>
      <c r="WZR28" s="8"/>
      <c r="WZS28" s="8"/>
      <c r="WZT28" s="8"/>
      <c r="WZU28" s="8"/>
      <c r="WZV28" s="8"/>
      <c r="WZW28" s="8"/>
      <c r="WZX28" s="8"/>
      <c r="WZY28" s="8"/>
      <c r="WZZ28" s="8"/>
      <c r="XAA28" s="8"/>
      <c r="XAB28" s="8"/>
      <c r="XAC28" s="8"/>
      <c r="XAD28" s="8"/>
      <c r="XAE28" s="8"/>
      <c r="XAF28" s="8"/>
      <c r="XAG28" s="8"/>
      <c r="XAH28" s="8"/>
      <c r="XAI28" s="8"/>
      <c r="XAJ28" s="8"/>
      <c r="XAK28" s="8"/>
      <c r="XAL28" s="8"/>
      <c r="XAM28" s="8"/>
      <c r="XAN28" s="8"/>
      <c r="XAO28" s="8"/>
      <c r="XAP28" s="8"/>
      <c r="XAQ28" s="8"/>
      <c r="XAR28" s="8"/>
      <c r="XAS28" s="8"/>
      <c r="XAT28" s="8"/>
      <c r="XAU28" s="8"/>
      <c r="XAV28" s="8"/>
      <c r="XAW28" s="8"/>
      <c r="XAX28" s="8"/>
      <c r="XAY28" s="8"/>
      <c r="XAZ28" s="8"/>
      <c r="XBA28" s="8"/>
      <c r="XBB28" s="8"/>
      <c r="XBC28" s="8"/>
      <c r="XBD28" s="8"/>
      <c r="XBE28" s="8"/>
      <c r="XBF28" s="8"/>
      <c r="XBG28" s="8"/>
      <c r="XBH28" s="8"/>
      <c r="XBI28" s="8"/>
      <c r="XBJ28" s="8"/>
      <c r="XBK28" s="8"/>
      <c r="XBL28" s="8"/>
      <c r="XBM28" s="8"/>
      <c r="XBN28" s="8"/>
      <c r="XBO28" s="8"/>
      <c r="XBP28" s="8"/>
      <c r="XBQ28" s="8"/>
      <c r="XBR28" s="8"/>
      <c r="XBS28" s="8"/>
      <c r="XBT28" s="8"/>
      <c r="XBU28" s="8"/>
      <c r="XBV28" s="8"/>
      <c r="XBW28" s="8"/>
      <c r="XBX28" s="8"/>
      <c r="XBY28" s="8"/>
      <c r="XBZ28" s="8"/>
      <c r="XCA28" s="8"/>
      <c r="XCB28" s="8"/>
      <c r="XCC28" s="8"/>
      <c r="XCD28" s="8"/>
      <c r="XCE28" s="8"/>
      <c r="XCF28" s="8"/>
      <c r="XCG28" s="8"/>
      <c r="XCH28" s="8"/>
      <c r="XCI28" s="8"/>
      <c r="XCJ28" s="8"/>
      <c r="XCK28" s="8"/>
      <c r="XCL28" s="8"/>
      <c r="XCM28" s="8"/>
      <c r="XCN28" s="8"/>
      <c r="XCO28" s="8"/>
      <c r="XCP28" s="8"/>
      <c r="XCQ28" s="8"/>
      <c r="XCR28" s="8"/>
      <c r="XCS28" s="8"/>
      <c r="XCT28" s="8"/>
      <c r="XCU28" s="8"/>
      <c r="XCV28" s="8"/>
      <c r="XCW28" s="8"/>
      <c r="XCX28" s="8"/>
      <c r="XCY28" s="8"/>
      <c r="XCZ28" s="8"/>
      <c r="XDA28" s="8"/>
      <c r="XDB28" s="8"/>
      <c r="XDC28" s="8"/>
      <c r="XDD28" s="8"/>
      <c r="XDE28" s="8"/>
      <c r="XDF28" s="8"/>
      <c r="XDG28" s="8"/>
      <c r="XDH28" s="8"/>
      <c r="XDI28" s="8"/>
      <c r="XDJ28" s="8"/>
      <c r="XDK28" s="8"/>
      <c r="XDL28" s="8"/>
      <c r="XDM28" s="8"/>
      <c r="XDN28" s="8"/>
      <c r="XDO28" s="8"/>
      <c r="XDP28" s="8"/>
      <c r="XDQ28" s="8"/>
      <c r="XDR28" s="8"/>
      <c r="XDS28" s="8"/>
      <c r="XDT28" s="8"/>
      <c r="XDU28" s="8"/>
      <c r="XDV28" s="8"/>
      <c r="XDW28" s="8"/>
      <c r="XDX28" s="8"/>
      <c r="XDY28" s="8"/>
      <c r="XDZ28" s="8"/>
      <c r="XEA28" s="8"/>
      <c r="XEB28" s="8"/>
      <c r="XEC28" s="8"/>
      <c r="XED28" s="8"/>
      <c r="XEE28" s="8"/>
      <c r="XEF28" s="8"/>
      <c r="XEG28" s="8"/>
      <c r="XEH28" s="8"/>
      <c r="XEI28" s="8"/>
      <c r="XEJ28" s="8"/>
      <c r="XEK28" s="8"/>
      <c r="XEL28" s="8"/>
      <c r="XEM28" s="8"/>
      <c r="XEN28" s="8"/>
      <c r="XEO28" s="8"/>
      <c r="XEP28" s="8"/>
      <c r="XEQ28" s="8"/>
      <c r="XER28" s="8"/>
      <c r="XES28" s="8"/>
      <c r="XET28" s="8"/>
      <c r="XEU28" s="8"/>
      <c r="XEV28" s="8"/>
      <c r="XEW28" s="8"/>
      <c r="XEX28" s="8"/>
      <c r="XEY28" s="8"/>
      <c r="XEZ28" s="8"/>
      <c r="XFA28" s="8"/>
      <c r="XFB28" s="8"/>
      <c r="XFC28" s="8"/>
      <c r="XFD28" s="8"/>
    </row>
    <row r="29" ht="16.5" customHeight="1" spans="1:16384">
      <c r="A29" s="8"/>
      <c r="B29" s="8" t="s">
        <v>967</v>
      </c>
      <c r="C29" s="8">
        <v>2</v>
      </c>
      <c r="D29" s="8">
        <v>6</v>
      </c>
      <c r="E29" s="8">
        <f t="shared" si="2"/>
        <v>4206</v>
      </c>
      <c r="F29" t="s">
        <v>938</v>
      </c>
      <c r="G29">
        <f t="shared" si="0"/>
        <v>30</v>
      </c>
      <c r="H29" s="8">
        <f t="shared" si="1"/>
        <v>1206</v>
      </c>
      <c r="I29" s="4">
        <v>215</v>
      </c>
      <c r="J29" s="9">
        <v>0</v>
      </c>
      <c r="K29" s="9">
        <v>0</v>
      </c>
      <c r="L29" s="4">
        <v>6</v>
      </c>
      <c r="X29" s="10" t="s">
        <v>968</v>
      </c>
      <c r="Y29" s="10">
        <v>22</v>
      </c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8"/>
    </row>
    <row r="30" ht="16.5" customHeight="1" spans="1:16384">
      <c r="A30" s="8"/>
      <c r="B30" s="8" t="s">
        <v>969</v>
      </c>
      <c r="C30" s="8">
        <v>2</v>
      </c>
      <c r="D30" s="8">
        <v>7</v>
      </c>
      <c r="E30" s="8">
        <f t="shared" si="2"/>
        <v>4207</v>
      </c>
      <c r="F30" t="s">
        <v>942</v>
      </c>
      <c r="G30">
        <f t="shared" si="0"/>
        <v>24</v>
      </c>
      <c r="H30" s="8">
        <f t="shared" si="1"/>
        <v>1207</v>
      </c>
      <c r="I30" s="4">
        <v>122</v>
      </c>
      <c r="J30" s="9" t="s">
        <v>933</v>
      </c>
      <c r="K30" s="9">
        <v>0</v>
      </c>
      <c r="L30" s="4">
        <v>40</v>
      </c>
      <c r="X30" s="10" t="s">
        <v>970</v>
      </c>
      <c r="Y30" s="10">
        <v>23</v>
      </c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  <c r="XFC30" s="8"/>
      <c r="XFD30" s="8"/>
    </row>
    <row r="31" ht="16.5" customHeight="1" spans="1:16384">
      <c r="A31" s="8"/>
      <c r="B31" s="8" t="s">
        <v>971</v>
      </c>
      <c r="C31" s="8">
        <v>2</v>
      </c>
      <c r="D31" s="8">
        <v>8</v>
      </c>
      <c r="E31" s="8">
        <f t="shared" si="2"/>
        <v>4208</v>
      </c>
      <c r="F31" s="6" t="s">
        <v>945</v>
      </c>
      <c r="G31">
        <f t="shared" si="0"/>
        <v>17</v>
      </c>
      <c r="H31" s="8">
        <f t="shared" si="1"/>
        <v>1208</v>
      </c>
      <c r="I31" s="4">
        <v>201</v>
      </c>
      <c r="J31" s="9">
        <v>503</v>
      </c>
      <c r="K31" s="9">
        <v>0</v>
      </c>
      <c r="L31" s="4">
        <v>20</v>
      </c>
      <c r="U31" s="8"/>
      <c r="X31" s="10" t="s">
        <v>942</v>
      </c>
      <c r="Y31" s="10">
        <v>24</v>
      </c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  <c r="XFC31" s="8"/>
      <c r="XFD31" s="8"/>
    </row>
    <row r="32" ht="16.5" customHeight="1" spans="1:16384">
      <c r="A32" s="8"/>
      <c r="B32" s="8" t="s">
        <v>972</v>
      </c>
      <c r="C32" s="8">
        <v>2</v>
      </c>
      <c r="D32" s="8">
        <v>9</v>
      </c>
      <c r="E32" s="8">
        <f t="shared" si="2"/>
        <v>4209</v>
      </c>
      <c r="F32" s="6" t="s">
        <v>945</v>
      </c>
      <c r="G32">
        <f t="shared" si="0"/>
        <v>17</v>
      </c>
      <c r="H32" s="8">
        <f t="shared" si="1"/>
        <v>1209</v>
      </c>
      <c r="I32" s="4">
        <v>201</v>
      </c>
      <c r="J32" s="9">
        <v>503</v>
      </c>
      <c r="K32" s="9">
        <v>0</v>
      </c>
      <c r="L32" s="4">
        <v>25</v>
      </c>
      <c r="T32" s="6"/>
      <c r="U32" s="8"/>
      <c r="X32" s="10" t="s">
        <v>973</v>
      </c>
      <c r="Y32" s="10">
        <v>25</v>
      </c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8"/>
    </row>
    <row r="33" ht="16.5" customHeight="1" spans="1:16384">
      <c r="A33" s="8"/>
      <c r="B33" s="8" t="s">
        <v>974</v>
      </c>
      <c r="C33" s="8">
        <v>2</v>
      </c>
      <c r="D33" s="8">
        <v>10</v>
      </c>
      <c r="E33" s="8">
        <f t="shared" si="2"/>
        <v>4210</v>
      </c>
      <c r="F33" s="6" t="s">
        <v>742</v>
      </c>
      <c r="G33">
        <f t="shared" si="0"/>
        <v>21</v>
      </c>
      <c r="H33" s="8">
        <f t="shared" si="1"/>
        <v>1210</v>
      </c>
      <c r="I33" s="4">
        <v>201</v>
      </c>
      <c r="J33" s="9">
        <v>501</v>
      </c>
      <c r="K33" s="9">
        <v>0</v>
      </c>
      <c r="L33" s="4">
        <v>20</v>
      </c>
      <c r="N33" s="6"/>
      <c r="O33" s="6"/>
      <c r="S33" s="6"/>
      <c r="T33" s="6"/>
      <c r="U33" s="6"/>
      <c r="X33" s="10" t="s">
        <v>975</v>
      </c>
      <c r="Y33" s="10">
        <v>26</v>
      </c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8"/>
    </row>
    <row r="34" s="6" customFormat="1" ht="16.5" customHeight="1" spans="2:25">
      <c r="B34" s="8" t="s">
        <v>976</v>
      </c>
      <c r="C34" s="8">
        <v>2</v>
      </c>
      <c r="D34" s="8">
        <v>11</v>
      </c>
      <c r="E34" s="8">
        <f t="shared" si="2"/>
        <v>4211</v>
      </c>
      <c r="F34" s="6" t="s">
        <v>742</v>
      </c>
      <c r="G34">
        <f t="shared" si="0"/>
        <v>21</v>
      </c>
      <c r="H34" s="8">
        <f t="shared" si="1"/>
        <v>1211</v>
      </c>
      <c r="I34" s="4">
        <v>201</v>
      </c>
      <c r="J34" s="9">
        <v>501</v>
      </c>
      <c r="K34" s="9">
        <v>0</v>
      </c>
      <c r="L34" s="4">
        <v>30</v>
      </c>
      <c r="X34" s="11" t="s">
        <v>977</v>
      </c>
      <c r="Y34" s="11">
        <v>27</v>
      </c>
    </row>
    <row r="35" s="6" customFormat="1" ht="16.5" customHeight="1" spans="2:25">
      <c r="B35" s="8" t="s">
        <v>978</v>
      </c>
      <c r="C35" s="8">
        <v>2</v>
      </c>
      <c r="D35" s="8">
        <v>12</v>
      </c>
      <c r="E35" s="8">
        <f t="shared" si="2"/>
        <v>4212</v>
      </c>
      <c r="F35" s="6" t="s">
        <v>961</v>
      </c>
      <c r="G35">
        <f t="shared" si="0"/>
        <v>18</v>
      </c>
      <c r="H35" s="8">
        <f t="shared" si="1"/>
        <v>1212</v>
      </c>
      <c r="I35" s="4">
        <v>201</v>
      </c>
      <c r="J35" s="9">
        <v>502</v>
      </c>
      <c r="K35" s="9">
        <v>0</v>
      </c>
      <c r="L35" s="4" t="s">
        <v>924</v>
      </c>
      <c r="X35" s="12" t="s">
        <v>979</v>
      </c>
      <c r="Y35" s="11">
        <v>28</v>
      </c>
    </row>
    <row r="36" s="6" customFormat="1" ht="16.5" customHeight="1" spans="2:25">
      <c r="B36" s="8" t="s">
        <v>980</v>
      </c>
      <c r="C36" s="8">
        <v>2</v>
      </c>
      <c r="D36" s="8">
        <v>13</v>
      </c>
      <c r="E36" s="8">
        <f t="shared" si="2"/>
        <v>4213</v>
      </c>
      <c r="F36" s="6" t="s">
        <v>961</v>
      </c>
      <c r="G36">
        <f t="shared" si="0"/>
        <v>18</v>
      </c>
      <c r="H36" s="8">
        <f t="shared" si="1"/>
        <v>1213</v>
      </c>
      <c r="I36" s="4">
        <v>201</v>
      </c>
      <c r="J36" s="9">
        <v>502</v>
      </c>
      <c r="K36" s="9">
        <v>0</v>
      </c>
      <c r="L36" s="4">
        <v>20</v>
      </c>
      <c r="X36" s="11" t="s">
        <v>981</v>
      </c>
      <c r="Y36" s="11">
        <v>29</v>
      </c>
    </row>
    <row r="37" s="6" customFormat="1" ht="16.5" customHeight="1" spans="2:25">
      <c r="B37" s="8" t="s">
        <v>982</v>
      </c>
      <c r="C37" s="8">
        <v>2</v>
      </c>
      <c r="D37" s="8">
        <v>14</v>
      </c>
      <c r="E37" s="8">
        <f t="shared" si="2"/>
        <v>4214</v>
      </c>
      <c r="F37" t="s">
        <v>952</v>
      </c>
      <c r="G37">
        <f t="shared" si="0"/>
        <v>13</v>
      </c>
      <c r="H37" s="8">
        <f t="shared" si="1"/>
        <v>1214</v>
      </c>
      <c r="I37" s="4">
        <v>108</v>
      </c>
      <c r="J37" s="9">
        <v>0</v>
      </c>
      <c r="K37" s="9">
        <v>0</v>
      </c>
      <c r="L37" s="4">
        <v>4</v>
      </c>
      <c r="X37" s="11" t="s">
        <v>938</v>
      </c>
      <c r="Y37" s="11">
        <v>30</v>
      </c>
    </row>
    <row r="38" ht="16.5" customHeight="1" spans="1:25">
      <c r="A38" s="1"/>
      <c r="B38" s="8" t="s">
        <v>983</v>
      </c>
      <c r="C38" s="8">
        <v>2</v>
      </c>
      <c r="D38" s="8">
        <v>15</v>
      </c>
      <c r="E38" s="8">
        <f t="shared" si="2"/>
        <v>4215</v>
      </c>
      <c r="F38" t="s">
        <v>387</v>
      </c>
      <c r="G38">
        <f t="shared" si="0"/>
        <v>16</v>
      </c>
      <c r="H38" s="8">
        <f t="shared" si="1"/>
        <v>1215</v>
      </c>
      <c r="I38" s="4">
        <v>213</v>
      </c>
      <c r="J38" s="9">
        <v>0</v>
      </c>
      <c r="K38" s="9">
        <v>0</v>
      </c>
      <c r="L38" s="4">
        <v>30</v>
      </c>
      <c r="X38" s="10" t="s">
        <v>984</v>
      </c>
      <c r="Y38" s="11">
        <v>31</v>
      </c>
    </row>
    <row r="39" ht="16.5" customHeight="1" spans="1:25">
      <c r="A39" s="1"/>
      <c r="B39" s="8" t="s">
        <v>985</v>
      </c>
      <c r="C39" s="8">
        <v>2</v>
      </c>
      <c r="D39" s="8">
        <v>16</v>
      </c>
      <c r="E39" s="8">
        <f t="shared" si="2"/>
        <v>4216</v>
      </c>
      <c r="F39" t="s">
        <v>348</v>
      </c>
      <c r="G39">
        <f t="shared" si="0"/>
        <v>19</v>
      </c>
      <c r="H39" s="8">
        <f t="shared" si="1"/>
        <v>1216</v>
      </c>
      <c r="I39" s="4">
        <v>211</v>
      </c>
      <c r="J39" s="9">
        <v>0</v>
      </c>
      <c r="K39" s="9">
        <v>0</v>
      </c>
      <c r="L39" s="4" t="s">
        <v>986</v>
      </c>
      <c r="X39" s="10" t="s">
        <v>987</v>
      </c>
      <c r="Y39" s="11">
        <v>32</v>
      </c>
    </row>
    <row r="40" ht="16.5" customHeight="1" spans="1:25">
      <c r="A40" s="1"/>
      <c r="B40" s="8" t="s">
        <v>988</v>
      </c>
      <c r="C40" s="8">
        <v>2</v>
      </c>
      <c r="D40" s="8">
        <v>17</v>
      </c>
      <c r="E40" s="8">
        <f t="shared" si="2"/>
        <v>4217</v>
      </c>
      <c r="F40" t="s">
        <v>348</v>
      </c>
      <c r="G40">
        <f t="shared" si="0"/>
        <v>19</v>
      </c>
      <c r="H40" s="8">
        <f t="shared" si="1"/>
        <v>1217</v>
      </c>
      <c r="I40" s="4">
        <v>211</v>
      </c>
      <c r="J40" s="9">
        <v>0</v>
      </c>
      <c r="K40" s="9">
        <v>0</v>
      </c>
      <c r="L40" s="4">
        <v>3</v>
      </c>
      <c r="X40" s="10" t="s">
        <v>989</v>
      </c>
      <c r="Y40" s="10">
        <v>33</v>
      </c>
    </row>
    <row r="41" ht="16.5" customHeight="1" spans="1:25">
      <c r="A41" s="1"/>
      <c r="B41" s="8" t="s">
        <v>990</v>
      </c>
      <c r="C41" s="8">
        <v>2</v>
      </c>
      <c r="D41" s="8">
        <v>18</v>
      </c>
      <c r="E41" s="8">
        <f t="shared" si="2"/>
        <v>4218</v>
      </c>
      <c r="F41" t="s">
        <v>785</v>
      </c>
      <c r="G41">
        <f t="shared" si="0"/>
        <v>10</v>
      </c>
      <c r="H41" s="8">
        <f t="shared" si="1"/>
        <v>1218</v>
      </c>
      <c r="I41" s="4">
        <v>214</v>
      </c>
      <c r="J41" s="9">
        <v>0</v>
      </c>
      <c r="K41" s="9">
        <v>0</v>
      </c>
      <c r="L41" s="4">
        <v>5</v>
      </c>
      <c r="X41" s="10" t="s">
        <v>991</v>
      </c>
      <c r="Y41" s="10">
        <v>34</v>
      </c>
    </row>
    <row r="42" ht="16.5" customHeight="1" spans="1:25">
      <c r="A42" s="1"/>
      <c r="B42" s="8" t="s">
        <v>121</v>
      </c>
      <c r="C42" s="8">
        <v>2</v>
      </c>
      <c r="D42" s="8">
        <v>19</v>
      </c>
      <c r="E42" s="8">
        <f t="shared" si="2"/>
        <v>4219</v>
      </c>
      <c r="F42" t="s">
        <v>977</v>
      </c>
      <c r="G42">
        <f t="shared" si="0"/>
        <v>27</v>
      </c>
      <c r="H42" s="8">
        <f t="shared" si="1"/>
        <v>1219</v>
      </c>
      <c r="I42" s="4">
        <v>217</v>
      </c>
      <c r="J42" s="9">
        <v>0</v>
      </c>
      <c r="K42" s="9">
        <v>0</v>
      </c>
      <c r="L42" s="4" t="s">
        <v>986</v>
      </c>
      <c r="X42" s="10" t="s">
        <v>992</v>
      </c>
      <c r="Y42" s="10">
        <v>35</v>
      </c>
    </row>
    <row r="43" ht="16.5" customHeight="1" spans="1:25">
      <c r="A43" s="1"/>
      <c r="B43" s="8" t="s">
        <v>993</v>
      </c>
      <c r="C43" s="8">
        <v>2</v>
      </c>
      <c r="D43" s="8">
        <v>20</v>
      </c>
      <c r="E43" s="8">
        <f t="shared" si="2"/>
        <v>4220</v>
      </c>
      <c r="F43" t="s">
        <v>956</v>
      </c>
      <c r="G43">
        <f t="shared" si="0"/>
        <v>15</v>
      </c>
      <c r="H43" s="8">
        <f t="shared" si="1"/>
        <v>1220</v>
      </c>
      <c r="I43" s="4">
        <v>210</v>
      </c>
      <c r="J43" s="9">
        <v>0</v>
      </c>
      <c r="K43" s="9">
        <v>0</v>
      </c>
      <c r="L43" s="4" t="s">
        <v>939</v>
      </c>
      <c r="X43" s="10" t="s">
        <v>994</v>
      </c>
      <c r="Y43" s="10">
        <v>36</v>
      </c>
    </row>
    <row r="44" ht="16.5" customHeight="1" spans="1:25">
      <c r="A44" s="1"/>
      <c r="B44" s="8" t="s">
        <v>995</v>
      </c>
      <c r="C44" s="8">
        <v>2</v>
      </c>
      <c r="D44" s="8">
        <v>21</v>
      </c>
      <c r="E44" s="8">
        <f t="shared" si="2"/>
        <v>4221</v>
      </c>
      <c r="F44" t="s">
        <v>934</v>
      </c>
      <c r="G44">
        <f t="shared" si="0"/>
        <v>5</v>
      </c>
      <c r="H44" s="8">
        <f t="shared" si="1"/>
        <v>1221</v>
      </c>
      <c r="I44" s="4">
        <v>127</v>
      </c>
      <c r="J44" s="9">
        <v>0</v>
      </c>
      <c r="K44" s="9">
        <v>0</v>
      </c>
      <c r="L44" s="4" t="s">
        <v>996</v>
      </c>
      <c r="X44" s="10" t="s">
        <v>997</v>
      </c>
      <c r="Y44" s="10">
        <v>37</v>
      </c>
    </row>
    <row r="45" ht="16.5" customHeight="1" spans="1:12">
      <c r="A45" s="1"/>
      <c r="B45" s="8" t="s">
        <v>998</v>
      </c>
      <c r="C45" s="8">
        <v>2</v>
      </c>
      <c r="D45" s="8">
        <v>22</v>
      </c>
      <c r="E45" s="8">
        <f t="shared" si="2"/>
        <v>4222</v>
      </c>
      <c r="F45" t="s">
        <v>934</v>
      </c>
      <c r="G45">
        <f t="shared" si="0"/>
        <v>5</v>
      </c>
      <c r="H45" s="8">
        <f t="shared" si="1"/>
        <v>1222</v>
      </c>
      <c r="I45" s="4">
        <v>220</v>
      </c>
      <c r="J45" s="9">
        <v>0</v>
      </c>
      <c r="K45" s="9">
        <v>0</v>
      </c>
      <c r="L45" s="4" t="s">
        <v>946</v>
      </c>
    </row>
    <row r="46" ht="16.5" customHeight="1" spans="1:12">
      <c r="A46" s="1"/>
      <c r="B46" s="8" t="s">
        <v>999</v>
      </c>
      <c r="C46" s="8">
        <v>2</v>
      </c>
      <c r="D46" s="8">
        <v>23</v>
      </c>
      <c r="E46" s="8">
        <f t="shared" si="2"/>
        <v>4223</v>
      </c>
      <c r="F46" t="s">
        <v>922</v>
      </c>
      <c r="G46">
        <f t="shared" si="0"/>
        <v>2</v>
      </c>
      <c r="H46" s="8">
        <f t="shared" si="1"/>
        <v>1223</v>
      </c>
      <c r="I46" s="4">
        <v>116</v>
      </c>
      <c r="J46" s="9">
        <v>0</v>
      </c>
      <c r="K46" s="9">
        <v>0</v>
      </c>
      <c r="L46" s="4">
        <v>5</v>
      </c>
    </row>
    <row r="47" ht="16.5" customHeight="1" spans="1:12">
      <c r="A47" s="1"/>
      <c r="B47" s="8" t="s">
        <v>1000</v>
      </c>
      <c r="C47" s="8">
        <v>2</v>
      </c>
      <c r="D47" s="8">
        <v>24</v>
      </c>
      <c r="E47" s="8">
        <f t="shared" si="2"/>
        <v>4224</v>
      </c>
      <c r="F47" t="s">
        <v>961</v>
      </c>
      <c r="G47">
        <f t="shared" si="0"/>
        <v>18</v>
      </c>
      <c r="H47" s="8">
        <f t="shared" si="1"/>
        <v>1224</v>
      </c>
      <c r="I47" s="4">
        <v>117</v>
      </c>
      <c r="J47" s="9" t="s">
        <v>933</v>
      </c>
      <c r="K47" s="9">
        <v>0</v>
      </c>
      <c r="L47" s="4">
        <v>7</v>
      </c>
    </row>
    <row r="48" ht="16.5" customHeight="1" spans="1:12">
      <c r="A48" s="1"/>
      <c r="B48" s="8" t="s">
        <v>1001</v>
      </c>
      <c r="C48" s="8">
        <v>2</v>
      </c>
      <c r="D48" s="8">
        <v>25</v>
      </c>
      <c r="E48" s="8">
        <f t="shared" si="2"/>
        <v>4225</v>
      </c>
      <c r="F48" t="s">
        <v>961</v>
      </c>
      <c r="G48">
        <f t="shared" si="0"/>
        <v>18</v>
      </c>
      <c r="H48" s="8">
        <f t="shared" si="1"/>
        <v>1225</v>
      </c>
      <c r="I48" s="4">
        <v>117</v>
      </c>
      <c r="J48" s="9" t="s">
        <v>933</v>
      </c>
      <c r="K48" s="9">
        <v>0</v>
      </c>
      <c r="L48" s="4">
        <v>14</v>
      </c>
    </row>
    <row r="49" ht="16.5" customHeight="1" spans="1:12">
      <c r="A49" s="1"/>
      <c r="B49" s="8" t="s">
        <v>1002</v>
      </c>
      <c r="C49" s="8">
        <v>3</v>
      </c>
      <c r="D49" s="8">
        <v>1</v>
      </c>
      <c r="E49" s="8">
        <f t="shared" si="2"/>
        <v>4301</v>
      </c>
      <c r="F49" t="s">
        <v>921</v>
      </c>
      <c r="G49">
        <f t="shared" si="0"/>
        <v>1</v>
      </c>
      <c r="H49" s="8">
        <f t="shared" si="1"/>
        <v>1301</v>
      </c>
      <c r="I49" s="4">
        <v>133</v>
      </c>
      <c r="J49" s="9">
        <v>0</v>
      </c>
      <c r="K49" s="9">
        <v>0</v>
      </c>
      <c r="L49" s="4">
        <v>3</v>
      </c>
    </row>
    <row r="50" ht="16.5" customHeight="1" spans="1:12">
      <c r="A50" s="1"/>
      <c r="B50" s="6" t="s">
        <v>1003</v>
      </c>
      <c r="C50" s="8">
        <v>3</v>
      </c>
      <c r="D50" s="8">
        <v>2</v>
      </c>
      <c r="E50" s="8">
        <f t="shared" si="2"/>
        <v>4302</v>
      </c>
      <c r="F50" t="s">
        <v>922</v>
      </c>
      <c r="G50">
        <f t="shared" si="0"/>
        <v>2</v>
      </c>
      <c r="H50" s="8">
        <f t="shared" si="1"/>
        <v>1302</v>
      </c>
      <c r="I50" s="4">
        <v>112</v>
      </c>
      <c r="J50" s="9" t="s">
        <v>1004</v>
      </c>
      <c r="K50" s="9">
        <v>0</v>
      </c>
      <c r="L50" s="4">
        <v>3</v>
      </c>
    </row>
    <row r="51" ht="16.5" customHeight="1" spans="1:12">
      <c r="A51" s="1"/>
      <c r="B51" s="8" t="s">
        <v>1005</v>
      </c>
      <c r="C51" s="8">
        <v>3</v>
      </c>
      <c r="D51" s="8">
        <v>3</v>
      </c>
      <c r="E51" s="8">
        <f t="shared" si="2"/>
        <v>4303</v>
      </c>
      <c r="F51" t="s">
        <v>922</v>
      </c>
      <c r="G51">
        <f t="shared" si="0"/>
        <v>2</v>
      </c>
      <c r="H51" s="8">
        <f t="shared" si="1"/>
        <v>1303</v>
      </c>
      <c r="I51" s="4">
        <v>111</v>
      </c>
      <c r="J51" s="9" t="s">
        <v>939</v>
      </c>
      <c r="K51" s="9">
        <v>0</v>
      </c>
      <c r="L51" s="4">
        <v>3</v>
      </c>
    </row>
    <row r="52" ht="16.5" customHeight="1" spans="1:12">
      <c r="A52" s="1"/>
      <c r="B52" s="8" t="s">
        <v>1006</v>
      </c>
      <c r="C52" s="8">
        <v>3</v>
      </c>
      <c r="D52" s="8">
        <v>4</v>
      </c>
      <c r="E52" s="8">
        <f t="shared" si="2"/>
        <v>4304</v>
      </c>
      <c r="F52" t="s">
        <v>922</v>
      </c>
      <c r="G52">
        <f t="shared" si="0"/>
        <v>2</v>
      </c>
      <c r="H52" s="8">
        <f t="shared" si="1"/>
        <v>1304</v>
      </c>
      <c r="I52" s="4">
        <v>111</v>
      </c>
      <c r="J52" s="9" t="s">
        <v>939</v>
      </c>
      <c r="K52" s="9">
        <v>0</v>
      </c>
      <c r="L52" s="4">
        <v>6</v>
      </c>
    </row>
    <row r="53" ht="16.5" customHeight="1" spans="1:12">
      <c r="A53" s="1"/>
      <c r="B53" s="8" t="s">
        <v>1007</v>
      </c>
      <c r="C53" s="8">
        <v>3</v>
      </c>
      <c r="D53" s="8">
        <v>5</v>
      </c>
      <c r="E53" s="8">
        <f t="shared" si="2"/>
        <v>4305</v>
      </c>
      <c r="F53" t="s">
        <v>922</v>
      </c>
      <c r="G53">
        <f t="shared" si="0"/>
        <v>2</v>
      </c>
      <c r="H53" s="8">
        <f t="shared" si="1"/>
        <v>1305</v>
      </c>
      <c r="I53" s="4">
        <v>114</v>
      </c>
      <c r="J53" s="9">
        <v>7</v>
      </c>
      <c r="K53" s="9">
        <v>0</v>
      </c>
      <c r="L53" s="4">
        <v>4</v>
      </c>
    </row>
    <row r="54" ht="16.5" customHeight="1" spans="1:12">
      <c r="A54" s="1"/>
      <c r="B54" s="8" t="s">
        <v>1008</v>
      </c>
      <c r="C54" s="8">
        <v>3</v>
      </c>
      <c r="D54" s="8">
        <v>6</v>
      </c>
      <c r="E54" s="8">
        <f t="shared" si="2"/>
        <v>4306</v>
      </c>
      <c r="F54" t="s">
        <v>938</v>
      </c>
      <c r="G54">
        <f t="shared" si="0"/>
        <v>30</v>
      </c>
      <c r="H54" s="8">
        <f t="shared" si="1"/>
        <v>1306</v>
      </c>
      <c r="I54" s="4">
        <v>215</v>
      </c>
      <c r="J54" s="9">
        <v>0</v>
      </c>
      <c r="K54" s="9">
        <v>0</v>
      </c>
      <c r="L54" s="4">
        <v>9</v>
      </c>
    </row>
    <row r="55" ht="16.5" customHeight="1" spans="1:12">
      <c r="A55" s="1"/>
      <c r="B55" s="8" t="s">
        <v>1009</v>
      </c>
      <c r="C55" s="8">
        <v>3</v>
      </c>
      <c r="D55" s="8">
        <v>7</v>
      </c>
      <c r="E55" s="8">
        <f t="shared" si="2"/>
        <v>4307</v>
      </c>
      <c r="F55" t="s">
        <v>942</v>
      </c>
      <c r="G55">
        <f t="shared" si="0"/>
        <v>24</v>
      </c>
      <c r="H55" s="8">
        <f t="shared" si="1"/>
        <v>1307</v>
      </c>
      <c r="I55" s="4">
        <v>122</v>
      </c>
      <c r="J55" s="9" t="s">
        <v>933</v>
      </c>
      <c r="K55" s="9">
        <v>0</v>
      </c>
      <c r="L55" s="4">
        <v>60</v>
      </c>
    </row>
    <row r="56" ht="16.5" customHeight="1" spans="1:12">
      <c r="A56" s="1"/>
      <c r="B56" s="8" t="s">
        <v>1010</v>
      </c>
      <c r="C56" s="8">
        <v>3</v>
      </c>
      <c r="D56" s="8">
        <v>8</v>
      </c>
      <c r="E56" s="8">
        <f t="shared" si="2"/>
        <v>4308</v>
      </c>
      <c r="F56" s="6" t="s">
        <v>945</v>
      </c>
      <c r="G56">
        <f t="shared" si="0"/>
        <v>17</v>
      </c>
      <c r="H56" s="8">
        <f t="shared" si="1"/>
        <v>1308</v>
      </c>
      <c r="I56" s="4">
        <v>201</v>
      </c>
      <c r="J56" s="9">
        <v>503</v>
      </c>
      <c r="K56" s="9">
        <v>0</v>
      </c>
      <c r="L56" s="4">
        <v>30</v>
      </c>
    </row>
    <row r="57" ht="16.5" customHeight="1" spans="1:12">
      <c r="A57" s="1"/>
      <c r="B57" s="8" t="s">
        <v>1011</v>
      </c>
      <c r="C57" s="8">
        <v>3</v>
      </c>
      <c r="D57" s="8">
        <v>9</v>
      </c>
      <c r="E57" s="8">
        <f t="shared" si="2"/>
        <v>4309</v>
      </c>
      <c r="F57" s="6" t="s">
        <v>945</v>
      </c>
      <c r="G57">
        <f t="shared" si="0"/>
        <v>17</v>
      </c>
      <c r="H57" s="8">
        <f t="shared" si="1"/>
        <v>1309</v>
      </c>
      <c r="I57" s="4">
        <v>201</v>
      </c>
      <c r="J57" s="9">
        <v>503</v>
      </c>
      <c r="K57" s="9">
        <v>0</v>
      </c>
      <c r="L57" s="4">
        <v>40</v>
      </c>
    </row>
    <row r="58" ht="16.5" customHeight="1" spans="1:12">
      <c r="A58" s="1"/>
      <c r="B58" s="8" t="s">
        <v>1012</v>
      </c>
      <c r="C58" s="8">
        <v>3</v>
      </c>
      <c r="D58" s="8">
        <v>10</v>
      </c>
      <c r="E58" s="8">
        <f t="shared" si="2"/>
        <v>4310</v>
      </c>
      <c r="F58" s="6" t="s">
        <v>742</v>
      </c>
      <c r="G58">
        <f t="shared" si="0"/>
        <v>21</v>
      </c>
      <c r="H58" s="8">
        <f t="shared" si="1"/>
        <v>1310</v>
      </c>
      <c r="I58" s="4">
        <v>201</v>
      </c>
      <c r="J58" s="9">
        <v>501</v>
      </c>
      <c r="K58" s="9">
        <v>0</v>
      </c>
      <c r="L58" s="4">
        <v>40</v>
      </c>
    </row>
    <row r="59" ht="16.5" customHeight="1" spans="1:12">
      <c r="A59" s="1"/>
      <c r="B59" s="8" t="s">
        <v>1013</v>
      </c>
      <c r="C59" s="8">
        <v>3</v>
      </c>
      <c r="D59" s="8">
        <v>11</v>
      </c>
      <c r="E59" s="8">
        <f t="shared" si="2"/>
        <v>4311</v>
      </c>
      <c r="F59" s="6" t="s">
        <v>742</v>
      </c>
      <c r="G59">
        <f t="shared" si="0"/>
        <v>21</v>
      </c>
      <c r="H59" s="8">
        <f t="shared" si="1"/>
        <v>1311</v>
      </c>
      <c r="I59" s="4">
        <v>201</v>
      </c>
      <c r="J59" s="9">
        <v>501</v>
      </c>
      <c r="K59" s="9">
        <v>0</v>
      </c>
      <c r="L59" s="4">
        <v>60</v>
      </c>
    </row>
    <row r="60" ht="16.5" customHeight="1" spans="1:12">
      <c r="A60" s="1"/>
      <c r="B60" s="8" t="s">
        <v>1014</v>
      </c>
      <c r="C60" s="8">
        <v>3</v>
      </c>
      <c r="D60" s="8">
        <v>12</v>
      </c>
      <c r="E60" s="8">
        <f t="shared" si="2"/>
        <v>4312</v>
      </c>
      <c r="F60" s="6" t="s">
        <v>961</v>
      </c>
      <c r="G60">
        <f t="shared" si="0"/>
        <v>18</v>
      </c>
      <c r="H60" s="8">
        <f t="shared" si="1"/>
        <v>1312</v>
      </c>
      <c r="I60" s="4">
        <v>201</v>
      </c>
      <c r="J60" s="9">
        <v>502</v>
      </c>
      <c r="K60" s="9">
        <v>0</v>
      </c>
      <c r="L60" s="4">
        <v>30</v>
      </c>
    </row>
    <row r="61" ht="16.5" customHeight="1" spans="1:12">
      <c r="A61" s="1"/>
      <c r="B61" s="8" t="s">
        <v>1015</v>
      </c>
      <c r="C61" s="8">
        <v>3</v>
      </c>
      <c r="D61" s="8">
        <v>13</v>
      </c>
      <c r="E61" s="8">
        <f t="shared" si="2"/>
        <v>4313</v>
      </c>
      <c r="F61" s="6" t="s">
        <v>961</v>
      </c>
      <c r="G61">
        <f t="shared" si="0"/>
        <v>18</v>
      </c>
      <c r="H61" s="8">
        <f t="shared" si="1"/>
        <v>1313</v>
      </c>
      <c r="I61" s="4">
        <v>201</v>
      </c>
      <c r="J61" s="9">
        <v>502</v>
      </c>
      <c r="K61" s="9">
        <v>0</v>
      </c>
      <c r="L61" s="4">
        <v>40</v>
      </c>
    </row>
    <row r="62" ht="16.5" customHeight="1" spans="1:12">
      <c r="A62" s="1"/>
      <c r="B62" s="8" t="s">
        <v>1016</v>
      </c>
      <c r="C62" s="8">
        <v>3</v>
      </c>
      <c r="D62" s="8">
        <v>14</v>
      </c>
      <c r="E62" s="8">
        <f t="shared" si="2"/>
        <v>4314</v>
      </c>
      <c r="F62" t="s">
        <v>952</v>
      </c>
      <c r="G62">
        <f t="shared" si="0"/>
        <v>13</v>
      </c>
      <c r="H62" s="8">
        <f t="shared" si="1"/>
        <v>1314</v>
      </c>
      <c r="I62" s="4">
        <v>108</v>
      </c>
      <c r="J62" s="9">
        <v>0</v>
      </c>
      <c r="K62" s="9">
        <v>0</v>
      </c>
      <c r="L62" s="4">
        <v>8</v>
      </c>
    </row>
    <row r="63" ht="16.5" customHeight="1" spans="1:12">
      <c r="A63" s="1"/>
      <c r="B63" s="8" t="s">
        <v>109</v>
      </c>
      <c r="C63" s="8">
        <v>3</v>
      </c>
      <c r="D63" s="8">
        <v>15</v>
      </c>
      <c r="E63" s="8">
        <f t="shared" si="2"/>
        <v>4315</v>
      </c>
      <c r="F63" t="s">
        <v>387</v>
      </c>
      <c r="G63">
        <f t="shared" si="0"/>
        <v>16</v>
      </c>
      <c r="H63" s="8">
        <f t="shared" si="1"/>
        <v>1315</v>
      </c>
      <c r="I63" s="4">
        <v>213</v>
      </c>
      <c r="J63" s="9">
        <v>0</v>
      </c>
      <c r="K63" s="9">
        <v>0</v>
      </c>
      <c r="L63" s="4">
        <v>60</v>
      </c>
    </row>
    <row r="64" ht="16.5" customHeight="1" spans="1:12">
      <c r="A64" s="1"/>
      <c r="B64" s="8" t="s">
        <v>1017</v>
      </c>
      <c r="C64" s="8">
        <v>3</v>
      </c>
      <c r="D64" s="8">
        <v>16</v>
      </c>
      <c r="E64" s="8">
        <f t="shared" si="2"/>
        <v>4316</v>
      </c>
      <c r="F64" t="s">
        <v>348</v>
      </c>
      <c r="G64">
        <f t="shared" si="0"/>
        <v>19</v>
      </c>
      <c r="H64" s="8">
        <f t="shared" si="1"/>
        <v>1316</v>
      </c>
      <c r="I64" s="4">
        <v>211</v>
      </c>
      <c r="J64" s="9">
        <v>0</v>
      </c>
      <c r="K64" s="9">
        <v>0</v>
      </c>
      <c r="L64" s="4">
        <v>5</v>
      </c>
    </row>
    <row r="65" ht="16.5" customHeight="1" spans="1:12">
      <c r="A65" s="1"/>
      <c r="B65" s="8" t="s">
        <v>1018</v>
      </c>
      <c r="C65" s="8">
        <v>3</v>
      </c>
      <c r="D65" s="8">
        <v>17</v>
      </c>
      <c r="E65" s="8">
        <f t="shared" si="2"/>
        <v>4317</v>
      </c>
      <c r="F65" t="s">
        <v>785</v>
      </c>
      <c r="G65">
        <f t="shared" si="0"/>
        <v>10</v>
      </c>
      <c r="H65" s="8">
        <f t="shared" si="1"/>
        <v>1317</v>
      </c>
      <c r="I65" s="4">
        <v>214</v>
      </c>
      <c r="J65" s="9">
        <v>0</v>
      </c>
      <c r="K65" s="9">
        <v>0</v>
      </c>
      <c r="L65" s="4" t="s">
        <v>924</v>
      </c>
    </row>
    <row r="66" ht="16.5" customHeight="1" spans="1:12">
      <c r="A66" s="1"/>
      <c r="B66" s="8" t="s">
        <v>1019</v>
      </c>
      <c r="C66" s="8">
        <v>3</v>
      </c>
      <c r="D66" s="8">
        <v>18</v>
      </c>
      <c r="E66" s="8">
        <f t="shared" si="2"/>
        <v>4318</v>
      </c>
      <c r="F66" t="s">
        <v>956</v>
      </c>
      <c r="G66">
        <f t="shared" si="0"/>
        <v>15</v>
      </c>
      <c r="H66" s="8">
        <f t="shared" si="1"/>
        <v>1318</v>
      </c>
      <c r="I66" s="4">
        <v>210</v>
      </c>
      <c r="J66" s="9">
        <v>0</v>
      </c>
      <c r="K66" s="9">
        <v>0</v>
      </c>
      <c r="L66" s="4">
        <v>6</v>
      </c>
    </row>
    <row r="67" ht="16.5" customHeight="1" spans="1:12">
      <c r="A67" s="1"/>
      <c r="B67" s="8" t="s">
        <v>1020</v>
      </c>
      <c r="C67" s="8">
        <v>3</v>
      </c>
      <c r="D67" s="8">
        <v>19</v>
      </c>
      <c r="E67" s="8">
        <f t="shared" si="2"/>
        <v>4319</v>
      </c>
      <c r="F67" t="s">
        <v>934</v>
      </c>
      <c r="G67">
        <f t="shared" si="0"/>
        <v>5</v>
      </c>
      <c r="H67" s="8">
        <f t="shared" si="1"/>
        <v>1319</v>
      </c>
      <c r="I67" s="4">
        <v>127</v>
      </c>
      <c r="J67" s="9">
        <v>0</v>
      </c>
      <c r="K67" s="9">
        <v>0</v>
      </c>
      <c r="L67" s="4">
        <v>9</v>
      </c>
    </row>
    <row r="68" ht="16.5" customHeight="1" spans="1:12">
      <c r="A68" s="1"/>
      <c r="B68" s="8" t="s">
        <v>1021</v>
      </c>
      <c r="C68" s="8">
        <v>3</v>
      </c>
      <c r="D68" s="8">
        <v>20</v>
      </c>
      <c r="E68" s="8">
        <f t="shared" si="2"/>
        <v>4320</v>
      </c>
      <c r="F68" t="s">
        <v>934</v>
      </c>
      <c r="G68">
        <f t="shared" si="0"/>
        <v>5</v>
      </c>
      <c r="H68" s="8">
        <f t="shared" si="1"/>
        <v>1320</v>
      </c>
      <c r="I68" s="4">
        <v>220</v>
      </c>
      <c r="J68" s="9">
        <v>0</v>
      </c>
      <c r="K68" s="9">
        <v>0</v>
      </c>
      <c r="L68" s="4">
        <v>10</v>
      </c>
    </row>
    <row r="69" ht="16.5" customHeight="1" spans="1:12">
      <c r="A69" s="1"/>
      <c r="B69" s="8" t="s">
        <v>1022</v>
      </c>
      <c r="C69" s="8">
        <v>3</v>
      </c>
      <c r="D69" s="8">
        <v>21</v>
      </c>
      <c r="E69" s="8">
        <f t="shared" si="2"/>
        <v>4321</v>
      </c>
      <c r="F69" t="s">
        <v>922</v>
      </c>
      <c r="G69">
        <f t="shared" si="0"/>
        <v>2</v>
      </c>
      <c r="H69" s="8">
        <f t="shared" si="1"/>
        <v>1321</v>
      </c>
      <c r="I69" s="4">
        <v>116</v>
      </c>
      <c r="J69" s="9">
        <v>0</v>
      </c>
      <c r="K69" s="9">
        <v>0</v>
      </c>
      <c r="L69" s="4">
        <v>5</v>
      </c>
    </row>
    <row r="70" ht="16.5" customHeight="1" spans="1:12">
      <c r="A70" s="1"/>
      <c r="B70" s="8" t="s">
        <v>1023</v>
      </c>
      <c r="C70" s="8">
        <v>3</v>
      </c>
      <c r="D70" s="8">
        <v>22</v>
      </c>
      <c r="E70" s="8">
        <f t="shared" si="2"/>
        <v>4322</v>
      </c>
      <c r="F70" t="s">
        <v>961</v>
      </c>
      <c r="G70">
        <f t="shared" si="0"/>
        <v>18</v>
      </c>
      <c r="H70" s="8">
        <f t="shared" si="1"/>
        <v>1322</v>
      </c>
      <c r="I70" s="4">
        <v>117</v>
      </c>
      <c r="J70" s="9" t="s">
        <v>933</v>
      </c>
      <c r="K70" s="9">
        <v>0</v>
      </c>
      <c r="L70" s="4">
        <v>21</v>
      </c>
    </row>
    <row r="71" ht="16.5" customHeight="1" spans="1:12">
      <c r="A71" s="1"/>
      <c r="B71" s="6" t="s">
        <v>1024</v>
      </c>
      <c r="C71" s="8">
        <v>3</v>
      </c>
      <c r="D71" s="8">
        <v>23</v>
      </c>
      <c r="E71" s="8">
        <f t="shared" si="2"/>
        <v>4323</v>
      </c>
      <c r="F71" t="s">
        <v>961</v>
      </c>
      <c r="G71">
        <f t="shared" si="0"/>
        <v>18</v>
      </c>
      <c r="H71" s="8">
        <f t="shared" si="1"/>
        <v>1323</v>
      </c>
      <c r="I71" s="13">
        <v>135</v>
      </c>
      <c r="J71" s="9" t="s">
        <v>933</v>
      </c>
      <c r="K71" s="9" t="s">
        <v>946</v>
      </c>
      <c r="L71" s="4">
        <v>7</v>
      </c>
    </row>
    <row r="72" ht="16.5" customHeight="1" spans="1:12">
      <c r="A72" s="1"/>
      <c r="B72" s="8" t="s">
        <v>1025</v>
      </c>
      <c r="C72" s="8">
        <v>4</v>
      </c>
      <c r="D72" s="8">
        <v>1</v>
      </c>
      <c r="E72" s="8">
        <f t="shared" si="2"/>
        <v>4401</v>
      </c>
      <c r="F72" t="s">
        <v>921</v>
      </c>
      <c r="G72">
        <f t="shared" si="0"/>
        <v>1</v>
      </c>
      <c r="H72" s="8">
        <f t="shared" si="1"/>
        <v>1401</v>
      </c>
      <c r="I72" s="4">
        <v>133</v>
      </c>
      <c r="J72" s="9">
        <v>0</v>
      </c>
      <c r="K72" s="9">
        <v>0</v>
      </c>
      <c r="L72" s="4">
        <v>4</v>
      </c>
    </row>
    <row r="73" ht="16.5" customHeight="1" spans="1:12">
      <c r="A73" s="1"/>
      <c r="B73" s="6" t="s">
        <v>1026</v>
      </c>
      <c r="C73" s="8">
        <v>4</v>
      </c>
      <c r="D73" s="8">
        <v>2</v>
      </c>
      <c r="E73" s="8">
        <f t="shared" si="2"/>
        <v>4402</v>
      </c>
      <c r="F73" t="s">
        <v>922</v>
      </c>
      <c r="G73">
        <f t="shared" ref="G73:G136" si="3">VLOOKUP(F73,$X$8:$Y$44,2,FALSE)</f>
        <v>2</v>
      </c>
      <c r="H73" s="8">
        <f t="shared" ref="H73:H136" si="4">1000+C73*100+D73</f>
        <v>1402</v>
      </c>
      <c r="I73" s="4">
        <v>112</v>
      </c>
      <c r="J73" s="9" t="s">
        <v>1027</v>
      </c>
      <c r="K73" s="9">
        <v>0</v>
      </c>
      <c r="L73" s="4">
        <v>3</v>
      </c>
    </row>
    <row r="74" ht="16.5" customHeight="1" spans="1:12">
      <c r="A74" s="1"/>
      <c r="B74" s="6" t="s">
        <v>1028</v>
      </c>
      <c r="C74" s="8">
        <v>4</v>
      </c>
      <c r="D74" s="8">
        <v>3</v>
      </c>
      <c r="E74" s="8">
        <f t="shared" ref="E74:E137" si="5">4000+C74*100+D74</f>
        <v>4403</v>
      </c>
      <c r="F74" t="s">
        <v>922</v>
      </c>
      <c r="G74">
        <f t="shared" si="3"/>
        <v>2</v>
      </c>
      <c r="H74" s="8">
        <f t="shared" si="4"/>
        <v>1403</v>
      </c>
      <c r="I74" s="4">
        <v>112</v>
      </c>
      <c r="J74" s="9" t="s">
        <v>1027</v>
      </c>
      <c r="K74" s="9">
        <v>0</v>
      </c>
      <c r="L74" s="4">
        <v>6</v>
      </c>
    </row>
    <row r="75" ht="16.5" customHeight="1" spans="1:12">
      <c r="A75" s="1"/>
      <c r="B75" s="8" t="s">
        <v>1029</v>
      </c>
      <c r="C75" s="8">
        <v>4</v>
      </c>
      <c r="D75" s="8">
        <v>4</v>
      </c>
      <c r="E75" s="8">
        <f t="shared" si="5"/>
        <v>4404</v>
      </c>
      <c r="F75" t="s">
        <v>922</v>
      </c>
      <c r="G75">
        <f t="shared" si="3"/>
        <v>2</v>
      </c>
      <c r="H75" s="8">
        <f t="shared" si="4"/>
        <v>1404</v>
      </c>
      <c r="I75" s="4">
        <v>111</v>
      </c>
      <c r="J75" s="9" t="s">
        <v>927</v>
      </c>
      <c r="K75" s="9">
        <v>0</v>
      </c>
      <c r="L75" s="4">
        <v>1</v>
      </c>
    </row>
    <row r="76" ht="16.5" customHeight="1" spans="1:12">
      <c r="A76" s="1"/>
      <c r="B76" s="8" t="s">
        <v>1030</v>
      </c>
      <c r="C76" s="8">
        <v>4</v>
      </c>
      <c r="D76" s="8">
        <v>5</v>
      </c>
      <c r="E76" s="8">
        <f t="shared" si="5"/>
        <v>4405</v>
      </c>
      <c r="F76" t="s">
        <v>922</v>
      </c>
      <c r="G76">
        <f t="shared" si="3"/>
        <v>2</v>
      </c>
      <c r="H76" s="8">
        <f t="shared" si="4"/>
        <v>1405</v>
      </c>
      <c r="I76" s="4">
        <v>114</v>
      </c>
      <c r="J76" s="9">
        <v>7</v>
      </c>
      <c r="K76" s="9">
        <v>0</v>
      </c>
      <c r="L76" s="4">
        <v>5</v>
      </c>
    </row>
    <row r="77" ht="16.5" customHeight="1" spans="1:12">
      <c r="A77" s="1"/>
      <c r="B77" s="8" t="s">
        <v>1031</v>
      </c>
      <c r="C77" s="8">
        <v>4</v>
      </c>
      <c r="D77" s="8">
        <v>6</v>
      </c>
      <c r="E77" s="8">
        <f t="shared" si="5"/>
        <v>4406</v>
      </c>
      <c r="F77" t="s">
        <v>938</v>
      </c>
      <c r="G77">
        <f t="shared" si="3"/>
        <v>30</v>
      </c>
      <c r="H77" s="8">
        <f t="shared" si="4"/>
        <v>1406</v>
      </c>
      <c r="I77" s="4">
        <v>215</v>
      </c>
      <c r="J77" s="9">
        <v>0</v>
      </c>
      <c r="K77" s="9">
        <v>0</v>
      </c>
      <c r="L77" s="4">
        <v>12</v>
      </c>
    </row>
    <row r="78" ht="16.5" customHeight="1" spans="1:12">
      <c r="A78" s="1"/>
      <c r="B78" s="8" t="s">
        <v>1032</v>
      </c>
      <c r="C78" s="8">
        <v>4</v>
      </c>
      <c r="D78" s="8">
        <v>7</v>
      </c>
      <c r="E78" s="8">
        <f t="shared" si="5"/>
        <v>4407</v>
      </c>
      <c r="F78" t="s">
        <v>942</v>
      </c>
      <c r="G78">
        <f t="shared" si="3"/>
        <v>24</v>
      </c>
      <c r="H78" s="8">
        <f t="shared" si="4"/>
        <v>1407</v>
      </c>
      <c r="I78" s="4">
        <v>122</v>
      </c>
      <c r="J78" s="9" t="s">
        <v>933</v>
      </c>
      <c r="K78" s="9">
        <v>0</v>
      </c>
      <c r="L78" s="4">
        <v>80</v>
      </c>
    </row>
    <row r="79" ht="16.5" customHeight="1" spans="1:12">
      <c r="A79" s="1"/>
      <c r="B79" s="8" t="s">
        <v>1033</v>
      </c>
      <c r="C79" s="8">
        <v>4</v>
      </c>
      <c r="D79" s="8">
        <v>8</v>
      </c>
      <c r="E79" s="8">
        <f t="shared" si="5"/>
        <v>4408</v>
      </c>
      <c r="F79" s="6" t="s">
        <v>945</v>
      </c>
      <c r="G79">
        <f t="shared" si="3"/>
        <v>17</v>
      </c>
      <c r="H79" s="8">
        <f t="shared" si="4"/>
        <v>1408</v>
      </c>
      <c r="I79" s="4">
        <v>201</v>
      </c>
      <c r="J79" s="9">
        <v>503</v>
      </c>
      <c r="K79" s="9">
        <v>0</v>
      </c>
      <c r="L79" s="4">
        <v>50</v>
      </c>
    </row>
    <row r="80" ht="16.5" customHeight="1" spans="1:12">
      <c r="A80" s="1"/>
      <c r="B80" s="8" t="s">
        <v>1034</v>
      </c>
      <c r="C80" s="8">
        <v>4</v>
      </c>
      <c r="D80" s="8">
        <v>9</v>
      </c>
      <c r="E80" s="8">
        <f t="shared" si="5"/>
        <v>4409</v>
      </c>
      <c r="F80" s="6" t="s">
        <v>945</v>
      </c>
      <c r="G80">
        <f t="shared" si="3"/>
        <v>17</v>
      </c>
      <c r="H80" s="8">
        <f t="shared" si="4"/>
        <v>1409</v>
      </c>
      <c r="I80" s="4">
        <v>201</v>
      </c>
      <c r="J80" s="9">
        <v>503</v>
      </c>
      <c r="K80" s="9">
        <v>0</v>
      </c>
      <c r="L80" s="4">
        <v>60</v>
      </c>
    </row>
    <row r="81" ht="16.5" customHeight="1" spans="1:12">
      <c r="A81" s="1"/>
      <c r="B81" s="8" t="s">
        <v>1035</v>
      </c>
      <c r="C81" s="8">
        <v>4</v>
      </c>
      <c r="D81" s="8">
        <v>10</v>
      </c>
      <c r="E81" s="8">
        <f t="shared" si="5"/>
        <v>4410</v>
      </c>
      <c r="F81" s="6" t="s">
        <v>742</v>
      </c>
      <c r="G81">
        <f t="shared" si="3"/>
        <v>21</v>
      </c>
      <c r="H81" s="8">
        <f t="shared" si="4"/>
        <v>1410</v>
      </c>
      <c r="I81" s="4">
        <v>201</v>
      </c>
      <c r="J81" s="9">
        <v>501</v>
      </c>
      <c r="K81" s="9">
        <v>0</v>
      </c>
      <c r="L81" s="4">
        <v>70</v>
      </c>
    </row>
    <row r="82" ht="16.5" customHeight="1" spans="1:12">
      <c r="A82" s="1"/>
      <c r="B82" s="8" t="s">
        <v>1036</v>
      </c>
      <c r="C82" s="8">
        <v>4</v>
      </c>
      <c r="D82" s="8">
        <v>11</v>
      </c>
      <c r="E82" s="8">
        <f t="shared" si="5"/>
        <v>4411</v>
      </c>
      <c r="F82" s="6" t="s">
        <v>742</v>
      </c>
      <c r="G82">
        <f t="shared" si="3"/>
        <v>21</v>
      </c>
      <c r="H82" s="8">
        <f t="shared" si="4"/>
        <v>1411</v>
      </c>
      <c r="I82" s="4">
        <v>201</v>
      </c>
      <c r="J82" s="9">
        <v>501</v>
      </c>
      <c r="K82" s="9">
        <v>0</v>
      </c>
      <c r="L82" s="4">
        <v>80</v>
      </c>
    </row>
    <row r="83" ht="16.5" customHeight="1" spans="1:12">
      <c r="A83" s="1"/>
      <c r="B83" s="8" t="s">
        <v>1037</v>
      </c>
      <c r="C83" s="8">
        <v>4</v>
      </c>
      <c r="D83" s="8">
        <v>12</v>
      </c>
      <c r="E83" s="8">
        <f t="shared" si="5"/>
        <v>4412</v>
      </c>
      <c r="F83" s="6" t="s">
        <v>961</v>
      </c>
      <c r="G83">
        <f t="shared" si="3"/>
        <v>18</v>
      </c>
      <c r="H83" s="8">
        <f t="shared" si="4"/>
        <v>1412</v>
      </c>
      <c r="I83" s="4">
        <v>201</v>
      </c>
      <c r="J83" s="9">
        <v>502</v>
      </c>
      <c r="K83" s="9">
        <v>0</v>
      </c>
      <c r="L83" s="4">
        <v>50</v>
      </c>
    </row>
    <row r="84" ht="16.5" customHeight="1" spans="1:12">
      <c r="A84" s="1"/>
      <c r="B84" s="8" t="s">
        <v>1038</v>
      </c>
      <c r="C84" s="8">
        <v>4</v>
      </c>
      <c r="D84" s="8">
        <v>13</v>
      </c>
      <c r="E84" s="8">
        <f t="shared" si="5"/>
        <v>4413</v>
      </c>
      <c r="F84" s="6" t="s">
        <v>961</v>
      </c>
      <c r="G84">
        <f t="shared" si="3"/>
        <v>18</v>
      </c>
      <c r="H84" s="8">
        <f t="shared" si="4"/>
        <v>1413</v>
      </c>
      <c r="I84" s="4">
        <v>201</v>
      </c>
      <c r="J84" s="9">
        <v>502</v>
      </c>
      <c r="K84" s="9">
        <v>0</v>
      </c>
      <c r="L84" s="4">
        <v>60</v>
      </c>
    </row>
    <row r="85" ht="16.5" customHeight="1" spans="1:12">
      <c r="A85" s="1"/>
      <c r="B85" s="8" t="s">
        <v>1039</v>
      </c>
      <c r="C85" s="8">
        <v>4</v>
      </c>
      <c r="D85" s="8">
        <v>14</v>
      </c>
      <c r="E85" s="8">
        <f t="shared" si="5"/>
        <v>4414</v>
      </c>
      <c r="F85" t="s">
        <v>952</v>
      </c>
      <c r="G85">
        <f t="shared" si="3"/>
        <v>13</v>
      </c>
      <c r="H85" s="8">
        <f t="shared" si="4"/>
        <v>1414</v>
      </c>
      <c r="I85" s="4">
        <v>108</v>
      </c>
      <c r="J85" s="9">
        <v>0</v>
      </c>
      <c r="K85" s="9">
        <v>0</v>
      </c>
      <c r="L85" s="4">
        <v>12</v>
      </c>
    </row>
    <row r="86" ht="16.5" customHeight="1" spans="1:12">
      <c r="A86" s="1"/>
      <c r="B86" s="8" t="s">
        <v>120</v>
      </c>
      <c r="C86" s="8">
        <v>4</v>
      </c>
      <c r="D86" s="8">
        <v>15</v>
      </c>
      <c r="E86" s="8">
        <f t="shared" si="5"/>
        <v>4415</v>
      </c>
      <c r="F86" t="s">
        <v>387</v>
      </c>
      <c r="G86">
        <f t="shared" si="3"/>
        <v>16</v>
      </c>
      <c r="H86" s="8">
        <f t="shared" si="4"/>
        <v>1415</v>
      </c>
      <c r="I86" s="4">
        <v>213</v>
      </c>
      <c r="J86" s="9">
        <v>0</v>
      </c>
      <c r="K86" s="9">
        <v>0</v>
      </c>
      <c r="L86" s="4">
        <v>80</v>
      </c>
    </row>
    <row r="87" ht="16.5" customHeight="1" spans="1:12">
      <c r="A87" s="1"/>
      <c r="B87" s="8" t="s">
        <v>1040</v>
      </c>
      <c r="C87" s="8">
        <v>4</v>
      </c>
      <c r="D87" s="8">
        <v>16</v>
      </c>
      <c r="E87" s="8">
        <f t="shared" si="5"/>
        <v>4416</v>
      </c>
      <c r="F87" t="s">
        <v>348</v>
      </c>
      <c r="G87">
        <f t="shared" si="3"/>
        <v>19</v>
      </c>
      <c r="H87" s="8">
        <f t="shared" si="4"/>
        <v>1416</v>
      </c>
      <c r="I87" s="4">
        <v>211</v>
      </c>
      <c r="J87" s="9">
        <v>0</v>
      </c>
      <c r="K87" s="9">
        <v>0</v>
      </c>
      <c r="L87" s="4">
        <v>10</v>
      </c>
    </row>
    <row r="88" ht="16.5" customHeight="1" spans="1:12">
      <c r="A88" s="1"/>
      <c r="B88" s="8" t="s">
        <v>1041</v>
      </c>
      <c r="C88" s="8">
        <v>4</v>
      </c>
      <c r="D88" s="8">
        <v>17</v>
      </c>
      <c r="E88" s="8">
        <f t="shared" si="5"/>
        <v>4417</v>
      </c>
      <c r="F88" t="s">
        <v>785</v>
      </c>
      <c r="G88">
        <f t="shared" si="3"/>
        <v>10</v>
      </c>
      <c r="H88" s="8">
        <f t="shared" si="4"/>
        <v>1417</v>
      </c>
      <c r="I88" s="4">
        <v>214</v>
      </c>
      <c r="J88" s="9">
        <v>0</v>
      </c>
      <c r="K88" s="9">
        <v>0</v>
      </c>
      <c r="L88" s="4">
        <v>15</v>
      </c>
    </row>
    <row r="89" ht="16.5" customHeight="1" spans="1:12">
      <c r="A89" s="1"/>
      <c r="B89" s="8" t="s">
        <v>146</v>
      </c>
      <c r="C89" s="8">
        <v>4</v>
      </c>
      <c r="D89" s="8">
        <v>18</v>
      </c>
      <c r="E89" s="8">
        <f t="shared" si="5"/>
        <v>4418</v>
      </c>
      <c r="F89" t="s">
        <v>977</v>
      </c>
      <c r="G89">
        <f t="shared" si="3"/>
        <v>27</v>
      </c>
      <c r="H89" s="8">
        <f t="shared" si="4"/>
        <v>1418</v>
      </c>
      <c r="I89" s="4">
        <v>217</v>
      </c>
      <c r="J89" s="9">
        <v>0</v>
      </c>
      <c r="K89" s="9">
        <v>0</v>
      </c>
      <c r="L89" s="4">
        <v>2</v>
      </c>
    </row>
    <row r="90" ht="16.5" customHeight="1" spans="1:12">
      <c r="A90" s="1"/>
      <c r="B90" s="8" t="s">
        <v>1042</v>
      </c>
      <c r="C90" s="8">
        <v>4</v>
      </c>
      <c r="D90" s="8">
        <v>19</v>
      </c>
      <c r="E90" s="8">
        <f t="shared" si="5"/>
        <v>4419</v>
      </c>
      <c r="F90" t="s">
        <v>956</v>
      </c>
      <c r="G90">
        <f t="shared" si="3"/>
        <v>15</v>
      </c>
      <c r="H90" s="8">
        <f t="shared" si="4"/>
        <v>1419</v>
      </c>
      <c r="I90" s="4">
        <v>210</v>
      </c>
      <c r="J90" s="9">
        <v>0</v>
      </c>
      <c r="K90" s="9">
        <v>0</v>
      </c>
      <c r="L90" s="4">
        <v>9</v>
      </c>
    </row>
    <row r="91" ht="16.5" customHeight="1" spans="1:12">
      <c r="A91" s="1"/>
      <c r="B91" s="8" t="s">
        <v>1043</v>
      </c>
      <c r="C91" s="8">
        <v>4</v>
      </c>
      <c r="D91" s="8">
        <v>20</v>
      </c>
      <c r="E91" s="8">
        <f t="shared" si="5"/>
        <v>4420</v>
      </c>
      <c r="F91" t="s">
        <v>934</v>
      </c>
      <c r="G91">
        <f t="shared" si="3"/>
        <v>5</v>
      </c>
      <c r="H91" s="8">
        <f t="shared" si="4"/>
        <v>1420</v>
      </c>
      <c r="I91" s="4">
        <v>127</v>
      </c>
      <c r="J91" s="9">
        <v>0</v>
      </c>
      <c r="K91" s="9">
        <v>0</v>
      </c>
      <c r="L91" s="4">
        <v>12</v>
      </c>
    </row>
    <row r="92" ht="16.5" customHeight="1" spans="1:12">
      <c r="A92" s="1"/>
      <c r="B92" s="8" t="s">
        <v>1044</v>
      </c>
      <c r="C92" s="8">
        <v>4</v>
      </c>
      <c r="D92" s="8">
        <v>21</v>
      </c>
      <c r="E92" s="8">
        <f t="shared" si="5"/>
        <v>4421</v>
      </c>
      <c r="F92" t="s">
        <v>934</v>
      </c>
      <c r="G92">
        <f t="shared" si="3"/>
        <v>5</v>
      </c>
      <c r="H92" s="8">
        <f t="shared" si="4"/>
        <v>1421</v>
      </c>
      <c r="I92" s="4">
        <v>220</v>
      </c>
      <c r="J92" s="9">
        <v>0</v>
      </c>
      <c r="K92" s="9">
        <v>0</v>
      </c>
      <c r="L92" s="4">
        <v>15</v>
      </c>
    </row>
    <row r="93" ht="16.5" customHeight="1" spans="1:12">
      <c r="A93" s="1"/>
      <c r="B93" s="8" t="s">
        <v>1045</v>
      </c>
      <c r="C93" s="8">
        <v>4</v>
      </c>
      <c r="D93" s="8">
        <v>22</v>
      </c>
      <c r="E93" s="8">
        <f t="shared" si="5"/>
        <v>4422</v>
      </c>
      <c r="F93" t="s">
        <v>922</v>
      </c>
      <c r="G93">
        <f t="shared" si="3"/>
        <v>2</v>
      </c>
      <c r="H93" s="8">
        <f t="shared" si="4"/>
        <v>1422</v>
      </c>
      <c r="I93" s="4">
        <v>116</v>
      </c>
      <c r="J93" s="9">
        <v>0</v>
      </c>
      <c r="K93" s="9">
        <v>0</v>
      </c>
      <c r="L93" s="4">
        <v>5</v>
      </c>
    </row>
    <row r="94" ht="16.5" customHeight="1" spans="1:12">
      <c r="A94" s="1"/>
      <c r="B94" s="8" t="s">
        <v>1046</v>
      </c>
      <c r="C94" s="8">
        <v>4</v>
      </c>
      <c r="D94" s="8">
        <v>23</v>
      </c>
      <c r="E94" s="8">
        <f t="shared" si="5"/>
        <v>4423</v>
      </c>
      <c r="F94" t="s">
        <v>961</v>
      </c>
      <c r="G94">
        <f t="shared" si="3"/>
        <v>18</v>
      </c>
      <c r="H94" s="8">
        <f t="shared" si="4"/>
        <v>1423</v>
      </c>
      <c r="I94" s="4">
        <v>117</v>
      </c>
      <c r="J94" s="9" t="s">
        <v>933</v>
      </c>
      <c r="K94" s="9">
        <v>0</v>
      </c>
      <c r="L94" s="4">
        <v>42</v>
      </c>
    </row>
    <row r="95" ht="16.5" customHeight="1" spans="1:12">
      <c r="A95" s="1"/>
      <c r="B95" s="6" t="s">
        <v>1047</v>
      </c>
      <c r="C95" s="8">
        <v>4</v>
      </c>
      <c r="D95" s="8">
        <v>24</v>
      </c>
      <c r="E95" s="8">
        <f t="shared" si="5"/>
        <v>4424</v>
      </c>
      <c r="F95" t="s">
        <v>961</v>
      </c>
      <c r="G95">
        <f t="shared" si="3"/>
        <v>18</v>
      </c>
      <c r="H95" s="8">
        <f t="shared" si="4"/>
        <v>1424</v>
      </c>
      <c r="I95" s="13">
        <v>135</v>
      </c>
      <c r="J95" s="9" t="s">
        <v>933</v>
      </c>
      <c r="K95" s="9" t="s">
        <v>924</v>
      </c>
      <c r="L95" s="4">
        <v>7</v>
      </c>
    </row>
    <row r="96" ht="16.5" customHeight="1" spans="1:12">
      <c r="A96" s="1"/>
      <c r="B96" s="8" t="s">
        <v>1048</v>
      </c>
      <c r="C96" s="8">
        <v>5</v>
      </c>
      <c r="D96" s="8">
        <v>1</v>
      </c>
      <c r="E96" s="8">
        <f t="shared" si="5"/>
        <v>4501</v>
      </c>
      <c r="F96" t="s">
        <v>921</v>
      </c>
      <c r="G96">
        <f t="shared" si="3"/>
        <v>1</v>
      </c>
      <c r="H96" s="8">
        <f t="shared" si="4"/>
        <v>1501</v>
      </c>
      <c r="I96" s="4">
        <v>133</v>
      </c>
      <c r="J96" s="9">
        <v>0</v>
      </c>
      <c r="K96" s="9">
        <v>0</v>
      </c>
      <c r="L96" s="4">
        <v>5</v>
      </c>
    </row>
    <row r="97" ht="16.5" customHeight="1" spans="1:12">
      <c r="A97" s="1"/>
      <c r="B97" s="8" t="s">
        <v>1049</v>
      </c>
      <c r="C97" s="8">
        <v>5</v>
      </c>
      <c r="D97" s="8">
        <v>2</v>
      </c>
      <c r="E97" s="8">
        <f t="shared" si="5"/>
        <v>4502</v>
      </c>
      <c r="F97" t="s">
        <v>922</v>
      </c>
      <c r="G97">
        <f t="shared" si="3"/>
        <v>2</v>
      </c>
      <c r="H97" s="8">
        <f t="shared" si="4"/>
        <v>1502</v>
      </c>
      <c r="I97" s="4">
        <v>112</v>
      </c>
      <c r="J97" s="9" t="s">
        <v>1050</v>
      </c>
      <c r="K97" s="9">
        <v>0</v>
      </c>
      <c r="L97" s="4">
        <v>3</v>
      </c>
    </row>
    <row r="98" ht="16.5" customHeight="1" spans="1:12">
      <c r="A98" s="1"/>
      <c r="B98" s="8" t="s">
        <v>1051</v>
      </c>
      <c r="C98" s="8">
        <v>5</v>
      </c>
      <c r="D98" s="8">
        <v>3</v>
      </c>
      <c r="E98" s="8">
        <f t="shared" si="5"/>
        <v>4503</v>
      </c>
      <c r="F98" t="s">
        <v>922</v>
      </c>
      <c r="G98">
        <f t="shared" si="3"/>
        <v>2</v>
      </c>
      <c r="H98" s="8">
        <f t="shared" si="4"/>
        <v>1503</v>
      </c>
      <c r="I98" s="4">
        <v>111</v>
      </c>
      <c r="J98" s="9" t="s">
        <v>927</v>
      </c>
      <c r="K98" s="9">
        <v>0</v>
      </c>
      <c r="L98" s="4">
        <v>2</v>
      </c>
    </row>
    <row r="99" ht="16.5" customHeight="1" spans="1:12">
      <c r="A99" s="1"/>
      <c r="B99" s="8" t="s">
        <v>1052</v>
      </c>
      <c r="C99" s="8">
        <v>5</v>
      </c>
      <c r="D99" s="8">
        <v>4</v>
      </c>
      <c r="E99" s="8">
        <f t="shared" si="5"/>
        <v>4504</v>
      </c>
      <c r="F99" t="s">
        <v>922</v>
      </c>
      <c r="G99">
        <f t="shared" si="3"/>
        <v>2</v>
      </c>
      <c r="H99" s="8">
        <f t="shared" si="4"/>
        <v>1504</v>
      </c>
      <c r="I99" s="4">
        <v>114</v>
      </c>
      <c r="J99" s="9">
        <v>7</v>
      </c>
      <c r="K99" s="9">
        <v>0</v>
      </c>
      <c r="L99" s="4">
        <v>6</v>
      </c>
    </row>
    <row r="100" ht="16.5" customHeight="1" spans="1:12">
      <c r="A100" s="1"/>
      <c r="B100" s="8" t="s">
        <v>1053</v>
      </c>
      <c r="C100" s="8">
        <v>5</v>
      </c>
      <c r="D100" s="8">
        <v>5</v>
      </c>
      <c r="E100" s="8">
        <f t="shared" si="5"/>
        <v>4505</v>
      </c>
      <c r="F100" t="s">
        <v>938</v>
      </c>
      <c r="G100">
        <f t="shared" si="3"/>
        <v>30</v>
      </c>
      <c r="H100" s="8">
        <f t="shared" si="4"/>
        <v>1505</v>
      </c>
      <c r="I100" s="4">
        <v>215</v>
      </c>
      <c r="J100" s="9">
        <v>0</v>
      </c>
      <c r="K100" s="9">
        <v>0</v>
      </c>
      <c r="L100" s="4">
        <v>15</v>
      </c>
    </row>
    <row r="101" ht="16.5" customHeight="1" spans="1:12">
      <c r="A101" s="1"/>
      <c r="B101" s="8" t="s">
        <v>1054</v>
      </c>
      <c r="C101" s="8">
        <v>5</v>
      </c>
      <c r="D101" s="8">
        <v>6</v>
      </c>
      <c r="E101" s="8">
        <f t="shared" si="5"/>
        <v>4506</v>
      </c>
      <c r="F101" t="s">
        <v>942</v>
      </c>
      <c r="G101">
        <f t="shared" si="3"/>
        <v>24</v>
      </c>
      <c r="H101" s="8">
        <f t="shared" si="4"/>
        <v>1506</v>
      </c>
      <c r="I101" s="4">
        <v>122</v>
      </c>
      <c r="J101" s="9" t="s">
        <v>933</v>
      </c>
      <c r="K101" s="9">
        <v>0</v>
      </c>
      <c r="L101" s="4">
        <v>100</v>
      </c>
    </row>
    <row r="102" ht="16.5" customHeight="1" spans="1:12">
      <c r="A102" s="1"/>
      <c r="B102" s="8" t="s">
        <v>1055</v>
      </c>
      <c r="C102" s="8">
        <v>5</v>
      </c>
      <c r="D102" s="8">
        <v>7</v>
      </c>
      <c r="E102" s="8">
        <f t="shared" si="5"/>
        <v>4507</v>
      </c>
      <c r="F102" s="6" t="s">
        <v>945</v>
      </c>
      <c r="G102">
        <f t="shared" si="3"/>
        <v>17</v>
      </c>
      <c r="H102" s="8">
        <f t="shared" si="4"/>
        <v>1507</v>
      </c>
      <c r="I102" s="4">
        <v>201</v>
      </c>
      <c r="J102" s="9">
        <v>503</v>
      </c>
      <c r="K102" s="9">
        <v>0</v>
      </c>
      <c r="L102" s="4">
        <v>70</v>
      </c>
    </row>
    <row r="103" ht="16.5" customHeight="1" spans="1:12">
      <c r="A103" s="1"/>
      <c r="B103" s="8" t="s">
        <v>1056</v>
      </c>
      <c r="C103" s="8">
        <v>5</v>
      </c>
      <c r="D103" s="8">
        <v>8</v>
      </c>
      <c r="E103" s="8">
        <f t="shared" si="5"/>
        <v>4508</v>
      </c>
      <c r="F103" s="6" t="s">
        <v>945</v>
      </c>
      <c r="G103">
        <f t="shared" si="3"/>
        <v>17</v>
      </c>
      <c r="H103" s="8">
        <f t="shared" si="4"/>
        <v>1508</v>
      </c>
      <c r="I103" s="4">
        <v>201</v>
      </c>
      <c r="J103" s="9">
        <v>503</v>
      </c>
      <c r="K103" s="9">
        <v>0</v>
      </c>
      <c r="L103" s="4">
        <v>80</v>
      </c>
    </row>
    <row r="104" ht="16.5" customHeight="1" spans="1:12">
      <c r="A104" s="1"/>
      <c r="B104" s="8" t="s">
        <v>1057</v>
      </c>
      <c r="C104" s="8">
        <v>5</v>
      </c>
      <c r="D104" s="8">
        <v>9</v>
      </c>
      <c r="E104" s="8">
        <f t="shared" si="5"/>
        <v>4509</v>
      </c>
      <c r="F104" s="6" t="s">
        <v>742</v>
      </c>
      <c r="G104">
        <f t="shared" si="3"/>
        <v>21</v>
      </c>
      <c r="H104" s="8">
        <f t="shared" si="4"/>
        <v>1509</v>
      </c>
      <c r="I104" s="4">
        <v>201</v>
      </c>
      <c r="J104" s="9">
        <v>501</v>
      </c>
      <c r="K104" s="9">
        <v>0</v>
      </c>
      <c r="L104" s="4">
        <v>90</v>
      </c>
    </row>
    <row r="105" ht="16.5" customHeight="1" spans="1:12">
      <c r="A105" s="1"/>
      <c r="B105" s="8" t="s">
        <v>1058</v>
      </c>
      <c r="C105" s="8">
        <v>5</v>
      </c>
      <c r="D105" s="8">
        <v>10</v>
      </c>
      <c r="E105" s="8">
        <f t="shared" si="5"/>
        <v>4510</v>
      </c>
      <c r="F105" s="6" t="s">
        <v>742</v>
      </c>
      <c r="G105">
        <f t="shared" si="3"/>
        <v>21</v>
      </c>
      <c r="H105" s="8">
        <f t="shared" si="4"/>
        <v>1510</v>
      </c>
      <c r="I105" s="4">
        <v>201</v>
      </c>
      <c r="J105" s="9">
        <v>501</v>
      </c>
      <c r="K105" s="9">
        <v>0</v>
      </c>
      <c r="L105" s="4">
        <v>100</v>
      </c>
    </row>
    <row r="106" ht="16.5" customHeight="1" spans="1:12">
      <c r="A106" s="1"/>
      <c r="B106" s="8" t="s">
        <v>1059</v>
      </c>
      <c r="C106" s="8">
        <v>5</v>
      </c>
      <c r="D106" s="8">
        <v>11</v>
      </c>
      <c r="E106" s="8">
        <f t="shared" si="5"/>
        <v>4511</v>
      </c>
      <c r="F106" s="6" t="s">
        <v>961</v>
      </c>
      <c r="G106">
        <f t="shared" si="3"/>
        <v>18</v>
      </c>
      <c r="H106" s="8">
        <f t="shared" si="4"/>
        <v>1511</v>
      </c>
      <c r="I106" s="4">
        <v>201</v>
      </c>
      <c r="J106" s="9">
        <v>502</v>
      </c>
      <c r="K106" s="9">
        <v>0</v>
      </c>
      <c r="L106" s="4">
        <v>70</v>
      </c>
    </row>
    <row r="107" ht="16.5" customHeight="1" spans="1:12">
      <c r="A107" s="1"/>
      <c r="B107" s="8" t="s">
        <v>1060</v>
      </c>
      <c r="C107" s="8">
        <v>5</v>
      </c>
      <c r="D107" s="8">
        <v>12</v>
      </c>
      <c r="E107" s="8">
        <f t="shared" si="5"/>
        <v>4512</v>
      </c>
      <c r="F107" s="6" t="s">
        <v>961</v>
      </c>
      <c r="G107">
        <f t="shared" si="3"/>
        <v>18</v>
      </c>
      <c r="H107" s="8">
        <f t="shared" si="4"/>
        <v>1512</v>
      </c>
      <c r="I107" s="4">
        <v>201</v>
      </c>
      <c r="J107" s="9">
        <v>502</v>
      </c>
      <c r="K107" s="9">
        <v>0</v>
      </c>
      <c r="L107" s="4">
        <v>90</v>
      </c>
    </row>
    <row r="108" ht="16.5" customHeight="1" spans="1:12">
      <c r="A108" s="1"/>
      <c r="B108" s="8" t="s">
        <v>1061</v>
      </c>
      <c r="C108" s="8">
        <v>5</v>
      </c>
      <c r="D108" s="8">
        <v>13</v>
      </c>
      <c r="E108" s="8">
        <f t="shared" si="5"/>
        <v>4513</v>
      </c>
      <c r="F108" t="s">
        <v>952</v>
      </c>
      <c r="G108">
        <f t="shared" si="3"/>
        <v>13</v>
      </c>
      <c r="H108" s="8">
        <f t="shared" si="4"/>
        <v>1513</v>
      </c>
      <c r="I108" s="4">
        <v>108</v>
      </c>
      <c r="J108" s="9">
        <v>0</v>
      </c>
      <c r="K108" s="9">
        <v>0</v>
      </c>
      <c r="L108" s="4">
        <v>16</v>
      </c>
    </row>
    <row r="109" ht="16.5" customHeight="1" spans="1:12">
      <c r="A109" s="1"/>
      <c r="B109" s="8" t="s">
        <v>1062</v>
      </c>
      <c r="C109" s="8">
        <v>5</v>
      </c>
      <c r="D109" s="8">
        <v>14</v>
      </c>
      <c r="E109" s="8">
        <f t="shared" si="5"/>
        <v>4514</v>
      </c>
      <c r="F109" t="s">
        <v>387</v>
      </c>
      <c r="G109">
        <f t="shared" si="3"/>
        <v>16</v>
      </c>
      <c r="H109" s="8">
        <f t="shared" si="4"/>
        <v>1514</v>
      </c>
      <c r="I109" s="4">
        <v>213</v>
      </c>
      <c r="J109" s="9">
        <v>0</v>
      </c>
      <c r="K109" s="9">
        <v>0</v>
      </c>
      <c r="L109" s="4">
        <v>110</v>
      </c>
    </row>
    <row r="110" ht="16.5" customHeight="1" spans="1:12">
      <c r="A110" s="1"/>
      <c r="B110" s="8" t="s">
        <v>1063</v>
      </c>
      <c r="C110" s="8">
        <v>5</v>
      </c>
      <c r="D110" s="8">
        <v>15</v>
      </c>
      <c r="E110" s="8">
        <f t="shared" si="5"/>
        <v>4515</v>
      </c>
      <c r="F110" t="s">
        <v>348</v>
      </c>
      <c r="G110">
        <f t="shared" si="3"/>
        <v>19</v>
      </c>
      <c r="H110" s="8">
        <f t="shared" si="4"/>
        <v>1515</v>
      </c>
      <c r="I110" s="4">
        <v>211</v>
      </c>
      <c r="J110" s="9">
        <v>0</v>
      </c>
      <c r="K110" s="9">
        <v>0</v>
      </c>
      <c r="L110" s="4">
        <v>15</v>
      </c>
    </row>
    <row r="111" ht="16.5" customHeight="1" spans="1:12">
      <c r="A111" s="1"/>
      <c r="B111" s="8" t="s">
        <v>1064</v>
      </c>
      <c r="C111" s="8">
        <v>5</v>
      </c>
      <c r="D111" s="8">
        <v>16</v>
      </c>
      <c r="E111" s="8">
        <f t="shared" si="5"/>
        <v>4516</v>
      </c>
      <c r="F111" t="s">
        <v>785</v>
      </c>
      <c r="G111">
        <f t="shared" si="3"/>
        <v>10</v>
      </c>
      <c r="H111" s="8">
        <f t="shared" si="4"/>
        <v>1516</v>
      </c>
      <c r="I111" s="4">
        <v>214</v>
      </c>
      <c r="J111" s="9">
        <v>0</v>
      </c>
      <c r="K111" s="9">
        <v>0</v>
      </c>
      <c r="L111" s="4">
        <v>20</v>
      </c>
    </row>
    <row r="112" ht="16.5" customHeight="1" spans="1:12">
      <c r="A112" s="1"/>
      <c r="B112" s="8" t="s">
        <v>1065</v>
      </c>
      <c r="C112" s="8">
        <v>5</v>
      </c>
      <c r="D112" s="8">
        <v>17</v>
      </c>
      <c r="E112" s="8">
        <f t="shared" si="5"/>
        <v>4517</v>
      </c>
      <c r="F112" t="s">
        <v>956</v>
      </c>
      <c r="G112">
        <f t="shared" si="3"/>
        <v>15</v>
      </c>
      <c r="H112" s="8">
        <f t="shared" si="4"/>
        <v>1517</v>
      </c>
      <c r="I112" s="4">
        <v>210</v>
      </c>
      <c r="J112" s="9">
        <v>0</v>
      </c>
      <c r="K112" s="9">
        <v>0</v>
      </c>
      <c r="L112" s="4">
        <v>12</v>
      </c>
    </row>
    <row r="113" ht="16.5" customHeight="1" spans="1:12">
      <c r="A113" s="1"/>
      <c r="B113" s="8" t="s">
        <v>1066</v>
      </c>
      <c r="C113" s="8">
        <v>5</v>
      </c>
      <c r="D113" s="8">
        <v>18</v>
      </c>
      <c r="E113" s="8">
        <f t="shared" si="5"/>
        <v>4518</v>
      </c>
      <c r="F113" t="s">
        <v>934</v>
      </c>
      <c r="G113">
        <f t="shared" si="3"/>
        <v>5</v>
      </c>
      <c r="H113" s="8">
        <f t="shared" si="4"/>
        <v>1518</v>
      </c>
      <c r="I113" s="4">
        <v>127</v>
      </c>
      <c r="J113" s="9">
        <v>0</v>
      </c>
      <c r="K113" s="9">
        <v>0</v>
      </c>
      <c r="L113" s="4">
        <v>15</v>
      </c>
    </row>
    <row r="114" ht="16.5" customHeight="1" spans="1:12">
      <c r="A114" s="1"/>
      <c r="B114" s="8" t="s">
        <v>1067</v>
      </c>
      <c r="C114" s="8">
        <v>5</v>
      </c>
      <c r="D114" s="8">
        <v>19</v>
      </c>
      <c r="E114" s="8">
        <f t="shared" si="5"/>
        <v>4519</v>
      </c>
      <c r="F114" t="s">
        <v>934</v>
      </c>
      <c r="G114">
        <f t="shared" si="3"/>
        <v>5</v>
      </c>
      <c r="H114" s="8">
        <f t="shared" si="4"/>
        <v>1519</v>
      </c>
      <c r="I114" s="4">
        <v>220</v>
      </c>
      <c r="J114" s="9">
        <v>0</v>
      </c>
      <c r="K114" s="9">
        <v>0</v>
      </c>
      <c r="L114" s="4">
        <v>20</v>
      </c>
    </row>
    <row r="115" ht="16.5" customHeight="1" spans="1:12">
      <c r="A115" s="1"/>
      <c r="B115" s="8" t="s">
        <v>1068</v>
      </c>
      <c r="C115" s="8">
        <v>5</v>
      </c>
      <c r="D115" s="8">
        <v>20</v>
      </c>
      <c r="E115" s="8">
        <f t="shared" si="5"/>
        <v>4520</v>
      </c>
      <c r="F115" t="s">
        <v>961</v>
      </c>
      <c r="G115">
        <f t="shared" si="3"/>
        <v>18</v>
      </c>
      <c r="H115" s="8">
        <f t="shared" si="4"/>
        <v>1520</v>
      </c>
      <c r="I115" s="4">
        <v>117</v>
      </c>
      <c r="J115" s="9" t="s">
        <v>939</v>
      </c>
      <c r="K115" s="9">
        <v>0</v>
      </c>
      <c r="L115" s="4">
        <v>21</v>
      </c>
    </row>
    <row r="116" ht="16.5" customHeight="1" spans="1:12">
      <c r="A116" s="1"/>
      <c r="B116" s="6" t="s">
        <v>1069</v>
      </c>
      <c r="C116" s="8">
        <v>5</v>
      </c>
      <c r="D116" s="8">
        <v>21</v>
      </c>
      <c r="E116" s="8">
        <f t="shared" si="5"/>
        <v>4521</v>
      </c>
      <c r="F116" t="s">
        <v>961</v>
      </c>
      <c r="G116">
        <f t="shared" si="3"/>
        <v>18</v>
      </c>
      <c r="H116" s="8">
        <f t="shared" si="4"/>
        <v>1521</v>
      </c>
      <c r="I116" s="13">
        <v>135</v>
      </c>
      <c r="J116" s="9" t="s">
        <v>939</v>
      </c>
      <c r="K116" s="9" t="s">
        <v>946</v>
      </c>
      <c r="L116" s="4">
        <v>7</v>
      </c>
    </row>
    <row r="117" ht="16.5" customHeight="1" spans="1:12">
      <c r="A117" s="1"/>
      <c r="B117" s="8" t="s">
        <v>1070</v>
      </c>
      <c r="C117" s="8">
        <v>6</v>
      </c>
      <c r="D117" s="8">
        <v>1</v>
      </c>
      <c r="E117" s="8">
        <f t="shared" si="5"/>
        <v>4601</v>
      </c>
      <c r="F117" t="s">
        <v>921</v>
      </c>
      <c r="G117">
        <f t="shared" si="3"/>
        <v>1</v>
      </c>
      <c r="H117" s="8">
        <f t="shared" si="4"/>
        <v>1601</v>
      </c>
      <c r="I117" s="4">
        <v>133</v>
      </c>
      <c r="J117" s="9">
        <v>0</v>
      </c>
      <c r="K117" s="9">
        <v>0</v>
      </c>
      <c r="L117" s="4">
        <v>6</v>
      </c>
    </row>
    <row r="118" ht="16.5" customHeight="1" spans="1:12">
      <c r="A118" s="1"/>
      <c r="B118" s="8" t="s">
        <v>1071</v>
      </c>
      <c r="C118" s="8">
        <v>6</v>
      </c>
      <c r="D118" s="8">
        <v>2</v>
      </c>
      <c r="E118" s="8">
        <f t="shared" si="5"/>
        <v>4602</v>
      </c>
      <c r="F118" t="s">
        <v>922</v>
      </c>
      <c r="G118">
        <f t="shared" si="3"/>
        <v>2</v>
      </c>
      <c r="H118" s="8">
        <f t="shared" si="4"/>
        <v>1602</v>
      </c>
      <c r="I118" s="4">
        <v>112</v>
      </c>
      <c r="J118" s="9" t="s">
        <v>1050</v>
      </c>
      <c r="K118" s="9">
        <v>0</v>
      </c>
      <c r="L118" s="4">
        <v>6</v>
      </c>
    </row>
    <row r="119" ht="16.5" customHeight="1" spans="1:12">
      <c r="A119" s="1"/>
      <c r="B119" s="8" t="s">
        <v>1072</v>
      </c>
      <c r="C119" s="8">
        <v>6</v>
      </c>
      <c r="D119" s="8">
        <v>3</v>
      </c>
      <c r="E119" s="8">
        <f t="shared" si="5"/>
        <v>4603</v>
      </c>
      <c r="F119" t="s">
        <v>922</v>
      </c>
      <c r="G119">
        <f t="shared" si="3"/>
        <v>2</v>
      </c>
      <c r="H119" s="8">
        <f t="shared" si="4"/>
        <v>1603</v>
      </c>
      <c r="I119" s="4">
        <v>111</v>
      </c>
      <c r="J119" s="9" t="s">
        <v>927</v>
      </c>
      <c r="K119" s="9">
        <v>0</v>
      </c>
      <c r="L119" s="4">
        <v>3</v>
      </c>
    </row>
    <row r="120" ht="16.5" customHeight="1" spans="1:12">
      <c r="A120" s="1"/>
      <c r="B120" s="8" t="s">
        <v>1073</v>
      </c>
      <c r="C120" s="8">
        <v>6</v>
      </c>
      <c r="D120" s="8">
        <v>4</v>
      </c>
      <c r="E120" s="8">
        <f t="shared" si="5"/>
        <v>4604</v>
      </c>
      <c r="F120" t="s">
        <v>922</v>
      </c>
      <c r="G120">
        <f t="shared" si="3"/>
        <v>2</v>
      </c>
      <c r="H120" s="8">
        <f t="shared" si="4"/>
        <v>1604</v>
      </c>
      <c r="I120" s="4">
        <v>114</v>
      </c>
      <c r="J120" s="9">
        <v>7</v>
      </c>
      <c r="K120" s="9">
        <v>0</v>
      </c>
      <c r="L120" s="4">
        <v>8</v>
      </c>
    </row>
    <row r="121" ht="16.5" customHeight="1" spans="1:12">
      <c r="A121" s="1"/>
      <c r="B121" s="8" t="s">
        <v>1074</v>
      </c>
      <c r="C121" s="8">
        <v>6</v>
      </c>
      <c r="D121" s="8">
        <v>5</v>
      </c>
      <c r="E121" s="8">
        <f t="shared" si="5"/>
        <v>4605</v>
      </c>
      <c r="F121" t="s">
        <v>938</v>
      </c>
      <c r="G121">
        <f t="shared" si="3"/>
        <v>30</v>
      </c>
      <c r="H121" s="8">
        <f t="shared" si="4"/>
        <v>1605</v>
      </c>
      <c r="I121" s="4">
        <v>215</v>
      </c>
      <c r="J121" s="9">
        <v>0</v>
      </c>
      <c r="K121" s="9">
        <v>0</v>
      </c>
      <c r="L121" s="4">
        <v>18</v>
      </c>
    </row>
    <row r="122" ht="16.5" customHeight="1" spans="1:12">
      <c r="A122" s="1"/>
      <c r="B122" s="8" t="s">
        <v>1075</v>
      </c>
      <c r="C122" s="8">
        <v>6</v>
      </c>
      <c r="D122" s="8">
        <v>6</v>
      </c>
      <c r="E122" s="8">
        <f t="shared" si="5"/>
        <v>4606</v>
      </c>
      <c r="F122" t="s">
        <v>942</v>
      </c>
      <c r="G122">
        <f t="shared" si="3"/>
        <v>24</v>
      </c>
      <c r="H122" s="8">
        <f t="shared" si="4"/>
        <v>1606</v>
      </c>
      <c r="I122" s="4">
        <v>122</v>
      </c>
      <c r="J122" s="9" t="s">
        <v>933</v>
      </c>
      <c r="K122" s="9">
        <v>0</v>
      </c>
      <c r="L122" s="4">
        <v>120</v>
      </c>
    </row>
    <row r="123" ht="16.5" customHeight="1" spans="1:12">
      <c r="A123" s="1"/>
      <c r="B123" s="8" t="s">
        <v>1076</v>
      </c>
      <c r="C123" s="8">
        <v>6</v>
      </c>
      <c r="D123" s="8">
        <v>7</v>
      </c>
      <c r="E123" s="8">
        <f t="shared" si="5"/>
        <v>4607</v>
      </c>
      <c r="F123" s="6" t="s">
        <v>945</v>
      </c>
      <c r="G123">
        <f t="shared" si="3"/>
        <v>17</v>
      </c>
      <c r="H123" s="8">
        <f t="shared" si="4"/>
        <v>1607</v>
      </c>
      <c r="I123" s="4">
        <v>201</v>
      </c>
      <c r="J123" s="9">
        <v>503</v>
      </c>
      <c r="K123" s="9">
        <v>0</v>
      </c>
      <c r="L123" s="4">
        <v>90</v>
      </c>
    </row>
    <row r="124" ht="16.5" customHeight="1" spans="1:12">
      <c r="A124" s="1"/>
      <c r="B124" s="8" t="s">
        <v>1077</v>
      </c>
      <c r="C124" s="8">
        <v>6</v>
      </c>
      <c r="D124" s="8">
        <v>8</v>
      </c>
      <c r="E124" s="8">
        <f t="shared" si="5"/>
        <v>4608</v>
      </c>
      <c r="F124" s="6" t="s">
        <v>945</v>
      </c>
      <c r="G124">
        <f t="shared" si="3"/>
        <v>17</v>
      </c>
      <c r="H124" s="8">
        <f t="shared" si="4"/>
        <v>1608</v>
      </c>
      <c r="I124" s="4">
        <v>201</v>
      </c>
      <c r="J124" s="9">
        <v>503</v>
      </c>
      <c r="K124" s="9">
        <v>0</v>
      </c>
      <c r="L124" s="4">
        <v>100</v>
      </c>
    </row>
    <row r="125" ht="16.5" customHeight="1" spans="1:12">
      <c r="A125" s="1"/>
      <c r="B125" s="8" t="s">
        <v>1078</v>
      </c>
      <c r="C125" s="8">
        <v>6</v>
      </c>
      <c r="D125" s="8">
        <v>9</v>
      </c>
      <c r="E125" s="8">
        <f t="shared" si="5"/>
        <v>4609</v>
      </c>
      <c r="F125" s="6" t="s">
        <v>742</v>
      </c>
      <c r="G125">
        <f t="shared" si="3"/>
        <v>21</v>
      </c>
      <c r="H125" s="8">
        <f t="shared" si="4"/>
        <v>1609</v>
      </c>
      <c r="I125" s="4">
        <v>201</v>
      </c>
      <c r="J125" s="9">
        <v>501</v>
      </c>
      <c r="K125" s="9">
        <v>0</v>
      </c>
      <c r="L125" s="4">
        <v>110</v>
      </c>
    </row>
    <row r="126" ht="16.5" customHeight="1" spans="1:12">
      <c r="A126" s="1"/>
      <c r="B126" s="8" t="s">
        <v>1079</v>
      </c>
      <c r="C126" s="8">
        <v>6</v>
      </c>
      <c r="D126" s="8">
        <v>10</v>
      </c>
      <c r="E126" s="8">
        <f t="shared" si="5"/>
        <v>4610</v>
      </c>
      <c r="F126" s="6" t="s">
        <v>742</v>
      </c>
      <c r="G126">
        <f t="shared" si="3"/>
        <v>21</v>
      </c>
      <c r="H126" s="8">
        <f t="shared" si="4"/>
        <v>1610</v>
      </c>
      <c r="I126" s="4">
        <v>201</v>
      </c>
      <c r="J126" s="9">
        <v>501</v>
      </c>
      <c r="K126" s="9">
        <v>0</v>
      </c>
      <c r="L126" s="4">
        <v>120</v>
      </c>
    </row>
    <row r="127" ht="16.5" customHeight="1" spans="1:12">
      <c r="A127" s="1"/>
      <c r="B127" s="8" t="s">
        <v>1080</v>
      </c>
      <c r="C127" s="8">
        <v>6</v>
      </c>
      <c r="D127" s="8">
        <v>11</v>
      </c>
      <c r="E127" s="8">
        <f t="shared" si="5"/>
        <v>4611</v>
      </c>
      <c r="F127" s="6" t="s">
        <v>961</v>
      </c>
      <c r="G127">
        <f t="shared" si="3"/>
        <v>18</v>
      </c>
      <c r="H127" s="8">
        <f t="shared" si="4"/>
        <v>1611</v>
      </c>
      <c r="I127" s="4">
        <v>201</v>
      </c>
      <c r="J127" s="9">
        <v>502</v>
      </c>
      <c r="K127" s="9">
        <v>0</v>
      </c>
      <c r="L127" s="4">
        <v>110</v>
      </c>
    </row>
    <row r="128" ht="16.5" customHeight="1" spans="1:12">
      <c r="A128" s="1"/>
      <c r="B128" s="8" t="s">
        <v>1081</v>
      </c>
      <c r="C128" s="8">
        <v>6</v>
      </c>
      <c r="D128" s="8">
        <v>12</v>
      </c>
      <c r="E128" s="8">
        <f t="shared" si="5"/>
        <v>4612</v>
      </c>
      <c r="F128" s="6" t="s">
        <v>961</v>
      </c>
      <c r="G128">
        <f t="shared" si="3"/>
        <v>18</v>
      </c>
      <c r="H128" s="8">
        <f t="shared" si="4"/>
        <v>1612</v>
      </c>
      <c r="I128" s="4">
        <v>201</v>
      </c>
      <c r="J128" s="9">
        <v>502</v>
      </c>
      <c r="K128" s="9">
        <v>0</v>
      </c>
      <c r="L128" s="4">
        <v>120</v>
      </c>
    </row>
    <row r="129" ht="16.5" customHeight="1" spans="1:12">
      <c r="A129" s="1"/>
      <c r="B129" s="8" t="s">
        <v>1082</v>
      </c>
      <c r="C129" s="8">
        <v>6</v>
      </c>
      <c r="D129" s="8">
        <v>13</v>
      </c>
      <c r="E129" s="8">
        <f t="shared" si="5"/>
        <v>4613</v>
      </c>
      <c r="F129" t="s">
        <v>952</v>
      </c>
      <c r="G129">
        <f t="shared" si="3"/>
        <v>13</v>
      </c>
      <c r="H129" s="8">
        <f t="shared" si="4"/>
        <v>1613</v>
      </c>
      <c r="I129" s="4">
        <v>108</v>
      </c>
      <c r="J129" s="9">
        <v>0</v>
      </c>
      <c r="K129" s="9">
        <v>0</v>
      </c>
      <c r="L129" s="4">
        <v>20</v>
      </c>
    </row>
    <row r="130" ht="16.5" customHeight="1" spans="1:12">
      <c r="A130" s="1"/>
      <c r="B130" s="8" t="s">
        <v>157</v>
      </c>
      <c r="C130" s="8">
        <v>6</v>
      </c>
      <c r="D130" s="8">
        <v>14</v>
      </c>
      <c r="E130" s="8">
        <f t="shared" si="5"/>
        <v>4614</v>
      </c>
      <c r="F130" t="s">
        <v>387</v>
      </c>
      <c r="G130">
        <f t="shared" si="3"/>
        <v>16</v>
      </c>
      <c r="H130" s="8">
        <f t="shared" si="4"/>
        <v>1614</v>
      </c>
      <c r="I130" s="4">
        <v>213</v>
      </c>
      <c r="J130" s="9">
        <v>0</v>
      </c>
      <c r="K130" s="9">
        <v>0</v>
      </c>
      <c r="L130" s="4">
        <v>140</v>
      </c>
    </row>
    <row r="131" ht="16.5" customHeight="1" spans="1:12">
      <c r="A131" s="1"/>
      <c r="B131" s="8" t="s">
        <v>1083</v>
      </c>
      <c r="C131" s="8">
        <v>6</v>
      </c>
      <c r="D131" s="8">
        <v>15</v>
      </c>
      <c r="E131" s="8">
        <f t="shared" si="5"/>
        <v>4615</v>
      </c>
      <c r="F131" t="s">
        <v>348</v>
      </c>
      <c r="G131">
        <f t="shared" si="3"/>
        <v>19</v>
      </c>
      <c r="H131" s="8">
        <f t="shared" si="4"/>
        <v>1615</v>
      </c>
      <c r="I131" s="4">
        <v>211</v>
      </c>
      <c r="J131" s="9">
        <v>0</v>
      </c>
      <c r="K131" s="9">
        <v>0</v>
      </c>
      <c r="L131" s="4">
        <v>20</v>
      </c>
    </row>
    <row r="132" ht="16.5" customHeight="1" spans="1:12">
      <c r="A132" s="1"/>
      <c r="B132" s="8" t="s">
        <v>1084</v>
      </c>
      <c r="C132" s="8">
        <v>6</v>
      </c>
      <c r="D132" s="8">
        <v>16</v>
      </c>
      <c r="E132" s="8">
        <f t="shared" si="5"/>
        <v>4616</v>
      </c>
      <c r="F132" t="s">
        <v>785</v>
      </c>
      <c r="G132">
        <f t="shared" si="3"/>
        <v>10</v>
      </c>
      <c r="H132" s="8">
        <f t="shared" si="4"/>
        <v>1616</v>
      </c>
      <c r="I132" s="4">
        <v>214</v>
      </c>
      <c r="J132" s="9">
        <v>0</v>
      </c>
      <c r="K132" s="9">
        <v>0</v>
      </c>
      <c r="L132" s="4">
        <v>25</v>
      </c>
    </row>
    <row r="133" ht="16.5" customHeight="1" spans="1:12">
      <c r="A133" s="1"/>
      <c r="B133" s="8" t="s">
        <v>168</v>
      </c>
      <c r="C133" s="8">
        <v>6</v>
      </c>
      <c r="D133" s="8">
        <v>17</v>
      </c>
      <c r="E133" s="8">
        <f t="shared" si="5"/>
        <v>4617</v>
      </c>
      <c r="F133" t="s">
        <v>977</v>
      </c>
      <c r="G133">
        <f t="shared" si="3"/>
        <v>27</v>
      </c>
      <c r="H133" s="8">
        <f t="shared" si="4"/>
        <v>1617</v>
      </c>
      <c r="I133" s="4">
        <v>217</v>
      </c>
      <c r="J133" s="9">
        <v>0</v>
      </c>
      <c r="K133" s="9">
        <v>0</v>
      </c>
      <c r="L133" s="4">
        <v>3</v>
      </c>
    </row>
    <row r="134" ht="16.5" customHeight="1" spans="1:12">
      <c r="A134" s="1"/>
      <c r="B134" s="8" t="s">
        <v>1085</v>
      </c>
      <c r="C134" s="8">
        <v>6</v>
      </c>
      <c r="D134" s="8">
        <v>18</v>
      </c>
      <c r="E134" s="8">
        <f t="shared" si="5"/>
        <v>4618</v>
      </c>
      <c r="F134" t="s">
        <v>956</v>
      </c>
      <c r="G134">
        <f t="shared" si="3"/>
        <v>15</v>
      </c>
      <c r="H134" s="8">
        <f t="shared" si="4"/>
        <v>1618</v>
      </c>
      <c r="I134" s="4">
        <v>210</v>
      </c>
      <c r="J134" s="9">
        <v>0</v>
      </c>
      <c r="K134" s="9">
        <v>0</v>
      </c>
      <c r="L134" s="4">
        <v>15</v>
      </c>
    </row>
    <row r="135" ht="16.5" customHeight="1" spans="1:12">
      <c r="A135" s="1"/>
      <c r="B135" s="8" t="s">
        <v>1086</v>
      </c>
      <c r="C135" s="8">
        <v>6</v>
      </c>
      <c r="D135" s="8">
        <v>19</v>
      </c>
      <c r="E135" s="8">
        <f t="shared" si="5"/>
        <v>4619</v>
      </c>
      <c r="F135" t="s">
        <v>934</v>
      </c>
      <c r="G135">
        <f t="shared" si="3"/>
        <v>5</v>
      </c>
      <c r="H135" s="8">
        <f t="shared" si="4"/>
        <v>1619</v>
      </c>
      <c r="I135" s="4">
        <v>127</v>
      </c>
      <c r="J135" s="9">
        <v>0</v>
      </c>
      <c r="K135" s="9">
        <v>0</v>
      </c>
      <c r="L135" s="4">
        <v>18</v>
      </c>
    </row>
    <row r="136" ht="16.5" customHeight="1" spans="1:12">
      <c r="A136" s="1"/>
      <c r="B136" s="8" t="s">
        <v>1087</v>
      </c>
      <c r="C136" s="8">
        <v>6</v>
      </c>
      <c r="D136" s="8">
        <v>20</v>
      </c>
      <c r="E136" s="8">
        <f t="shared" si="5"/>
        <v>4620</v>
      </c>
      <c r="F136" t="s">
        <v>934</v>
      </c>
      <c r="G136">
        <f t="shared" si="3"/>
        <v>5</v>
      </c>
      <c r="H136" s="8">
        <f t="shared" si="4"/>
        <v>1620</v>
      </c>
      <c r="I136" s="4">
        <v>220</v>
      </c>
      <c r="J136" s="9">
        <v>0</v>
      </c>
      <c r="K136" s="9">
        <v>0</v>
      </c>
      <c r="L136" s="4">
        <v>25</v>
      </c>
    </row>
    <row r="137" ht="16.5" customHeight="1" spans="1:12">
      <c r="A137" s="1"/>
      <c r="B137" s="8" t="s">
        <v>1088</v>
      </c>
      <c r="C137" s="8">
        <v>6</v>
      </c>
      <c r="D137" s="8">
        <v>21</v>
      </c>
      <c r="E137" s="8">
        <f t="shared" si="5"/>
        <v>4621</v>
      </c>
      <c r="F137" t="s">
        <v>961</v>
      </c>
      <c r="G137">
        <f t="shared" ref="G137:G181" si="6">VLOOKUP(F137,$X$8:$Y$44,2,FALSE)</f>
        <v>18</v>
      </c>
      <c r="H137" s="8">
        <f t="shared" ref="H137:H181" si="7">1000+C137*100+D137</f>
        <v>1621</v>
      </c>
      <c r="I137" s="4">
        <v>117</v>
      </c>
      <c r="J137" s="9" t="s">
        <v>939</v>
      </c>
      <c r="K137" s="9">
        <v>0</v>
      </c>
      <c r="L137" s="4">
        <v>42</v>
      </c>
    </row>
    <row r="138" ht="16.5" customHeight="1" spans="1:12">
      <c r="A138" s="1"/>
      <c r="B138" s="6" t="s">
        <v>1089</v>
      </c>
      <c r="C138" s="8">
        <v>6</v>
      </c>
      <c r="D138" s="8">
        <v>22</v>
      </c>
      <c r="E138" s="8">
        <f t="shared" ref="E138:E181" si="8">4000+C138*100+D138</f>
        <v>4622</v>
      </c>
      <c r="F138" t="s">
        <v>961</v>
      </c>
      <c r="G138">
        <f t="shared" si="6"/>
        <v>18</v>
      </c>
      <c r="H138" s="8">
        <f t="shared" si="7"/>
        <v>1622</v>
      </c>
      <c r="I138" s="13">
        <v>135</v>
      </c>
      <c r="J138" s="9" t="s">
        <v>939</v>
      </c>
      <c r="K138" s="9" t="s">
        <v>924</v>
      </c>
      <c r="L138" s="4">
        <v>7</v>
      </c>
    </row>
    <row r="139" ht="16.5" customHeight="1" spans="1:12">
      <c r="A139" s="1"/>
      <c r="B139" s="8" t="s">
        <v>1090</v>
      </c>
      <c r="C139" s="8">
        <v>7</v>
      </c>
      <c r="D139" s="8">
        <v>1</v>
      </c>
      <c r="E139" s="8">
        <f t="shared" si="8"/>
        <v>4701</v>
      </c>
      <c r="F139" t="s">
        <v>921</v>
      </c>
      <c r="G139">
        <f t="shared" si="6"/>
        <v>1</v>
      </c>
      <c r="H139" s="8">
        <f t="shared" si="7"/>
        <v>1701</v>
      </c>
      <c r="I139" s="4">
        <v>133</v>
      </c>
      <c r="J139" s="9">
        <v>0</v>
      </c>
      <c r="K139" s="9">
        <v>0</v>
      </c>
      <c r="L139" s="4">
        <v>7</v>
      </c>
    </row>
    <row r="140" ht="16.5" customHeight="1" spans="1:12">
      <c r="A140" s="1"/>
      <c r="B140" s="8" t="s">
        <v>1091</v>
      </c>
      <c r="C140" s="8">
        <v>7</v>
      </c>
      <c r="D140" s="8">
        <v>2</v>
      </c>
      <c r="E140" s="8">
        <f t="shared" si="8"/>
        <v>4702</v>
      </c>
      <c r="F140" t="s">
        <v>922</v>
      </c>
      <c r="G140">
        <f t="shared" si="6"/>
        <v>2</v>
      </c>
      <c r="H140" s="8">
        <f t="shared" si="7"/>
        <v>1702</v>
      </c>
      <c r="I140" s="4">
        <v>112</v>
      </c>
      <c r="J140" s="9" t="s">
        <v>1092</v>
      </c>
      <c r="K140" s="9">
        <v>0</v>
      </c>
      <c r="L140" s="4">
        <v>3</v>
      </c>
    </row>
    <row r="141" ht="16.5" customHeight="1" spans="1:12">
      <c r="A141" s="1"/>
      <c r="B141" s="8" t="s">
        <v>1093</v>
      </c>
      <c r="C141" s="8">
        <v>7</v>
      </c>
      <c r="D141" s="8">
        <v>3</v>
      </c>
      <c r="E141" s="8">
        <f t="shared" si="8"/>
        <v>4703</v>
      </c>
      <c r="F141" t="s">
        <v>922</v>
      </c>
      <c r="G141">
        <f t="shared" si="6"/>
        <v>2</v>
      </c>
      <c r="H141" s="8">
        <f t="shared" si="7"/>
        <v>1703</v>
      </c>
      <c r="I141" s="4">
        <v>111</v>
      </c>
      <c r="J141" s="9" t="s">
        <v>927</v>
      </c>
      <c r="K141" s="9">
        <v>0</v>
      </c>
      <c r="L141" s="4">
        <v>6</v>
      </c>
    </row>
    <row r="142" ht="16.5" customHeight="1" spans="1:12">
      <c r="A142" s="1"/>
      <c r="B142" s="8" t="s">
        <v>1094</v>
      </c>
      <c r="C142" s="8">
        <v>7</v>
      </c>
      <c r="D142" s="8">
        <v>4</v>
      </c>
      <c r="E142" s="8">
        <f t="shared" si="8"/>
        <v>4704</v>
      </c>
      <c r="F142" t="s">
        <v>922</v>
      </c>
      <c r="G142">
        <f t="shared" si="6"/>
        <v>2</v>
      </c>
      <c r="H142" s="8">
        <f t="shared" si="7"/>
        <v>1704</v>
      </c>
      <c r="I142" s="4">
        <v>114</v>
      </c>
      <c r="J142" s="9">
        <v>7</v>
      </c>
      <c r="K142" s="9">
        <v>0</v>
      </c>
      <c r="L142" s="4">
        <v>10</v>
      </c>
    </row>
    <row r="143" ht="16.5" customHeight="1" spans="1:12">
      <c r="A143" s="1"/>
      <c r="B143" s="8" t="s">
        <v>1095</v>
      </c>
      <c r="C143" s="8">
        <v>7</v>
      </c>
      <c r="D143" s="8">
        <v>5</v>
      </c>
      <c r="E143" s="8">
        <f t="shared" si="8"/>
        <v>4705</v>
      </c>
      <c r="F143" t="s">
        <v>938</v>
      </c>
      <c r="G143">
        <f t="shared" si="6"/>
        <v>30</v>
      </c>
      <c r="H143" s="8">
        <f t="shared" si="7"/>
        <v>1705</v>
      </c>
      <c r="I143" s="4">
        <v>215</v>
      </c>
      <c r="J143" s="9">
        <v>0</v>
      </c>
      <c r="K143" s="9">
        <v>0</v>
      </c>
      <c r="L143" s="4">
        <v>21</v>
      </c>
    </row>
    <row r="144" ht="16.5" customHeight="1" spans="1:12">
      <c r="A144" s="1"/>
      <c r="B144" s="8" t="s">
        <v>1096</v>
      </c>
      <c r="C144" s="8">
        <v>7</v>
      </c>
      <c r="D144" s="8">
        <v>6</v>
      </c>
      <c r="E144" s="8">
        <f t="shared" si="8"/>
        <v>4706</v>
      </c>
      <c r="F144" t="s">
        <v>942</v>
      </c>
      <c r="G144">
        <f t="shared" si="6"/>
        <v>24</v>
      </c>
      <c r="H144" s="8">
        <f t="shared" si="7"/>
        <v>1706</v>
      </c>
      <c r="I144" s="4">
        <v>122</v>
      </c>
      <c r="J144" s="9" t="s">
        <v>933</v>
      </c>
      <c r="K144" s="9">
        <v>0</v>
      </c>
      <c r="L144" s="4">
        <v>140</v>
      </c>
    </row>
    <row r="145" ht="16.5" customHeight="1" spans="1:12">
      <c r="A145" s="1"/>
      <c r="B145" s="8" t="s">
        <v>1097</v>
      </c>
      <c r="C145" s="8">
        <v>7</v>
      </c>
      <c r="D145" s="8">
        <v>7</v>
      </c>
      <c r="E145" s="8">
        <f t="shared" si="8"/>
        <v>4707</v>
      </c>
      <c r="F145" s="6" t="s">
        <v>945</v>
      </c>
      <c r="G145">
        <f t="shared" si="6"/>
        <v>17</v>
      </c>
      <c r="H145" s="8">
        <f t="shared" si="7"/>
        <v>1707</v>
      </c>
      <c r="I145" s="4">
        <v>201</v>
      </c>
      <c r="J145" s="9">
        <v>503</v>
      </c>
      <c r="K145" s="9">
        <v>0</v>
      </c>
      <c r="L145" s="4">
        <v>110</v>
      </c>
    </row>
    <row r="146" ht="16.5" customHeight="1" spans="1:12">
      <c r="A146" s="1"/>
      <c r="B146" s="8" t="s">
        <v>1098</v>
      </c>
      <c r="C146" s="8">
        <v>7</v>
      </c>
      <c r="D146" s="8">
        <v>8</v>
      </c>
      <c r="E146" s="8">
        <f t="shared" si="8"/>
        <v>4708</v>
      </c>
      <c r="F146" s="6" t="s">
        <v>945</v>
      </c>
      <c r="G146">
        <f t="shared" si="6"/>
        <v>17</v>
      </c>
      <c r="H146" s="8">
        <f t="shared" si="7"/>
        <v>1708</v>
      </c>
      <c r="I146" s="4">
        <v>201</v>
      </c>
      <c r="J146" s="9">
        <v>503</v>
      </c>
      <c r="K146" s="9">
        <v>0</v>
      </c>
      <c r="L146" s="4">
        <v>120</v>
      </c>
    </row>
    <row r="147" ht="16.5" customHeight="1" spans="1:12">
      <c r="A147" s="1"/>
      <c r="B147" s="8" t="s">
        <v>1099</v>
      </c>
      <c r="C147" s="8">
        <v>7</v>
      </c>
      <c r="D147" s="8">
        <v>9</v>
      </c>
      <c r="E147" s="8">
        <f t="shared" si="8"/>
        <v>4709</v>
      </c>
      <c r="F147" s="6" t="s">
        <v>742</v>
      </c>
      <c r="G147">
        <f t="shared" si="6"/>
        <v>21</v>
      </c>
      <c r="H147" s="8">
        <f t="shared" si="7"/>
        <v>1709</v>
      </c>
      <c r="I147" s="4">
        <v>201</v>
      </c>
      <c r="J147" s="9">
        <v>501</v>
      </c>
      <c r="K147" s="9">
        <v>0</v>
      </c>
      <c r="L147" s="4">
        <v>130</v>
      </c>
    </row>
    <row r="148" ht="16.5" customHeight="1" spans="1:12">
      <c r="A148" s="1"/>
      <c r="B148" s="8" t="s">
        <v>1100</v>
      </c>
      <c r="C148" s="8">
        <v>7</v>
      </c>
      <c r="D148" s="8">
        <v>10</v>
      </c>
      <c r="E148" s="8">
        <f t="shared" si="8"/>
        <v>4710</v>
      </c>
      <c r="F148" s="6" t="s">
        <v>742</v>
      </c>
      <c r="G148">
        <f t="shared" si="6"/>
        <v>21</v>
      </c>
      <c r="H148" s="8">
        <f t="shared" si="7"/>
        <v>1710</v>
      </c>
      <c r="I148" s="4">
        <v>201</v>
      </c>
      <c r="J148" s="9">
        <v>501</v>
      </c>
      <c r="K148" s="9">
        <v>0</v>
      </c>
      <c r="L148" s="4">
        <v>140</v>
      </c>
    </row>
    <row r="149" ht="16.5" customHeight="1" spans="1:12">
      <c r="A149" s="1"/>
      <c r="B149" s="8" t="s">
        <v>1101</v>
      </c>
      <c r="C149" s="8">
        <v>7</v>
      </c>
      <c r="D149" s="8">
        <v>11</v>
      </c>
      <c r="E149" s="8">
        <f t="shared" si="8"/>
        <v>4711</v>
      </c>
      <c r="F149" s="6" t="s">
        <v>961</v>
      </c>
      <c r="G149">
        <f t="shared" si="6"/>
        <v>18</v>
      </c>
      <c r="H149" s="8">
        <f t="shared" si="7"/>
        <v>1711</v>
      </c>
      <c r="I149" s="4">
        <v>201</v>
      </c>
      <c r="J149" s="9">
        <v>502</v>
      </c>
      <c r="K149" s="9">
        <v>0</v>
      </c>
      <c r="L149" s="4">
        <v>140</v>
      </c>
    </row>
    <row r="150" ht="16.5" customHeight="1" spans="1:12">
      <c r="A150" s="1"/>
      <c r="B150" s="8" t="s">
        <v>1102</v>
      </c>
      <c r="C150" s="8">
        <v>7</v>
      </c>
      <c r="D150" s="8">
        <v>12</v>
      </c>
      <c r="E150" s="8">
        <f t="shared" si="8"/>
        <v>4712</v>
      </c>
      <c r="F150" s="6" t="s">
        <v>961</v>
      </c>
      <c r="G150">
        <f t="shared" si="6"/>
        <v>18</v>
      </c>
      <c r="H150" s="8">
        <f t="shared" si="7"/>
        <v>1712</v>
      </c>
      <c r="I150" s="4">
        <v>201</v>
      </c>
      <c r="J150" s="9">
        <v>502</v>
      </c>
      <c r="K150" s="9">
        <v>0</v>
      </c>
      <c r="L150" s="4">
        <v>160</v>
      </c>
    </row>
    <row r="151" ht="16.5" customHeight="1" spans="1:12">
      <c r="A151" s="1"/>
      <c r="B151" s="8" t="s">
        <v>1103</v>
      </c>
      <c r="C151" s="8">
        <v>7</v>
      </c>
      <c r="D151" s="8">
        <v>13</v>
      </c>
      <c r="E151" s="8">
        <f t="shared" si="8"/>
        <v>4713</v>
      </c>
      <c r="F151" t="s">
        <v>952</v>
      </c>
      <c r="G151">
        <f t="shared" si="6"/>
        <v>13</v>
      </c>
      <c r="H151" s="8">
        <f t="shared" si="7"/>
        <v>1713</v>
      </c>
      <c r="I151" s="4">
        <v>108</v>
      </c>
      <c r="J151" s="9">
        <v>0</v>
      </c>
      <c r="K151" s="9">
        <v>0</v>
      </c>
      <c r="L151" s="4">
        <v>24</v>
      </c>
    </row>
    <row r="152" ht="16.5" customHeight="1" spans="1:12">
      <c r="A152" s="1"/>
      <c r="B152" s="8" t="s">
        <v>167</v>
      </c>
      <c r="C152" s="8">
        <v>7</v>
      </c>
      <c r="D152" s="8">
        <v>14</v>
      </c>
      <c r="E152" s="8">
        <f t="shared" si="8"/>
        <v>4714</v>
      </c>
      <c r="F152" t="s">
        <v>387</v>
      </c>
      <c r="G152">
        <f t="shared" si="6"/>
        <v>16</v>
      </c>
      <c r="H152" s="8">
        <f t="shared" si="7"/>
        <v>1714</v>
      </c>
      <c r="I152" s="4">
        <v>213</v>
      </c>
      <c r="J152" s="9">
        <v>0</v>
      </c>
      <c r="K152" s="9">
        <v>0</v>
      </c>
      <c r="L152" s="4">
        <v>160</v>
      </c>
    </row>
    <row r="153" ht="16.5" customHeight="1" spans="1:12">
      <c r="A153" s="1"/>
      <c r="B153" s="8" t="s">
        <v>1104</v>
      </c>
      <c r="C153" s="8">
        <v>7</v>
      </c>
      <c r="D153" s="8">
        <v>15</v>
      </c>
      <c r="E153" s="8">
        <f t="shared" si="8"/>
        <v>4715</v>
      </c>
      <c r="F153" t="s">
        <v>348</v>
      </c>
      <c r="G153">
        <f t="shared" si="6"/>
        <v>19</v>
      </c>
      <c r="H153" s="8">
        <f t="shared" si="7"/>
        <v>1715</v>
      </c>
      <c r="I153" s="4">
        <v>211</v>
      </c>
      <c r="J153" s="9">
        <v>0</v>
      </c>
      <c r="K153" s="9">
        <v>0</v>
      </c>
      <c r="L153" s="4">
        <v>25</v>
      </c>
    </row>
    <row r="154" ht="16.5" customHeight="1" spans="1:12">
      <c r="A154" s="1"/>
      <c r="B154" s="8" t="s">
        <v>1105</v>
      </c>
      <c r="C154" s="8">
        <v>7</v>
      </c>
      <c r="D154" s="8">
        <v>16</v>
      </c>
      <c r="E154" s="8">
        <f t="shared" si="8"/>
        <v>4716</v>
      </c>
      <c r="F154" t="s">
        <v>785</v>
      </c>
      <c r="G154">
        <f t="shared" si="6"/>
        <v>10</v>
      </c>
      <c r="H154" s="8">
        <f t="shared" si="7"/>
        <v>1716</v>
      </c>
      <c r="I154" s="4">
        <v>214</v>
      </c>
      <c r="J154" s="9">
        <v>0</v>
      </c>
      <c r="K154" s="9">
        <v>0</v>
      </c>
      <c r="L154" s="4">
        <v>30</v>
      </c>
    </row>
    <row r="155" ht="16.5" customHeight="1" spans="1:12">
      <c r="A155" s="1"/>
      <c r="B155" s="8" t="s">
        <v>1106</v>
      </c>
      <c r="C155" s="8">
        <v>7</v>
      </c>
      <c r="D155" s="8">
        <v>17</v>
      </c>
      <c r="E155" s="8">
        <f t="shared" si="8"/>
        <v>4717</v>
      </c>
      <c r="F155" t="s">
        <v>956</v>
      </c>
      <c r="G155">
        <f t="shared" si="6"/>
        <v>15</v>
      </c>
      <c r="H155" s="8">
        <f t="shared" si="7"/>
        <v>1717</v>
      </c>
      <c r="I155" s="4">
        <v>210</v>
      </c>
      <c r="J155" s="9">
        <v>0</v>
      </c>
      <c r="K155" s="9">
        <v>0</v>
      </c>
      <c r="L155" s="4">
        <v>18</v>
      </c>
    </row>
    <row r="156" ht="16.5" customHeight="1" spans="1:12">
      <c r="A156" s="1"/>
      <c r="B156" s="8" t="s">
        <v>1107</v>
      </c>
      <c r="C156" s="8">
        <v>7</v>
      </c>
      <c r="D156" s="8">
        <v>18</v>
      </c>
      <c r="E156" s="8">
        <f t="shared" si="8"/>
        <v>4718</v>
      </c>
      <c r="F156" t="s">
        <v>934</v>
      </c>
      <c r="G156">
        <f t="shared" si="6"/>
        <v>5</v>
      </c>
      <c r="H156" s="8">
        <f t="shared" si="7"/>
        <v>1718</v>
      </c>
      <c r="I156" s="4">
        <v>127</v>
      </c>
      <c r="J156" s="9">
        <v>0</v>
      </c>
      <c r="K156" s="9">
        <v>0</v>
      </c>
      <c r="L156" s="4">
        <v>21</v>
      </c>
    </row>
    <row r="157" ht="16.5" customHeight="1" spans="1:12">
      <c r="A157" s="1"/>
      <c r="B157" s="8" t="s">
        <v>1108</v>
      </c>
      <c r="C157" s="8">
        <v>7</v>
      </c>
      <c r="D157" s="8">
        <v>19</v>
      </c>
      <c r="E157" s="8">
        <f t="shared" si="8"/>
        <v>4719</v>
      </c>
      <c r="F157" t="s">
        <v>934</v>
      </c>
      <c r="G157">
        <f t="shared" si="6"/>
        <v>5</v>
      </c>
      <c r="H157" s="8">
        <f t="shared" si="7"/>
        <v>1719</v>
      </c>
      <c r="I157" s="4">
        <v>220</v>
      </c>
      <c r="J157" s="9">
        <v>0</v>
      </c>
      <c r="K157" s="9">
        <v>0</v>
      </c>
      <c r="L157" s="4">
        <v>30</v>
      </c>
    </row>
    <row r="158" ht="16.5" customHeight="1" spans="1:12">
      <c r="A158" s="1"/>
      <c r="B158" s="8" t="s">
        <v>1109</v>
      </c>
      <c r="C158" s="8">
        <v>7</v>
      </c>
      <c r="D158" s="8">
        <v>20</v>
      </c>
      <c r="E158" s="8">
        <f t="shared" si="8"/>
        <v>4720</v>
      </c>
      <c r="F158" t="s">
        <v>961</v>
      </c>
      <c r="G158">
        <f t="shared" si="6"/>
        <v>18</v>
      </c>
      <c r="H158" s="8">
        <f t="shared" si="7"/>
        <v>1720</v>
      </c>
      <c r="I158" s="4">
        <v>117</v>
      </c>
      <c r="J158" s="9" t="s">
        <v>939</v>
      </c>
      <c r="K158" s="9">
        <v>0</v>
      </c>
      <c r="L158" s="4">
        <v>63</v>
      </c>
    </row>
    <row r="159" ht="16.5" customHeight="1" spans="1:12">
      <c r="A159" s="1"/>
      <c r="B159" s="6" t="s">
        <v>1110</v>
      </c>
      <c r="C159" s="8">
        <v>7</v>
      </c>
      <c r="D159" s="8">
        <v>21</v>
      </c>
      <c r="E159" s="8">
        <f t="shared" si="8"/>
        <v>4721</v>
      </c>
      <c r="F159" t="s">
        <v>961</v>
      </c>
      <c r="G159">
        <f t="shared" si="6"/>
        <v>18</v>
      </c>
      <c r="H159" s="8">
        <f t="shared" si="7"/>
        <v>1721</v>
      </c>
      <c r="I159" s="13">
        <v>135</v>
      </c>
      <c r="J159" s="9" t="s">
        <v>939</v>
      </c>
      <c r="K159" s="9" t="s">
        <v>924</v>
      </c>
      <c r="L159" s="4">
        <v>21</v>
      </c>
    </row>
    <row r="160" ht="16.5" customHeight="1" spans="1:12">
      <c r="A160" s="1"/>
      <c r="B160" s="8" t="s">
        <v>1111</v>
      </c>
      <c r="C160" s="8">
        <v>8</v>
      </c>
      <c r="D160" s="8">
        <v>1</v>
      </c>
      <c r="E160" s="8">
        <f t="shared" si="8"/>
        <v>4801</v>
      </c>
      <c r="F160" t="s">
        <v>921</v>
      </c>
      <c r="G160">
        <f t="shared" si="6"/>
        <v>1</v>
      </c>
      <c r="H160" s="8">
        <f t="shared" si="7"/>
        <v>1801</v>
      </c>
      <c r="I160" s="4">
        <v>133</v>
      </c>
      <c r="J160" s="9">
        <v>0</v>
      </c>
      <c r="K160" s="9">
        <v>0</v>
      </c>
      <c r="L160" s="4">
        <v>8</v>
      </c>
    </row>
    <row r="161" ht="16.5" customHeight="1" spans="1:12">
      <c r="A161" s="1"/>
      <c r="B161" s="8" t="s">
        <v>1112</v>
      </c>
      <c r="C161" s="8">
        <v>8</v>
      </c>
      <c r="D161" s="8">
        <v>2</v>
      </c>
      <c r="E161" s="8">
        <f t="shared" si="8"/>
        <v>4802</v>
      </c>
      <c r="F161" t="s">
        <v>922</v>
      </c>
      <c r="G161">
        <f t="shared" si="6"/>
        <v>2</v>
      </c>
      <c r="H161" s="8">
        <f t="shared" si="7"/>
        <v>1802</v>
      </c>
      <c r="I161" s="4">
        <v>112</v>
      </c>
      <c r="J161" s="9" t="s">
        <v>1092</v>
      </c>
      <c r="K161" s="9">
        <v>0</v>
      </c>
      <c r="L161" s="4">
        <v>6</v>
      </c>
    </row>
    <row r="162" ht="16.5" customHeight="1" spans="2:12">
      <c r="B162" s="8" t="s">
        <v>1113</v>
      </c>
      <c r="C162" s="8">
        <v>8</v>
      </c>
      <c r="D162" s="8">
        <v>3</v>
      </c>
      <c r="E162" s="8">
        <f t="shared" si="8"/>
        <v>4803</v>
      </c>
      <c r="F162" t="s">
        <v>922</v>
      </c>
      <c r="G162">
        <f t="shared" si="6"/>
        <v>2</v>
      </c>
      <c r="H162" s="8">
        <f t="shared" si="7"/>
        <v>1803</v>
      </c>
      <c r="I162" s="4">
        <v>111</v>
      </c>
      <c r="J162" s="9" t="s">
        <v>946</v>
      </c>
      <c r="K162" s="9">
        <v>0</v>
      </c>
      <c r="L162" s="4">
        <v>1</v>
      </c>
    </row>
    <row r="163" ht="16.5" customHeight="1" spans="2:12">
      <c r="B163" s="8" t="s">
        <v>1114</v>
      </c>
      <c r="C163" s="8">
        <v>8</v>
      </c>
      <c r="D163" s="8">
        <v>4</v>
      </c>
      <c r="E163" s="8">
        <f t="shared" si="8"/>
        <v>4804</v>
      </c>
      <c r="F163" t="s">
        <v>922</v>
      </c>
      <c r="G163">
        <f t="shared" si="6"/>
        <v>2</v>
      </c>
      <c r="H163" s="8">
        <f t="shared" si="7"/>
        <v>1804</v>
      </c>
      <c r="I163" s="4">
        <v>114</v>
      </c>
      <c r="J163" s="9">
        <v>7</v>
      </c>
      <c r="K163" s="9">
        <v>0</v>
      </c>
      <c r="L163" s="4">
        <v>12</v>
      </c>
    </row>
    <row r="164" ht="16.5" customHeight="1" spans="2:12">
      <c r="B164" s="8" t="s">
        <v>1115</v>
      </c>
      <c r="C164" s="8">
        <v>8</v>
      </c>
      <c r="D164" s="8">
        <v>5</v>
      </c>
      <c r="E164" s="8">
        <f t="shared" si="8"/>
        <v>4805</v>
      </c>
      <c r="F164" t="s">
        <v>938</v>
      </c>
      <c r="G164">
        <f t="shared" si="6"/>
        <v>30</v>
      </c>
      <c r="H164" s="8">
        <f t="shared" si="7"/>
        <v>1805</v>
      </c>
      <c r="I164" s="4">
        <v>215</v>
      </c>
      <c r="J164" s="9">
        <v>0</v>
      </c>
      <c r="K164" s="9">
        <v>0</v>
      </c>
      <c r="L164" s="4">
        <v>24</v>
      </c>
    </row>
    <row r="165" ht="16.5" customHeight="1" spans="2:12">
      <c r="B165" s="8" t="s">
        <v>1116</v>
      </c>
      <c r="C165" s="8">
        <v>8</v>
      </c>
      <c r="D165" s="8">
        <v>6</v>
      </c>
      <c r="E165" s="8">
        <f t="shared" si="8"/>
        <v>4806</v>
      </c>
      <c r="F165" t="s">
        <v>942</v>
      </c>
      <c r="G165">
        <f t="shared" si="6"/>
        <v>24</v>
      </c>
      <c r="H165" s="8">
        <f t="shared" si="7"/>
        <v>1806</v>
      </c>
      <c r="I165" s="4">
        <v>122</v>
      </c>
      <c r="J165" s="9" t="s">
        <v>933</v>
      </c>
      <c r="K165" s="9">
        <v>0</v>
      </c>
      <c r="L165" s="4">
        <v>160</v>
      </c>
    </row>
    <row r="166" ht="16.5" customHeight="1" spans="2:12">
      <c r="B166" s="8" t="s">
        <v>1117</v>
      </c>
      <c r="C166" s="8">
        <v>8</v>
      </c>
      <c r="D166" s="8">
        <v>7</v>
      </c>
      <c r="E166" s="8">
        <f t="shared" si="8"/>
        <v>4807</v>
      </c>
      <c r="F166" s="6" t="s">
        <v>945</v>
      </c>
      <c r="G166">
        <f t="shared" si="6"/>
        <v>17</v>
      </c>
      <c r="H166" s="8">
        <f t="shared" si="7"/>
        <v>1807</v>
      </c>
      <c r="I166" s="4">
        <v>201</v>
      </c>
      <c r="J166" s="9">
        <v>503</v>
      </c>
      <c r="K166" s="9">
        <v>0</v>
      </c>
      <c r="L166" s="4">
        <v>130</v>
      </c>
    </row>
    <row r="167" ht="16.5" customHeight="1" spans="2:12">
      <c r="B167" s="8" t="s">
        <v>1118</v>
      </c>
      <c r="C167" s="8">
        <v>8</v>
      </c>
      <c r="D167" s="8">
        <v>8</v>
      </c>
      <c r="E167" s="8">
        <f t="shared" si="8"/>
        <v>4808</v>
      </c>
      <c r="F167" s="6" t="s">
        <v>945</v>
      </c>
      <c r="G167">
        <f t="shared" si="6"/>
        <v>17</v>
      </c>
      <c r="H167" s="8">
        <f t="shared" si="7"/>
        <v>1808</v>
      </c>
      <c r="I167" s="4">
        <v>201</v>
      </c>
      <c r="J167" s="9">
        <v>503</v>
      </c>
      <c r="K167" s="9">
        <v>0</v>
      </c>
      <c r="L167" s="4">
        <v>140</v>
      </c>
    </row>
    <row r="168" ht="16.5" customHeight="1" spans="2:12">
      <c r="B168" s="8" t="s">
        <v>1119</v>
      </c>
      <c r="C168" s="8">
        <v>8</v>
      </c>
      <c r="D168" s="8">
        <v>9</v>
      </c>
      <c r="E168" s="8">
        <f t="shared" si="8"/>
        <v>4809</v>
      </c>
      <c r="F168" s="6" t="s">
        <v>742</v>
      </c>
      <c r="G168">
        <f t="shared" si="6"/>
        <v>21</v>
      </c>
      <c r="H168" s="8">
        <f t="shared" si="7"/>
        <v>1809</v>
      </c>
      <c r="I168" s="4">
        <v>201</v>
      </c>
      <c r="J168" s="9">
        <v>501</v>
      </c>
      <c r="K168" s="9">
        <v>0</v>
      </c>
      <c r="L168" s="4">
        <v>150</v>
      </c>
    </row>
    <row r="169" ht="16.5" customHeight="1" spans="2:12">
      <c r="B169" s="8" t="s">
        <v>1120</v>
      </c>
      <c r="C169" s="8">
        <v>8</v>
      </c>
      <c r="D169" s="8">
        <v>10</v>
      </c>
      <c r="E169" s="8">
        <f t="shared" si="8"/>
        <v>4810</v>
      </c>
      <c r="F169" s="6" t="s">
        <v>742</v>
      </c>
      <c r="G169">
        <f t="shared" si="6"/>
        <v>21</v>
      </c>
      <c r="H169" s="8">
        <f t="shared" si="7"/>
        <v>1810</v>
      </c>
      <c r="I169" s="4">
        <v>201</v>
      </c>
      <c r="J169" s="9">
        <v>501</v>
      </c>
      <c r="K169" s="9">
        <v>0</v>
      </c>
      <c r="L169" s="4">
        <v>160</v>
      </c>
    </row>
    <row r="170" ht="16.5" customHeight="1" spans="2:12">
      <c r="B170" s="8" t="s">
        <v>1121</v>
      </c>
      <c r="C170" s="8">
        <v>8</v>
      </c>
      <c r="D170" s="8">
        <v>11</v>
      </c>
      <c r="E170" s="8">
        <f t="shared" si="8"/>
        <v>4811</v>
      </c>
      <c r="F170" s="6" t="s">
        <v>961</v>
      </c>
      <c r="G170">
        <f t="shared" si="6"/>
        <v>18</v>
      </c>
      <c r="H170" s="8">
        <f t="shared" si="7"/>
        <v>1811</v>
      </c>
      <c r="I170" s="4">
        <v>201</v>
      </c>
      <c r="J170" s="9">
        <v>502</v>
      </c>
      <c r="K170" s="9">
        <v>0</v>
      </c>
      <c r="L170" s="4">
        <v>170</v>
      </c>
    </row>
    <row r="171" ht="16.5" customHeight="1" spans="2:12">
      <c r="B171" s="8" t="s">
        <v>1122</v>
      </c>
      <c r="C171" s="8">
        <v>8</v>
      </c>
      <c r="D171" s="8">
        <v>12</v>
      </c>
      <c r="E171" s="8">
        <f t="shared" si="8"/>
        <v>4812</v>
      </c>
      <c r="F171" s="6" t="s">
        <v>961</v>
      </c>
      <c r="G171">
        <f t="shared" si="6"/>
        <v>18</v>
      </c>
      <c r="H171" s="8">
        <f t="shared" si="7"/>
        <v>1812</v>
      </c>
      <c r="I171" s="4">
        <v>201</v>
      </c>
      <c r="J171" s="9">
        <v>502</v>
      </c>
      <c r="K171" s="9">
        <v>0</v>
      </c>
      <c r="L171" s="4">
        <v>190</v>
      </c>
    </row>
    <row r="172" ht="16.5" customHeight="1" spans="2:12">
      <c r="B172" s="8" t="s">
        <v>1123</v>
      </c>
      <c r="C172" s="8">
        <v>8</v>
      </c>
      <c r="D172" s="8">
        <v>13</v>
      </c>
      <c r="E172" s="8">
        <f t="shared" si="8"/>
        <v>4813</v>
      </c>
      <c r="F172" t="s">
        <v>952</v>
      </c>
      <c r="G172">
        <f t="shared" si="6"/>
        <v>13</v>
      </c>
      <c r="H172" s="8">
        <f t="shared" si="7"/>
        <v>1813</v>
      </c>
      <c r="I172" s="4">
        <v>108</v>
      </c>
      <c r="J172" s="9">
        <v>0</v>
      </c>
      <c r="K172" s="9">
        <v>0</v>
      </c>
      <c r="L172" s="4">
        <v>28</v>
      </c>
    </row>
    <row r="173" ht="16.5" customHeight="1" spans="2:12">
      <c r="B173" s="8" t="s">
        <v>187</v>
      </c>
      <c r="C173" s="8">
        <v>8</v>
      </c>
      <c r="D173" s="8">
        <v>14</v>
      </c>
      <c r="E173" s="8">
        <f t="shared" si="8"/>
        <v>4814</v>
      </c>
      <c r="F173" t="s">
        <v>387</v>
      </c>
      <c r="G173">
        <f t="shared" si="6"/>
        <v>16</v>
      </c>
      <c r="H173" s="8">
        <f t="shared" si="7"/>
        <v>1814</v>
      </c>
      <c r="I173" s="4">
        <v>213</v>
      </c>
      <c r="J173" s="9">
        <v>0</v>
      </c>
      <c r="K173" s="9">
        <v>0</v>
      </c>
      <c r="L173" s="4">
        <v>200</v>
      </c>
    </row>
    <row r="174" ht="16.5" customHeight="1" spans="2:12">
      <c r="B174" s="8" t="s">
        <v>917</v>
      </c>
      <c r="C174" s="8">
        <v>8</v>
      </c>
      <c r="D174" s="8">
        <v>15</v>
      </c>
      <c r="E174" s="8">
        <f t="shared" si="8"/>
        <v>4815</v>
      </c>
      <c r="F174" t="s">
        <v>348</v>
      </c>
      <c r="G174">
        <f t="shared" si="6"/>
        <v>19</v>
      </c>
      <c r="H174" s="8">
        <f t="shared" si="7"/>
        <v>1815</v>
      </c>
      <c r="I174" s="4">
        <v>211</v>
      </c>
      <c r="J174" s="9">
        <v>0</v>
      </c>
      <c r="K174" s="9">
        <v>0</v>
      </c>
      <c r="L174" s="4">
        <v>30</v>
      </c>
    </row>
    <row r="175" ht="16.5" customHeight="1" spans="2:12">
      <c r="B175" s="8" t="s">
        <v>1124</v>
      </c>
      <c r="C175" s="8">
        <v>8</v>
      </c>
      <c r="D175" s="8">
        <v>16</v>
      </c>
      <c r="E175" s="8">
        <f t="shared" si="8"/>
        <v>4816</v>
      </c>
      <c r="F175" t="s">
        <v>785</v>
      </c>
      <c r="G175">
        <f t="shared" si="6"/>
        <v>10</v>
      </c>
      <c r="H175" s="8">
        <f t="shared" si="7"/>
        <v>1816</v>
      </c>
      <c r="I175" s="4">
        <v>214</v>
      </c>
      <c r="J175" s="9">
        <v>0</v>
      </c>
      <c r="K175" s="9">
        <v>0</v>
      </c>
      <c r="L175" s="4">
        <v>35</v>
      </c>
    </row>
    <row r="176" ht="16.5" customHeight="1" spans="2:12">
      <c r="B176" s="8" t="s">
        <v>188</v>
      </c>
      <c r="C176" s="8">
        <v>8</v>
      </c>
      <c r="D176" s="8">
        <v>17</v>
      </c>
      <c r="E176" s="8">
        <f t="shared" si="8"/>
        <v>4817</v>
      </c>
      <c r="F176" t="s">
        <v>977</v>
      </c>
      <c r="G176">
        <f t="shared" si="6"/>
        <v>27</v>
      </c>
      <c r="H176" s="8">
        <f t="shared" si="7"/>
        <v>1817</v>
      </c>
      <c r="I176" s="4">
        <v>217</v>
      </c>
      <c r="J176" s="9">
        <v>0</v>
      </c>
      <c r="K176" s="9">
        <v>0</v>
      </c>
      <c r="L176" s="4">
        <v>4</v>
      </c>
    </row>
    <row r="177" ht="16.5" customHeight="1" spans="2:12">
      <c r="B177" s="8" t="s">
        <v>1125</v>
      </c>
      <c r="C177" s="8">
        <v>8</v>
      </c>
      <c r="D177" s="8">
        <v>18</v>
      </c>
      <c r="E177" s="8">
        <f t="shared" si="8"/>
        <v>4818</v>
      </c>
      <c r="F177" t="s">
        <v>956</v>
      </c>
      <c r="G177">
        <f t="shared" si="6"/>
        <v>15</v>
      </c>
      <c r="H177" s="8">
        <f t="shared" si="7"/>
        <v>1818</v>
      </c>
      <c r="I177" s="4">
        <v>210</v>
      </c>
      <c r="J177" s="9">
        <v>0</v>
      </c>
      <c r="K177" s="9">
        <v>0</v>
      </c>
      <c r="L177" s="4">
        <v>21</v>
      </c>
    </row>
    <row r="178" ht="16.5" customHeight="1" spans="2:12">
      <c r="B178" s="8" t="s">
        <v>1126</v>
      </c>
      <c r="C178" s="8">
        <v>8</v>
      </c>
      <c r="D178" s="8">
        <v>19</v>
      </c>
      <c r="E178" s="8">
        <f t="shared" si="8"/>
        <v>4819</v>
      </c>
      <c r="F178" t="s">
        <v>934</v>
      </c>
      <c r="G178">
        <f t="shared" si="6"/>
        <v>5</v>
      </c>
      <c r="H178" s="8">
        <f t="shared" si="7"/>
        <v>1819</v>
      </c>
      <c r="I178" s="4">
        <v>127</v>
      </c>
      <c r="J178" s="9">
        <v>0</v>
      </c>
      <c r="K178" s="9">
        <v>0</v>
      </c>
      <c r="L178" s="4">
        <v>24</v>
      </c>
    </row>
    <row r="179" ht="16.5" customHeight="1" spans="2:12">
      <c r="B179" s="8" t="s">
        <v>1127</v>
      </c>
      <c r="C179" s="8">
        <v>8</v>
      </c>
      <c r="D179" s="8">
        <v>20</v>
      </c>
      <c r="E179" s="8">
        <f t="shared" si="8"/>
        <v>4820</v>
      </c>
      <c r="F179" t="s">
        <v>934</v>
      </c>
      <c r="G179">
        <f t="shared" si="6"/>
        <v>5</v>
      </c>
      <c r="H179" s="8">
        <f t="shared" si="7"/>
        <v>1820</v>
      </c>
      <c r="I179" s="4">
        <v>220</v>
      </c>
      <c r="J179" s="9">
        <v>0</v>
      </c>
      <c r="K179" s="9">
        <v>0</v>
      </c>
      <c r="L179" s="4">
        <v>35</v>
      </c>
    </row>
    <row r="180" ht="16.5" customHeight="1" spans="2:12">
      <c r="B180" s="8" t="s">
        <v>1128</v>
      </c>
      <c r="C180" s="8">
        <v>8</v>
      </c>
      <c r="D180" s="8">
        <v>21</v>
      </c>
      <c r="E180" s="8">
        <f t="shared" si="8"/>
        <v>4821</v>
      </c>
      <c r="F180" t="s">
        <v>961</v>
      </c>
      <c r="G180">
        <f t="shared" si="6"/>
        <v>18</v>
      </c>
      <c r="H180" s="8">
        <f t="shared" si="7"/>
        <v>1821</v>
      </c>
      <c r="I180" s="4">
        <v>117</v>
      </c>
      <c r="J180" s="9" t="s">
        <v>939</v>
      </c>
      <c r="K180" s="9">
        <v>0</v>
      </c>
      <c r="L180" s="4">
        <v>84</v>
      </c>
    </row>
    <row r="181" ht="16.5" customHeight="1" spans="2:12">
      <c r="B181" s="6" t="s">
        <v>1129</v>
      </c>
      <c r="C181" s="8">
        <v>8</v>
      </c>
      <c r="D181" s="8">
        <v>22</v>
      </c>
      <c r="E181" s="8">
        <f t="shared" si="8"/>
        <v>4822</v>
      </c>
      <c r="F181" t="s">
        <v>961</v>
      </c>
      <c r="G181">
        <f t="shared" si="6"/>
        <v>18</v>
      </c>
      <c r="H181" s="8">
        <f t="shared" si="7"/>
        <v>1822</v>
      </c>
      <c r="I181" s="13">
        <v>135</v>
      </c>
      <c r="J181" s="9" t="s">
        <v>939</v>
      </c>
      <c r="K181" s="9" t="s">
        <v>924</v>
      </c>
      <c r="L181" s="4">
        <v>42</v>
      </c>
    </row>
    <row r="182" ht="16.5" customHeight="1" spans="2:12">
      <c r="B182" s="6"/>
      <c r="C182" s="8"/>
      <c r="D182" s="8"/>
      <c r="E182" s="8"/>
      <c r="H182" s="8"/>
      <c r="I182" s="13"/>
      <c r="J182" s="9"/>
      <c r="K182" s="9"/>
      <c r="L182" s="4"/>
    </row>
    <row r="183" ht="16.5" customHeight="1" spans="1:16384">
      <c r="A183" s="8" t="s">
        <v>918</v>
      </c>
      <c r="B183" s="8"/>
      <c r="C183" s="8" t="s">
        <v>25</v>
      </c>
      <c r="E183" s="8" t="s">
        <v>919</v>
      </c>
      <c r="G183" s="8" t="s">
        <v>29</v>
      </c>
      <c r="H183" s="8" t="s">
        <v>30</v>
      </c>
      <c r="I183" s="8" t="s">
        <v>920</v>
      </c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X183" s="10" t="s">
        <v>921</v>
      </c>
      <c r="Y183" s="10">
        <v>1</v>
      </c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  <c r="RJ183" s="8"/>
      <c r="RK183" s="8"/>
      <c r="RL183" s="8"/>
      <c r="RM183" s="8"/>
      <c r="RN183" s="8"/>
      <c r="RO183" s="8"/>
      <c r="RP183" s="8"/>
      <c r="RQ183" s="8"/>
      <c r="RR183" s="8"/>
      <c r="RS183" s="8"/>
      <c r="RT183" s="8"/>
      <c r="RU183" s="8"/>
      <c r="RV183" s="8"/>
      <c r="RW183" s="8"/>
      <c r="RX183" s="8"/>
      <c r="RY183" s="8"/>
      <c r="RZ183" s="8"/>
      <c r="SA183" s="8"/>
      <c r="SB183" s="8"/>
      <c r="SC183" s="8"/>
      <c r="SD183" s="8"/>
      <c r="SE183" s="8"/>
      <c r="SF183" s="8"/>
      <c r="SG183" s="8"/>
      <c r="SH183" s="8"/>
      <c r="SI183" s="8"/>
      <c r="SJ183" s="8"/>
      <c r="SK183" s="8"/>
      <c r="SL183" s="8"/>
      <c r="SM183" s="8"/>
      <c r="SN183" s="8"/>
      <c r="SO183" s="8"/>
      <c r="SP183" s="8"/>
      <c r="SQ183" s="8"/>
      <c r="SR183" s="8"/>
      <c r="SS183" s="8"/>
      <c r="ST183" s="8"/>
      <c r="SU183" s="8"/>
      <c r="SV183" s="8"/>
      <c r="SW183" s="8"/>
      <c r="SX183" s="8"/>
      <c r="SY183" s="8"/>
      <c r="SZ183" s="8"/>
      <c r="TA183" s="8"/>
      <c r="TB183" s="8"/>
      <c r="TC183" s="8"/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/>
      <c r="XB183" s="8"/>
      <c r="XC183" s="8"/>
      <c r="XD183" s="8"/>
      <c r="XE183" s="8"/>
      <c r="XF183" s="8"/>
      <c r="XG183" s="8"/>
      <c r="XH183" s="8"/>
      <c r="XI183" s="8"/>
      <c r="XJ183" s="8"/>
      <c r="XK183" s="8"/>
      <c r="XL183" s="8"/>
      <c r="XM183" s="8"/>
      <c r="XN183" s="8"/>
      <c r="XO183" s="8"/>
      <c r="XP183" s="8"/>
      <c r="XQ183" s="8"/>
      <c r="XR183" s="8"/>
      <c r="XS183" s="8"/>
      <c r="XT183" s="8"/>
      <c r="XU183" s="8"/>
      <c r="XV183" s="8"/>
      <c r="XW183" s="8"/>
      <c r="XX183" s="8"/>
      <c r="XY183" s="8"/>
      <c r="XZ183" s="8"/>
      <c r="YA183" s="8"/>
      <c r="YB183" s="8"/>
      <c r="YC183" s="8"/>
      <c r="YD183" s="8"/>
      <c r="YE183" s="8"/>
      <c r="YF183" s="8"/>
      <c r="YG183" s="8"/>
      <c r="YH183" s="8"/>
      <c r="YI183" s="8"/>
      <c r="YJ183" s="8"/>
      <c r="YK183" s="8"/>
      <c r="YL183" s="8"/>
      <c r="YM183" s="8"/>
      <c r="YN183" s="8"/>
      <c r="YO183" s="8"/>
      <c r="YP183" s="8"/>
      <c r="YQ183" s="8"/>
      <c r="YR183" s="8"/>
      <c r="YS183" s="8"/>
      <c r="YT183" s="8"/>
      <c r="YU183" s="8"/>
      <c r="YV183" s="8"/>
      <c r="YW183" s="8"/>
      <c r="YX183" s="8"/>
      <c r="YY183" s="8"/>
      <c r="YZ183" s="8"/>
      <c r="ZA183" s="8"/>
      <c r="ZB183" s="8"/>
      <c r="ZC183" s="8"/>
      <c r="ZD183" s="8"/>
      <c r="ZE183" s="8"/>
      <c r="ZF183" s="8"/>
      <c r="ZG183" s="8"/>
      <c r="ZH183" s="8"/>
      <c r="ZI183" s="8"/>
      <c r="ZJ183" s="8"/>
      <c r="ZK183" s="8"/>
      <c r="ZL183" s="8"/>
      <c r="ZM183" s="8"/>
      <c r="ZN183" s="8"/>
      <c r="ZO183" s="8"/>
      <c r="ZP183" s="8"/>
      <c r="ZQ183" s="8"/>
      <c r="ZR183" s="8"/>
      <c r="ZS183" s="8"/>
      <c r="ZT183" s="8"/>
      <c r="ZU183" s="8"/>
      <c r="ZV183" s="8"/>
      <c r="ZW183" s="8"/>
      <c r="ZX183" s="8"/>
      <c r="ZY183" s="8"/>
      <c r="ZZ183" s="8"/>
      <c r="AAA183" s="8"/>
      <c r="AAB183" s="8"/>
      <c r="AAC183" s="8"/>
      <c r="AAD183" s="8"/>
      <c r="AAE183" s="8"/>
      <c r="AAF183" s="8"/>
      <c r="AAG183" s="8"/>
      <c r="AAH183" s="8"/>
      <c r="AAI183" s="8"/>
      <c r="AAJ183" s="8"/>
      <c r="AAK183" s="8"/>
      <c r="AAL183" s="8"/>
      <c r="AAM183" s="8"/>
      <c r="AAN183" s="8"/>
      <c r="AAO183" s="8"/>
      <c r="AAP183" s="8"/>
      <c r="AAQ183" s="8"/>
      <c r="AAR183" s="8"/>
      <c r="AAS183" s="8"/>
      <c r="AAT183" s="8"/>
      <c r="AAU183" s="8"/>
      <c r="AAV183" s="8"/>
      <c r="AAW183" s="8"/>
      <c r="AAX183" s="8"/>
      <c r="AAY183" s="8"/>
      <c r="AAZ183" s="8"/>
      <c r="ABA183" s="8"/>
      <c r="ABB183" s="8"/>
      <c r="ABC183" s="8"/>
      <c r="ABD183" s="8"/>
      <c r="ABE183" s="8"/>
      <c r="ABF183" s="8"/>
      <c r="ABG183" s="8"/>
      <c r="ABH183" s="8"/>
      <c r="ABI183" s="8"/>
      <c r="ABJ183" s="8"/>
      <c r="ABK183" s="8"/>
      <c r="ABL183" s="8"/>
      <c r="ABM183" s="8"/>
      <c r="ABN183" s="8"/>
      <c r="ABO183" s="8"/>
      <c r="ABP183" s="8"/>
      <c r="ABQ183" s="8"/>
      <c r="ABR183" s="8"/>
      <c r="ABS183" s="8"/>
      <c r="ABT183" s="8"/>
      <c r="ABU183" s="8"/>
      <c r="ABV183" s="8"/>
      <c r="ABW183" s="8"/>
      <c r="ABX183" s="8"/>
      <c r="ABY183" s="8"/>
      <c r="ABZ183" s="8"/>
      <c r="ACA183" s="8"/>
      <c r="ACB183" s="8"/>
      <c r="ACC183" s="8"/>
      <c r="ACD183" s="8"/>
      <c r="ACE183" s="8"/>
      <c r="ACF183" s="8"/>
      <c r="ACG183" s="8"/>
      <c r="ACH183" s="8"/>
      <c r="ACI183" s="8"/>
      <c r="ACJ183" s="8"/>
      <c r="ACK183" s="8"/>
      <c r="ACL183" s="8"/>
      <c r="ACM183" s="8"/>
      <c r="ACN183" s="8"/>
      <c r="ACO183" s="8"/>
      <c r="ACP183" s="8"/>
      <c r="ACQ183" s="8"/>
      <c r="ACR183" s="8"/>
      <c r="ACS183" s="8"/>
      <c r="ACT183" s="8"/>
      <c r="ACU183" s="8"/>
      <c r="ACV183" s="8"/>
      <c r="ACW183" s="8"/>
      <c r="ACX183" s="8"/>
      <c r="ACY183" s="8"/>
      <c r="ACZ183" s="8"/>
      <c r="ADA183" s="8"/>
      <c r="ADB183" s="8"/>
      <c r="ADC183" s="8"/>
      <c r="ADD183" s="8"/>
      <c r="ADE183" s="8"/>
      <c r="ADF183" s="8"/>
      <c r="ADG183" s="8"/>
      <c r="ADH183" s="8"/>
      <c r="ADI183" s="8"/>
      <c r="ADJ183" s="8"/>
      <c r="ADK183" s="8"/>
      <c r="ADL183" s="8"/>
      <c r="ADM183" s="8"/>
      <c r="ADN183" s="8"/>
      <c r="ADO183" s="8"/>
      <c r="ADP183" s="8"/>
      <c r="ADQ183" s="8"/>
      <c r="ADR183" s="8"/>
      <c r="ADS183" s="8"/>
      <c r="ADT183" s="8"/>
      <c r="ADU183" s="8"/>
      <c r="ADV183" s="8"/>
      <c r="ADW183" s="8"/>
      <c r="ADX183" s="8"/>
      <c r="ADY183" s="8"/>
      <c r="ADZ183" s="8"/>
      <c r="AEA183" s="8"/>
      <c r="AEB183" s="8"/>
      <c r="AEC183" s="8"/>
      <c r="AED183" s="8"/>
      <c r="AEE183" s="8"/>
      <c r="AEF183" s="8"/>
      <c r="AEG183" s="8"/>
      <c r="AEH183" s="8"/>
      <c r="AEI183" s="8"/>
      <c r="AEJ183" s="8"/>
      <c r="AEK183" s="8"/>
      <c r="AEL183" s="8"/>
      <c r="AEM183" s="8"/>
      <c r="AEN183" s="8"/>
      <c r="AEO183" s="8"/>
      <c r="AEP183" s="8"/>
      <c r="AEQ183" s="8"/>
      <c r="AER183" s="8"/>
      <c r="AES183" s="8"/>
      <c r="AET183" s="8"/>
      <c r="AEU183" s="8"/>
      <c r="AEV183" s="8"/>
      <c r="AEW183" s="8"/>
      <c r="AEX183" s="8"/>
      <c r="AEY183" s="8"/>
      <c r="AEZ183" s="8"/>
      <c r="AFA183" s="8"/>
      <c r="AFB183" s="8"/>
      <c r="AFC183" s="8"/>
      <c r="AFD183" s="8"/>
      <c r="AFE183" s="8"/>
      <c r="AFF183" s="8"/>
      <c r="AFG183" s="8"/>
      <c r="AFH183" s="8"/>
      <c r="AFI183" s="8"/>
      <c r="AFJ183" s="8"/>
      <c r="AFK183" s="8"/>
      <c r="AFL183" s="8"/>
      <c r="AFM183" s="8"/>
      <c r="AFN183" s="8"/>
      <c r="AFO183" s="8"/>
      <c r="AFP183" s="8"/>
      <c r="AFQ183" s="8"/>
      <c r="AFR183" s="8"/>
      <c r="AFS183" s="8"/>
      <c r="AFT183" s="8"/>
      <c r="AFU183" s="8"/>
      <c r="AFV183" s="8"/>
      <c r="AFW183" s="8"/>
      <c r="AFX183" s="8"/>
      <c r="AFY183" s="8"/>
      <c r="AFZ183" s="8"/>
      <c r="AGA183" s="8"/>
      <c r="AGB183" s="8"/>
      <c r="AGC183" s="8"/>
      <c r="AGD183" s="8"/>
      <c r="AGE183" s="8"/>
      <c r="AGF183" s="8"/>
      <c r="AGG183" s="8"/>
      <c r="AGH183" s="8"/>
      <c r="AGI183" s="8"/>
      <c r="AGJ183" s="8"/>
      <c r="AGK183" s="8"/>
      <c r="AGL183" s="8"/>
      <c r="AGM183" s="8"/>
      <c r="AGN183" s="8"/>
      <c r="AGO183" s="8"/>
      <c r="AGP183" s="8"/>
      <c r="AGQ183" s="8"/>
      <c r="AGR183" s="8"/>
      <c r="AGS183" s="8"/>
      <c r="AGT183" s="8"/>
      <c r="AGU183" s="8"/>
      <c r="AGV183" s="8"/>
      <c r="AGW183" s="8"/>
      <c r="AGX183" s="8"/>
      <c r="AGY183" s="8"/>
      <c r="AGZ183" s="8"/>
      <c r="AHA183" s="8"/>
      <c r="AHB183" s="8"/>
      <c r="AHC183" s="8"/>
      <c r="AHD183" s="8"/>
      <c r="AHE183" s="8"/>
      <c r="AHF183" s="8"/>
      <c r="AHG183" s="8"/>
      <c r="AHH183" s="8"/>
      <c r="AHI183" s="8"/>
      <c r="AHJ183" s="8"/>
      <c r="AHK183" s="8"/>
      <c r="AHL183" s="8"/>
      <c r="AHM183" s="8"/>
      <c r="AHN183" s="8"/>
      <c r="AHO183" s="8"/>
      <c r="AHP183" s="8"/>
      <c r="AHQ183" s="8"/>
      <c r="AHR183" s="8"/>
      <c r="AHS183" s="8"/>
      <c r="AHT183" s="8"/>
      <c r="AHU183" s="8"/>
      <c r="AHV183" s="8"/>
      <c r="AHW183" s="8"/>
      <c r="AHX183" s="8"/>
      <c r="AHY183" s="8"/>
      <c r="AHZ183" s="8"/>
      <c r="AIA183" s="8"/>
      <c r="AIB183" s="8"/>
      <c r="AIC183" s="8"/>
      <c r="AID183" s="8"/>
      <c r="AIE183" s="8"/>
      <c r="AIF183" s="8"/>
      <c r="AIG183" s="8"/>
      <c r="AIH183" s="8"/>
      <c r="AII183" s="8"/>
      <c r="AIJ183" s="8"/>
      <c r="AIK183" s="8"/>
      <c r="AIL183" s="8"/>
      <c r="AIM183" s="8"/>
      <c r="AIN183" s="8"/>
      <c r="AIO183" s="8"/>
      <c r="AIP183" s="8"/>
      <c r="AIQ183" s="8"/>
      <c r="AIR183" s="8"/>
      <c r="AIS183" s="8"/>
      <c r="AIT183" s="8"/>
      <c r="AIU183" s="8"/>
      <c r="AIV183" s="8"/>
      <c r="AIW183" s="8"/>
      <c r="AIX183" s="8"/>
      <c r="AIY183" s="8"/>
      <c r="AIZ183" s="8"/>
      <c r="AJA183" s="8"/>
      <c r="AJB183" s="8"/>
      <c r="AJC183" s="8"/>
      <c r="AJD183" s="8"/>
      <c r="AJE183" s="8"/>
      <c r="AJF183" s="8"/>
      <c r="AJG183" s="8"/>
      <c r="AJH183" s="8"/>
      <c r="AJI183" s="8"/>
      <c r="AJJ183" s="8"/>
      <c r="AJK183" s="8"/>
      <c r="AJL183" s="8"/>
      <c r="AJM183" s="8"/>
      <c r="AJN183" s="8"/>
      <c r="AJO183" s="8"/>
      <c r="AJP183" s="8"/>
      <c r="AJQ183" s="8"/>
      <c r="AJR183" s="8"/>
      <c r="AJS183" s="8"/>
      <c r="AJT183" s="8"/>
      <c r="AJU183" s="8"/>
      <c r="AJV183" s="8"/>
      <c r="AJW183" s="8"/>
      <c r="AJX183" s="8"/>
      <c r="AJY183" s="8"/>
      <c r="AJZ183" s="8"/>
      <c r="AKA183" s="8"/>
      <c r="AKB183" s="8"/>
      <c r="AKC183" s="8"/>
      <c r="AKD183" s="8"/>
      <c r="AKE183" s="8"/>
      <c r="AKF183" s="8"/>
      <c r="AKG183" s="8"/>
      <c r="AKH183" s="8"/>
      <c r="AKI183" s="8"/>
      <c r="AKJ183" s="8"/>
      <c r="AKK183" s="8"/>
      <c r="AKL183" s="8"/>
      <c r="AKM183" s="8"/>
      <c r="AKN183" s="8"/>
      <c r="AKO183" s="8"/>
      <c r="AKP183" s="8"/>
      <c r="AKQ183" s="8"/>
      <c r="AKR183" s="8"/>
      <c r="AKS183" s="8"/>
      <c r="AKT183" s="8"/>
      <c r="AKU183" s="8"/>
      <c r="AKV183" s="8"/>
      <c r="AKW183" s="8"/>
      <c r="AKX183" s="8"/>
      <c r="AKY183" s="8"/>
      <c r="AKZ183" s="8"/>
      <c r="ALA183" s="8"/>
      <c r="ALB183" s="8"/>
      <c r="ALC183" s="8"/>
      <c r="ALD183" s="8"/>
      <c r="ALE183" s="8"/>
      <c r="ALF183" s="8"/>
      <c r="ALG183" s="8"/>
      <c r="ALH183" s="8"/>
      <c r="ALI183" s="8"/>
      <c r="ALJ183" s="8"/>
      <c r="ALK183" s="8"/>
      <c r="ALL183" s="8"/>
      <c r="ALM183" s="8"/>
      <c r="ALN183" s="8"/>
      <c r="ALO183" s="8"/>
      <c r="ALP183" s="8"/>
      <c r="ALQ183" s="8"/>
      <c r="ALR183" s="8"/>
      <c r="ALS183" s="8"/>
      <c r="ALT183" s="8"/>
      <c r="ALU183" s="8"/>
      <c r="ALV183" s="8"/>
      <c r="ALW183" s="8"/>
      <c r="ALX183" s="8"/>
      <c r="ALY183" s="8"/>
      <c r="ALZ183" s="8"/>
      <c r="AMA183" s="8"/>
      <c r="AMB183" s="8"/>
      <c r="AMC183" s="8"/>
      <c r="AMD183" s="8"/>
      <c r="AME183" s="8"/>
      <c r="AMF183" s="8"/>
      <c r="AMG183" s="8"/>
      <c r="AMH183" s="8"/>
      <c r="AMI183" s="8"/>
      <c r="AMJ183" s="8"/>
      <c r="AMK183" s="8"/>
      <c r="AML183" s="8"/>
      <c r="AMM183" s="8"/>
      <c r="AMN183" s="8"/>
      <c r="AMO183" s="8"/>
      <c r="AMP183" s="8"/>
      <c r="AMQ183" s="8"/>
      <c r="AMR183" s="8"/>
      <c r="AMS183" s="8"/>
      <c r="AMT183" s="8"/>
      <c r="AMU183" s="8"/>
      <c r="AMV183" s="8"/>
      <c r="AMW183" s="8"/>
      <c r="AMX183" s="8"/>
      <c r="AMY183" s="8"/>
      <c r="AMZ183" s="8"/>
      <c r="ANA183" s="8"/>
      <c r="ANB183" s="8"/>
      <c r="ANC183" s="8"/>
      <c r="AND183" s="8"/>
      <c r="ANE183" s="8"/>
      <c r="ANF183" s="8"/>
      <c r="ANG183" s="8"/>
      <c r="ANH183" s="8"/>
      <c r="ANI183" s="8"/>
      <c r="ANJ183" s="8"/>
      <c r="ANK183" s="8"/>
      <c r="ANL183" s="8"/>
      <c r="ANM183" s="8"/>
      <c r="ANN183" s="8"/>
      <c r="ANO183" s="8"/>
      <c r="ANP183" s="8"/>
      <c r="ANQ183" s="8"/>
      <c r="ANR183" s="8"/>
      <c r="ANS183" s="8"/>
      <c r="ANT183" s="8"/>
      <c r="ANU183" s="8"/>
      <c r="ANV183" s="8"/>
      <c r="ANW183" s="8"/>
      <c r="ANX183" s="8"/>
      <c r="ANY183" s="8"/>
      <c r="ANZ183" s="8"/>
      <c r="AOA183" s="8"/>
      <c r="AOB183" s="8"/>
      <c r="AOC183" s="8"/>
      <c r="AOD183" s="8"/>
      <c r="AOE183" s="8"/>
      <c r="AOF183" s="8"/>
      <c r="AOG183" s="8"/>
      <c r="AOH183" s="8"/>
      <c r="AOI183" s="8"/>
      <c r="AOJ183" s="8"/>
      <c r="AOK183" s="8"/>
      <c r="AOL183" s="8"/>
      <c r="AOM183" s="8"/>
      <c r="AON183" s="8"/>
      <c r="AOO183" s="8"/>
      <c r="AOP183" s="8"/>
      <c r="AOQ183" s="8"/>
      <c r="AOR183" s="8"/>
      <c r="AOS183" s="8"/>
      <c r="AOT183" s="8"/>
      <c r="AOU183" s="8"/>
      <c r="AOV183" s="8"/>
      <c r="AOW183" s="8"/>
      <c r="AOX183" s="8"/>
      <c r="AOY183" s="8"/>
      <c r="AOZ183" s="8"/>
      <c r="APA183" s="8"/>
      <c r="APB183" s="8"/>
      <c r="APC183" s="8"/>
      <c r="APD183" s="8"/>
      <c r="APE183" s="8"/>
      <c r="APF183" s="8"/>
      <c r="APG183" s="8"/>
      <c r="APH183" s="8"/>
      <c r="API183" s="8"/>
      <c r="APJ183" s="8"/>
      <c r="APK183" s="8"/>
      <c r="APL183" s="8"/>
      <c r="APM183" s="8"/>
      <c r="APN183" s="8"/>
      <c r="APO183" s="8"/>
      <c r="APP183" s="8"/>
      <c r="APQ183" s="8"/>
      <c r="APR183" s="8"/>
      <c r="APS183" s="8"/>
      <c r="APT183" s="8"/>
      <c r="APU183" s="8"/>
      <c r="APV183" s="8"/>
      <c r="APW183" s="8"/>
      <c r="APX183" s="8"/>
      <c r="APY183" s="8"/>
      <c r="APZ183" s="8"/>
      <c r="AQA183" s="8"/>
      <c r="AQB183" s="8"/>
      <c r="AQC183" s="8"/>
      <c r="AQD183" s="8"/>
      <c r="AQE183" s="8"/>
      <c r="AQF183" s="8"/>
      <c r="AQG183" s="8"/>
      <c r="AQH183" s="8"/>
      <c r="AQI183" s="8"/>
      <c r="AQJ183" s="8"/>
      <c r="AQK183" s="8"/>
      <c r="AQL183" s="8"/>
      <c r="AQM183" s="8"/>
      <c r="AQN183" s="8"/>
      <c r="AQO183" s="8"/>
      <c r="AQP183" s="8"/>
      <c r="AQQ183" s="8"/>
      <c r="AQR183" s="8"/>
      <c r="AQS183" s="8"/>
      <c r="AQT183" s="8"/>
      <c r="AQU183" s="8"/>
      <c r="AQV183" s="8"/>
      <c r="AQW183" s="8"/>
      <c r="AQX183" s="8"/>
      <c r="AQY183" s="8"/>
      <c r="AQZ183" s="8"/>
      <c r="ARA183" s="8"/>
      <c r="ARB183" s="8"/>
      <c r="ARC183" s="8"/>
      <c r="ARD183" s="8"/>
      <c r="ARE183" s="8"/>
      <c r="ARF183" s="8"/>
      <c r="ARG183" s="8"/>
      <c r="ARH183" s="8"/>
      <c r="ARI183" s="8"/>
      <c r="ARJ183" s="8"/>
      <c r="ARK183" s="8"/>
      <c r="ARL183" s="8"/>
      <c r="ARM183" s="8"/>
      <c r="ARN183" s="8"/>
      <c r="ARO183" s="8"/>
      <c r="ARP183" s="8"/>
      <c r="ARQ183" s="8"/>
      <c r="ARR183" s="8"/>
      <c r="ARS183" s="8"/>
      <c r="ART183" s="8"/>
      <c r="ARU183" s="8"/>
      <c r="ARV183" s="8"/>
      <c r="ARW183" s="8"/>
      <c r="ARX183" s="8"/>
      <c r="ARY183" s="8"/>
      <c r="ARZ183" s="8"/>
      <c r="ASA183" s="8"/>
      <c r="ASB183" s="8"/>
      <c r="ASC183" s="8"/>
      <c r="ASD183" s="8"/>
      <c r="ASE183" s="8"/>
      <c r="ASF183" s="8"/>
      <c r="ASG183" s="8"/>
      <c r="ASH183" s="8"/>
      <c r="ASI183" s="8"/>
      <c r="ASJ183" s="8"/>
      <c r="ASK183" s="8"/>
      <c r="ASL183" s="8"/>
      <c r="ASM183" s="8"/>
      <c r="ASN183" s="8"/>
      <c r="ASO183" s="8"/>
      <c r="ASP183" s="8"/>
      <c r="ASQ183" s="8"/>
      <c r="ASR183" s="8"/>
      <c r="ASS183" s="8"/>
      <c r="AST183" s="8"/>
      <c r="ASU183" s="8"/>
      <c r="ASV183" s="8"/>
      <c r="ASW183" s="8"/>
      <c r="ASX183" s="8"/>
      <c r="ASY183" s="8"/>
      <c r="ASZ183" s="8"/>
      <c r="ATA183" s="8"/>
      <c r="ATB183" s="8"/>
      <c r="ATC183" s="8"/>
      <c r="ATD183" s="8"/>
      <c r="ATE183" s="8"/>
      <c r="ATF183" s="8"/>
      <c r="ATG183" s="8"/>
      <c r="ATH183" s="8"/>
      <c r="ATI183" s="8"/>
      <c r="ATJ183" s="8"/>
      <c r="ATK183" s="8"/>
      <c r="ATL183" s="8"/>
      <c r="ATM183" s="8"/>
      <c r="ATN183" s="8"/>
      <c r="ATO183" s="8"/>
      <c r="ATP183" s="8"/>
      <c r="ATQ183" s="8"/>
      <c r="ATR183" s="8"/>
      <c r="ATS183" s="8"/>
      <c r="ATT183" s="8"/>
      <c r="ATU183" s="8"/>
      <c r="ATV183" s="8"/>
      <c r="ATW183" s="8"/>
      <c r="ATX183" s="8"/>
      <c r="ATY183" s="8"/>
      <c r="ATZ183" s="8"/>
      <c r="AUA183" s="8"/>
      <c r="AUB183" s="8"/>
      <c r="AUC183" s="8"/>
      <c r="AUD183" s="8"/>
      <c r="AUE183" s="8"/>
      <c r="AUF183" s="8"/>
      <c r="AUG183" s="8"/>
      <c r="AUH183" s="8"/>
      <c r="AUI183" s="8"/>
      <c r="AUJ183" s="8"/>
      <c r="AUK183" s="8"/>
      <c r="AUL183" s="8"/>
      <c r="AUM183" s="8"/>
      <c r="AUN183" s="8"/>
      <c r="AUO183" s="8"/>
      <c r="AUP183" s="8"/>
      <c r="AUQ183" s="8"/>
      <c r="AUR183" s="8"/>
      <c r="AUS183" s="8"/>
      <c r="AUT183" s="8"/>
      <c r="AUU183" s="8"/>
      <c r="AUV183" s="8"/>
      <c r="AUW183" s="8"/>
      <c r="AUX183" s="8"/>
      <c r="AUY183" s="8"/>
      <c r="AUZ183" s="8"/>
      <c r="AVA183" s="8"/>
      <c r="AVB183" s="8"/>
      <c r="AVC183" s="8"/>
      <c r="AVD183" s="8"/>
      <c r="AVE183" s="8"/>
      <c r="AVF183" s="8"/>
      <c r="AVG183" s="8"/>
      <c r="AVH183" s="8"/>
      <c r="AVI183" s="8"/>
      <c r="AVJ183" s="8"/>
      <c r="AVK183" s="8"/>
      <c r="AVL183" s="8"/>
      <c r="AVM183" s="8"/>
      <c r="AVN183" s="8"/>
      <c r="AVO183" s="8"/>
      <c r="AVP183" s="8"/>
      <c r="AVQ183" s="8"/>
      <c r="AVR183" s="8"/>
      <c r="AVS183" s="8"/>
      <c r="AVT183" s="8"/>
      <c r="AVU183" s="8"/>
      <c r="AVV183" s="8"/>
      <c r="AVW183" s="8"/>
      <c r="AVX183" s="8"/>
      <c r="AVY183" s="8"/>
      <c r="AVZ183" s="8"/>
      <c r="AWA183" s="8"/>
      <c r="AWB183" s="8"/>
      <c r="AWC183" s="8"/>
      <c r="AWD183" s="8"/>
      <c r="AWE183" s="8"/>
      <c r="AWF183" s="8"/>
      <c r="AWG183" s="8"/>
      <c r="AWH183" s="8"/>
      <c r="AWI183" s="8"/>
      <c r="AWJ183" s="8"/>
      <c r="AWK183" s="8"/>
      <c r="AWL183" s="8"/>
      <c r="AWM183" s="8"/>
      <c r="AWN183" s="8"/>
      <c r="AWO183" s="8"/>
      <c r="AWP183" s="8"/>
      <c r="AWQ183" s="8"/>
      <c r="AWR183" s="8"/>
      <c r="AWS183" s="8"/>
      <c r="AWT183" s="8"/>
      <c r="AWU183" s="8"/>
      <c r="AWV183" s="8"/>
      <c r="AWW183" s="8"/>
      <c r="AWX183" s="8"/>
      <c r="AWY183" s="8"/>
      <c r="AWZ183" s="8"/>
      <c r="AXA183" s="8"/>
      <c r="AXB183" s="8"/>
      <c r="AXC183" s="8"/>
      <c r="AXD183" s="8"/>
      <c r="AXE183" s="8"/>
      <c r="AXF183" s="8"/>
      <c r="AXG183" s="8"/>
      <c r="AXH183" s="8"/>
      <c r="AXI183" s="8"/>
      <c r="AXJ183" s="8"/>
      <c r="AXK183" s="8"/>
      <c r="AXL183" s="8"/>
      <c r="AXM183" s="8"/>
      <c r="AXN183" s="8"/>
      <c r="AXO183" s="8"/>
      <c r="AXP183" s="8"/>
      <c r="AXQ183" s="8"/>
      <c r="AXR183" s="8"/>
      <c r="AXS183" s="8"/>
      <c r="AXT183" s="8"/>
      <c r="AXU183" s="8"/>
      <c r="AXV183" s="8"/>
      <c r="AXW183" s="8"/>
      <c r="AXX183" s="8"/>
      <c r="AXY183" s="8"/>
      <c r="AXZ183" s="8"/>
      <c r="AYA183" s="8"/>
      <c r="AYB183" s="8"/>
      <c r="AYC183" s="8"/>
      <c r="AYD183" s="8"/>
      <c r="AYE183" s="8"/>
      <c r="AYF183" s="8"/>
      <c r="AYG183" s="8"/>
      <c r="AYH183" s="8"/>
      <c r="AYI183" s="8"/>
      <c r="AYJ183" s="8"/>
      <c r="AYK183" s="8"/>
      <c r="AYL183" s="8"/>
      <c r="AYM183" s="8"/>
      <c r="AYN183" s="8"/>
      <c r="AYO183" s="8"/>
      <c r="AYP183" s="8"/>
      <c r="AYQ183" s="8"/>
      <c r="AYR183" s="8"/>
      <c r="AYS183" s="8"/>
      <c r="AYT183" s="8"/>
      <c r="AYU183" s="8"/>
      <c r="AYV183" s="8"/>
      <c r="AYW183" s="8"/>
      <c r="AYX183" s="8"/>
      <c r="AYY183" s="8"/>
      <c r="AYZ183" s="8"/>
      <c r="AZA183" s="8"/>
      <c r="AZB183" s="8"/>
      <c r="AZC183" s="8"/>
      <c r="AZD183" s="8"/>
      <c r="AZE183" s="8"/>
      <c r="AZF183" s="8"/>
      <c r="AZG183" s="8"/>
      <c r="AZH183" s="8"/>
      <c r="AZI183" s="8"/>
      <c r="AZJ183" s="8"/>
      <c r="AZK183" s="8"/>
      <c r="AZL183" s="8"/>
      <c r="AZM183" s="8"/>
      <c r="AZN183" s="8"/>
      <c r="AZO183" s="8"/>
      <c r="AZP183" s="8"/>
      <c r="AZQ183" s="8"/>
      <c r="AZR183" s="8"/>
      <c r="AZS183" s="8"/>
      <c r="AZT183" s="8"/>
      <c r="AZU183" s="8"/>
      <c r="AZV183" s="8"/>
      <c r="AZW183" s="8"/>
      <c r="AZX183" s="8"/>
      <c r="AZY183" s="8"/>
      <c r="AZZ183" s="8"/>
      <c r="BAA183" s="8"/>
      <c r="BAB183" s="8"/>
      <c r="BAC183" s="8"/>
      <c r="BAD183" s="8"/>
      <c r="BAE183" s="8"/>
      <c r="BAF183" s="8"/>
      <c r="BAG183" s="8"/>
      <c r="BAH183" s="8"/>
      <c r="BAI183" s="8"/>
      <c r="BAJ183" s="8"/>
      <c r="BAK183" s="8"/>
      <c r="BAL183" s="8"/>
      <c r="BAM183" s="8"/>
      <c r="BAN183" s="8"/>
      <c r="BAO183" s="8"/>
      <c r="BAP183" s="8"/>
      <c r="BAQ183" s="8"/>
      <c r="BAR183" s="8"/>
      <c r="BAS183" s="8"/>
      <c r="BAT183" s="8"/>
      <c r="BAU183" s="8"/>
      <c r="BAV183" s="8"/>
      <c r="BAW183" s="8"/>
      <c r="BAX183" s="8"/>
      <c r="BAY183" s="8"/>
      <c r="BAZ183" s="8"/>
      <c r="BBA183" s="8"/>
      <c r="BBB183" s="8"/>
      <c r="BBC183" s="8"/>
      <c r="BBD183" s="8"/>
      <c r="BBE183" s="8"/>
      <c r="BBF183" s="8"/>
      <c r="BBG183" s="8"/>
      <c r="BBH183" s="8"/>
      <c r="BBI183" s="8"/>
      <c r="BBJ183" s="8"/>
      <c r="BBK183" s="8"/>
      <c r="BBL183" s="8"/>
      <c r="BBM183" s="8"/>
      <c r="BBN183" s="8"/>
      <c r="BBO183" s="8"/>
      <c r="BBP183" s="8"/>
      <c r="BBQ183" s="8"/>
      <c r="BBR183" s="8"/>
      <c r="BBS183" s="8"/>
      <c r="BBT183" s="8"/>
      <c r="BBU183" s="8"/>
      <c r="BBV183" s="8"/>
      <c r="BBW183" s="8"/>
      <c r="BBX183" s="8"/>
      <c r="BBY183" s="8"/>
      <c r="BBZ183" s="8"/>
      <c r="BCA183" s="8"/>
      <c r="BCB183" s="8"/>
      <c r="BCC183" s="8"/>
      <c r="BCD183" s="8"/>
      <c r="BCE183" s="8"/>
      <c r="BCF183" s="8"/>
      <c r="BCG183" s="8"/>
      <c r="BCH183" s="8"/>
      <c r="BCI183" s="8"/>
      <c r="BCJ183" s="8"/>
      <c r="BCK183" s="8"/>
      <c r="BCL183" s="8"/>
      <c r="BCM183" s="8"/>
      <c r="BCN183" s="8"/>
      <c r="BCO183" s="8"/>
      <c r="BCP183" s="8"/>
      <c r="BCQ183" s="8"/>
      <c r="BCR183" s="8"/>
      <c r="BCS183" s="8"/>
      <c r="BCT183" s="8"/>
      <c r="BCU183" s="8"/>
      <c r="BCV183" s="8"/>
      <c r="BCW183" s="8"/>
      <c r="BCX183" s="8"/>
      <c r="BCY183" s="8"/>
      <c r="BCZ183" s="8"/>
      <c r="BDA183" s="8"/>
      <c r="BDB183" s="8"/>
      <c r="BDC183" s="8"/>
      <c r="BDD183" s="8"/>
      <c r="BDE183" s="8"/>
      <c r="BDF183" s="8"/>
      <c r="BDG183" s="8"/>
      <c r="BDH183" s="8"/>
      <c r="BDI183" s="8"/>
      <c r="BDJ183" s="8"/>
      <c r="BDK183" s="8"/>
      <c r="BDL183" s="8"/>
      <c r="BDM183" s="8"/>
      <c r="BDN183" s="8"/>
      <c r="BDO183" s="8"/>
      <c r="BDP183" s="8"/>
      <c r="BDQ183" s="8"/>
      <c r="BDR183" s="8"/>
      <c r="BDS183" s="8"/>
      <c r="BDT183" s="8"/>
      <c r="BDU183" s="8"/>
      <c r="BDV183" s="8"/>
      <c r="BDW183" s="8"/>
      <c r="BDX183" s="8"/>
      <c r="BDY183" s="8"/>
      <c r="BDZ183" s="8"/>
      <c r="BEA183" s="8"/>
      <c r="BEB183" s="8"/>
      <c r="BEC183" s="8"/>
      <c r="BED183" s="8"/>
      <c r="BEE183" s="8"/>
      <c r="BEF183" s="8"/>
      <c r="BEG183" s="8"/>
      <c r="BEH183" s="8"/>
      <c r="BEI183" s="8"/>
      <c r="BEJ183" s="8"/>
      <c r="BEK183" s="8"/>
      <c r="BEL183" s="8"/>
      <c r="BEM183" s="8"/>
      <c r="BEN183" s="8"/>
      <c r="BEO183" s="8"/>
      <c r="BEP183" s="8"/>
      <c r="BEQ183" s="8"/>
      <c r="BER183" s="8"/>
      <c r="BES183" s="8"/>
      <c r="BET183" s="8"/>
      <c r="BEU183" s="8"/>
      <c r="BEV183" s="8"/>
      <c r="BEW183" s="8"/>
      <c r="BEX183" s="8"/>
      <c r="BEY183" s="8"/>
      <c r="BEZ183" s="8"/>
      <c r="BFA183" s="8"/>
      <c r="BFB183" s="8"/>
      <c r="BFC183" s="8"/>
      <c r="BFD183" s="8"/>
      <c r="BFE183" s="8"/>
      <c r="BFF183" s="8"/>
      <c r="BFG183" s="8"/>
      <c r="BFH183" s="8"/>
      <c r="BFI183" s="8"/>
      <c r="BFJ183" s="8"/>
      <c r="BFK183" s="8"/>
      <c r="BFL183" s="8"/>
      <c r="BFM183" s="8"/>
      <c r="BFN183" s="8"/>
      <c r="BFO183" s="8"/>
      <c r="BFP183" s="8"/>
      <c r="BFQ183" s="8"/>
      <c r="BFR183" s="8"/>
      <c r="BFS183" s="8"/>
      <c r="BFT183" s="8"/>
      <c r="BFU183" s="8"/>
      <c r="BFV183" s="8"/>
      <c r="BFW183" s="8"/>
      <c r="BFX183" s="8"/>
      <c r="BFY183" s="8"/>
      <c r="BFZ183" s="8"/>
      <c r="BGA183" s="8"/>
      <c r="BGB183" s="8"/>
      <c r="BGC183" s="8"/>
      <c r="BGD183" s="8"/>
      <c r="BGE183" s="8"/>
      <c r="BGF183" s="8"/>
      <c r="BGG183" s="8"/>
      <c r="BGH183" s="8"/>
      <c r="BGI183" s="8"/>
      <c r="BGJ183" s="8"/>
      <c r="BGK183" s="8"/>
      <c r="BGL183" s="8"/>
      <c r="BGM183" s="8"/>
      <c r="BGN183" s="8"/>
      <c r="BGO183" s="8"/>
      <c r="BGP183" s="8"/>
      <c r="BGQ183" s="8"/>
      <c r="BGR183" s="8"/>
      <c r="BGS183" s="8"/>
      <c r="BGT183" s="8"/>
      <c r="BGU183" s="8"/>
      <c r="BGV183" s="8"/>
      <c r="BGW183" s="8"/>
      <c r="BGX183" s="8"/>
      <c r="BGY183" s="8"/>
      <c r="BGZ183" s="8"/>
      <c r="BHA183" s="8"/>
      <c r="BHB183" s="8"/>
      <c r="BHC183" s="8"/>
      <c r="BHD183" s="8"/>
      <c r="BHE183" s="8"/>
      <c r="BHF183" s="8"/>
      <c r="BHG183" s="8"/>
      <c r="BHH183" s="8"/>
      <c r="BHI183" s="8"/>
      <c r="BHJ183" s="8"/>
      <c r="BHK183" s="8"/>
      <c r="BHL183" s="8"/>
      <c r="BHM183" s="8"/>
      <c r="BHN183" s="8"/>
      <c r="BHO183" s="8"/>
      <c r="BHP183" s="8"/>
      <c r="BHQ183" s="8"/>
      <c r="BHR183" s="8"/>
      <c r="BHS183" s="8"/>
      <c r="BHT183" s="8"/>
      <c r="BHU183" s="8"/>
      <c r="BHV183" s="8"/>
      <c r="BHW183" s="8"/>
      <c r="BHX183" s="8"/>
      <c r="BHY183" s="8"/>
      <c r="BHZ183" s="8"/>
      <c r="BIA183" s="8"/>
      <c r="BIB183" s="8"/>
      <c r="BIC183" s="8"/>
      <c r="BID183" s="8"/>
      <c r="BIE183" s="8"/>
      <c r="BIF183" s="8"/>
      <c r="BIG183" s="8"/>
      <c r="BIH183" s="8"/>
      <c r="BII183" s="8"/>
      <c r="BIJ183" s="8"/>
      <c r="BIK183" s="8"/>
      <c r="BIL183" s="8"/>
      <c r="BIM183" s="8"/>
      <c r="BIN183" s="8"/>
      <c r="BIO183" s="8"/>
      <c r="BIP183" s="8"/>
      <c r="BIQ183" s="8"/>
      <c r="BIR183" s="8"/>
      <c r="BIS183" s="8"/>
      <c r="BIT183" s="8"/>
      <c r="BIU183" s="8"/>
      <c r="BIV183" s="8"/>
      <c r="BIW183" s="8"/>
      <c r="BIX183" s="8"/>
      <c r="BIY183" s="8"/>
      <c r="BIZ183" s="8"/>
      <c r="BJA183" s="8"/>
      <c r="BJB183" s="8"/>
      <c r="BJC183" s="8"/>
      <c r="BJD183" s="8"/>
      <c r="BJE183" s="8"/>
      <c r="BJF183" s="8"/>
      <c r="BJG183" s="8"/>
      <c r="BJH183" s="8"/>
      <c r="BJI183" s="8"/>
      <c r="BJJ183" s="8"/>
      <c r="BJK183" s="8"/>
      <c r="BJL183" s="8"/>
      <c r="BJM183" s="8"/>
      <c r="BJN183" s="8"/>
      <c r="BJO183" s="8"/>
      <c r="BJP183" s="8"/>
      <c r="BJQ183" s="8"/>
      <c r="BJR183" s="8"/>
      <c r="BJS183" s="8"/>
      <c r="BJT183" s="8"/>
      <c r="BJU183" s="8"/>
      <c r="BJV183" s="8"/>
      <c r="BJW183" s="8"/>
      <c r="BJX183" s="8"/>
      <c r="BJY183" s="8"/>
      <c r="BJZ183" s="8"/>
      <c r="BKA183" s="8"/>
      <c r="BKB183" s="8"/>
      <c r="BKC183" s="8"/>
      <c r="BKD183" s="8"/>
      <c r="BKE183" s="8"/>
      <c r="BKF183" s="8"/>
      <c r="BKG183" s="8"/>
      <c r="BKH183" s="8"/>
      <c r="BKI183" s="8"/>
      <c r="BKJ183" s="8"/>
      <c r="BKK183" s="8"/>
      <c r="BKL183" s="8"/>
      <c r="BKM183" s="8"/>
      <c r="BKN183" s="8"/>
      <c r="BKO183" s="8"/>
      <c r="BKP183" s="8"/>
      <c r="BKQ183" s="8"/>
      <c r="BKR183" s="8"/>
      <c r="BKS183" s="8"/>
      <c r="BKT183" s="8"/>
      <c r="BKU183" s="8"/>
      <c r="BKV183" s="8"/>
      <c r="BKW183" s="8"/>
      <c r="BKX183" s="8"/>
      <c r="BKY183" s="8"/>
      <c r="BKZ183" s="8"/>
      <c r="BLA183" s="8"/>
      <c r="BLB183" s="8"/>
      <c r="BLC183" s="8"/>
      <c r="BLD183" s="8"/>
      <c r="BLE183" s="8"/>
      <c r="BLF183" s="8"/>
      <c r="BLG183" s="8"/>
      <c r="BLH183" s="8"/>
      <c r="BLI183" s="8"/>
      <c r="BLJ183" s="8"/>
      <c r="BLK183" s="8"/>
      <c r="BLL183" s="8"/>
      <c r="BLM183" s="8"/>
      <c r="BLN183" s="8"/>
      <c r="BLO183" s="8"/>
      <c r="BLP183" s="8"/>
      <c r="BLQ183" s="8"/>
      <c r="BLR183" s="8"/>
      <c r="BLS183" s="8"/>
      <c r="BLT183" s="8"/>
      <c r="BLU183" s="8"/>
      <c r="BLV183" s="8"/>
      <c r="BLW183" s="8"/>
      <c r="BLX183" s="8"/>
      <c r="BLY183" s="8"/>
      <c r="BLZ183" s="8"/>
      <c r="BMA183" s="8"/>
      <c r="BMB183" s="8"/>
      <c r="BMC183" s="8"/>
      <c r="BMD183" s="8"/>
      <c r="BME183" s="8"/>
      <c r="BMF183" s="8"/>
      <c r="BMG183" s="8"/>
      <c r="BMH183" s="8"/>
      <c r="BMI183" s="8"/>
      <c r="BMJ183" s="8"/>
      <c r="BMK183" s="8"/>
      <c r="BML183" s="8"/>
      <c r="BMM183" s="8"/>
      <c r="BMN183" s="8"/>
      <c r="BMO183" s="8"/>
      <c r="BMP183" s="8"/>
      <c r="BMQ183" s="8"/>
      <c r="BMR183" s="8"/>
      <c r="BMS183" s="8"/>
      <c r="BMT183" s="8"/>
      <c r="BMU183" s="8"/>
      <c r="BMV183" s="8"/>
      <c r="BMW183" s="8"/>
      <c r="BMX183" s="8"/>
      <c r="BMY183" s="8"/>
      <c r="BMZ183" s="8"/>
      <c r="BNA183" s="8"/>
      <c r="BNB183" s="8"/>
      <c r="BNC183" s="8"/>
      <c r="BND183" s="8"/>
      <c r="BNE183" s="8"/>
      <c r="BNF183" s="8"/>
      <c r="BNG183" s="8"/>
      <c r="BNH183" s="8"/>
      <c r="BNI183" s="8"/>
      <c r="BNJ183" s="8"/>
      <c r="BNK183" s="8"/>
      <c r="BNL183" s="8"/>
      <c r="BNM183" s="8"/>
      <c r="BNN183" s="8"/>
      <c r="BNO183" s="8"/>
      <c r="BNP183" s="8"/>
      <c r="BNQ183" s="8"/>
      <c r="BNR183" s="8"/>
      <c r="BNS183" s="8"/>
      <c r="BNT183" s="8"/>
      <c r="BNU183" s="8"/>
      <c r="BNV183" s="8"/>
      <c r="BNW183" s="8"/>
      <c r="BNX183" s="8"/>
      <c r="BNY183" s="8"/>
      <c r="BNZ183" s="8"/>
      <c r="BOA183" s="8"/>
      <c r="BOB183" s="8"/>
      <c r="BOC183" s="8"/>
      <c r="BOD183" s="8"/>
      <c r="BOE183" s="8"/>
      <c r="BOF183" s="8"/>
      <c r="BOG183" s="8"/>
      <c r="BOH183" s="8"/>
      <c r="BOI183" s="8"/>
      <c r="BOJ183" s="8"/>
      <c r="BOK183" s="8"/>
      <c r="BOL183" s="8"/>
      <c r="BOM183" s="8"/>
      <c r="BON183" s="8"/>
      <c r="BOO183" s="8"/>
      <c r="BOP183" s="8"/>
      <c r="BOQ183" s="8"/>
      <c r="BOR183" s="8"/>
      <c r="BOS183" s="8"/>
      <c r="BOT183" s="8"/>
      <c r="BOU183" s="8"/>
      <c r="BOV183" s="8"/>
      <c r="BOW183" s="8"/>
      <c r="BOX183" s="8"/>
      <c r="BOY183" s="8"/>
      <c r="BOZ183" s="8"/>
      <c r="BPA183" s="8"/>
      <c r="BPB183" s="8"/>
      <c r="BPC183" s="8"/>
      <c r="BPD183" s="8"/>
      <c r="BPE183" s="8"/>
      <c r="BPF183" s="8"/>
      <c r="BPG183" s="8"/>
      <c r="BPH183" s="8"/>
      <c r="BPI183" s="8"/>
      <c r="BPJ183" s="8"/>
      <c r="BPK183" s="8"/>
      <c r="BPL183" s="8"/>
      <c r="BPM183" s="8"/>
      <c r="BPN183" s="8"/>
      <c r="BPO183" s="8"/>
      <c r="BPP183" s="8"/>
      <c r="BPQ183" s="8"/>
      <c r="BPR183" s="8"/>
      <c r="BPS183" s="8"/>
      <c r="BPT183" s="8"/>
      <c r="BPU183" s="8"/>
      <c r="BPV183" s="8"/>
      <c r="BPW183" s="8"/>
      <c r="BPX183" s="8"/>
      <c r="BPY183" s="8"/>
      <c r="BPZ183" s="8"/>
      <c r="BQA183" s="8"/>
      <c r="BQB183" s="8"/>
      <c r="BQC183" s="8"/>
      <c r="BQD183" s="8"/>
      <c r="BQE183" s="8"/>
      <c r="BQF183" s="8"/>
      <c r="BQG183" s="8"/>
      <c r="BQH183" s="8"/>
      <c r="BQI183" s="8"/>
      <c r="BQJ183" s="8"/>
      <c r="BQK183" s="8"/>
      <c r="BQL183" s="8"/>
      <c r="BQM183" s="8"/>
      <c r="BQN183" s="8"/>
      <c r="BQO183" s="8"/>
      <c r="BQP183" s="8"/>
      <c r="BQQ183" s="8"/>
      <c r="BQR183" s="8"/>
      <c r="BQS183" s="8"/>
      <c r="BQT183" s="8"/>
      <c r="BQU183" s="8"/>
      <c r="BQV183" s="8"/>
      <c r="BQW183" s="8"/>
      <c r="BQX183" s="8"/>
      <c r="BQY183" s="8"/>
      <c r="BQZ183" s="8"/>
      <c r="BRA183" s="8"/>
      <c r="BRB183" s="8"/>
      <c r="BRC183" s="8"/>
      <c r="BRD183" s="8"/>
      <c r="BRE183" s="8"/>
      <c r="BRF183" s="8"/>
      <c r="BRG183" s="8"/>
      <c r="BRH183" s="8"/>
      <c r="BRI183" s="8"/>
      <c r="BRJ183" s="8"/>
      <c r="BRK183" s="8"/>
      <c r="BRL183" s="8"/>
      <c r="BRM183" s="8"/>
      <c r="BRN183" s="8"/>
      <c r="BRO183" s="8"/>
      <c r="BRP183" s="8"/>
      <c r="BRQ183" s="8"/>
      <c r="BRR183" s="8"/>
      <c r="BRS183" s="8"/>
      <c r="BRT183" s="8"/>
      <c r="BRU183" s="8"/>
      <c r="BRV183" s="8"/>
      <c r="BRW183" s="8"/>
      <c r="BRX183" s="8"/>
      <c r="BRY183" s="8"/>
      <c r="BRZ183" s="8"/>
      <c r="BSA183" s="8"/>
      <c r="BSB183" s="8"/>
      <c r="BSC183" s="8"/>
      <c r="BSD183" s="8"/>
      <c r="BSE183" s="8"/>
      <c r="BSF183" s="8"/>
      <c r="BSG183" s="8"/>
      <c r="BSH183" s="8"/>
      <c r="BSI183" s="8"/>
      <c r="BSJ183" s="8"/>
      <c r="BSK183" s="8"/>
      <c r="BSL183" s="8"/>
      <c r="BSM183" s="8"/>
      <c r="BSN183" s="8"/>
      <c r="BSO183" s="8"/>
      <c r="BSP183" s="8"/>
      <c r="BSQ183" s="8"/>
      <c r="BSR183" s="8"/>
      <c r="BSS183" s="8"/>
      <c r="BST183" s="8"/>
      <c r="BSU183" s="8"/>
      <c r="BSV183" s="8"/>
      <c r="BSW183" s="8"/>
      <c r="BSX183" s="8"/>
      <c r="BSY183" s="8"/>
      <c r="BSZ183" s="8"/>
      <c r="BTA183" s="8"/>
      <c r="BTB183" s="8"/>
      <c r="BTC183" s="8"/>
      <c r="BTD183" s="8"/>
      <c r="BTE183" s="8"/>
      <c r="BTF183" s="8"/>
      <c r="BTG183" s="8"/>
      <c r="BTH183" s="8"/>
      <c r="BTI183" s="8"/>
      <c r="BTJ183" s="8"/>
      <c r="BTK183" s="8"/>
      <c r="BTL183" s="8"/>
      <c r="BTM183" s="8"/>
      <c r="BTN183" s="8"/>
      <c r="BTO183" s="8"/>
      <c r="BTP183" s="8"/>
      <c r="BTQ183" s="8"/>
      <c r="BTR183" s="8"/>
      <c r="BTS183" s="8"/>
      <c r="BTT183" s="8"/>
      <c r="BTU183" s="8"/>
      <c r="BTV183" s="8"/>
      <c r="BTW183" s="8"/>
      <c r="BTX183" s="8"/>
      <c r="BTY183" s="8"/>
      <c r="BTZ183" s="8"/>
      <c r="BUA183" s="8"/>
      <c r="BUB183" s="8"/>
      <c r="BUC183" s="8"/>
      <c r="BUD183" s="8"/>
      <c r="BUE183" s="8"/>
      <c r="BUF183" s="8"/>
      <c r="BUG183" s="8"/>
      <c r="BUH183" s="8"/>
      <c r="BUI183" s="8"/>
      <c r="BUJ183" s="8"/>
      <c r="BUK183" s="8"/>
      <c r="BUL183" s="8"/>
      <c r="BUM183" s="8"/>
      <c r="BUN183" s="8"/>
      <c r="BUO183" s="8"/>
      <c r="BUP183" s="8"/>
      <c r="BUQ183" s="8"/>
      <c r="BUR183" s="8"/>
      <c r="BUS183" s="8"/>
      <c r="BUT183" s="8"/>
      <c r="BUU183" s="8"/>
      <c r="BUV183" s="8"/>
      <c r="BUW183" s="8"/>
      <c r="BUX183" s="8"/>
      <c r="BUY183" s="8"/>
      <c r="BUZ183" s="8"/>
      <c r="BVA183" s="8"/>
      <c r="BVB183" s="8"/>
      <c r="BVC183" s="8"/>
      <c r="BVD183" s="8"/>
      <c r="BVE183" s="8"/>
      <c r="BVF183" s="8"/>
      <c r="BVG183" s="8"/>
      <c r="BVH183" s="8"/>
      <c r="BVI183" s="8"/>
      <c r="BVJ183" s="8"/>
      <c r="BVK183" s="8"/>
      <c r="BVL183" s="8"/>
      <c r="BVM183" s="8"/>
      <c r="BVN183" s="8"/>
      <c r="BVO183" s="8"/>
      <c r="BVP183" s="8"/>
      <c r="BVQ183" s="8"/>
      <c r="BVR183" s="8"/>
      <c r="BVS183" s="8"/>
      <c r="BVT183" s="8"/>
      <c r="BVU183" s="8"/>
      <c r="BVV183" s="8"/>
      <c r="BVW183" s="8"/>
      <c r="BVX183" s="8"/>
      <c r="BVY183" s="8"/>
      <c r="BVZ183" s="8"/>
      <c r="BWA183" s="8"/>
      <c r="BWB183" s="8"/>
      <c r="BWC183" s="8"/>
      <c r="BWD183" s="8"/>
      <c r="BWE183" s="8"/>
      <c r="BWF183" s="8"/>
      <c r="BWG183" s="8"/>
      <c r="BWH183" s="8"/>
      <c r="BWI183" s="8"/>
      <c r="BWJ183" s="8"/>
      <c r="BWK183" s="8"/>
      <c r="BWL183" s="8"/>
      <c r="BWM183" s="8"/>
      <c r="BWN183" s="8"/>
      <c r="BWO183" s="8"/>
      <c r="BWP183" s="8"/>
      <c r="BWQ183" s="8"/>
      <c r="BWR183" s="8"/>
      <c r="BWS183" s="8"/>
      <c r="BWT183" s="8"/>
      <c r="BWU183" s="8"/>
      <c r="BWV183" s="8"/>
      <c r="BWW183" s="8"/>
      <c r="BWX183" s="8"/>
      <c r="BWY183" s="8"/>
      <c r="BWZ183" s="8"/>
      <c r="BXA183" s="8"/>
      <c r="BXB183" s="8"/>
      <c r="BXC183" s="8"/>
      <c r="BXD183" s="8"/>
      <c r="BXE183" s="8"/>
      <c r="BXF183" s="8"/>
      <c r="BXG183" s="8"/>
      <c r="BXH183" s="8"/>
      <c r="BXI183" s="8"/>
      <c r="BXJ183" s="8"/>
      <c r="BXK183" s="8"/>
      <c r="BXL183" s="8"/>
      <c r="BXM183" s="8"/>
      <c r="BXN183" s="8"/>
      <c r="BXO183" s="8"/>
      <c r="BXP183" s="8"/>
      <c r="BXQ183" s="8"/>
      <c r="BXR183" s="8"/>
      <c r="BXS183" s="8"/>
      <c r="BXT183" s="8"/>
      <c r="BXU183" s="8"/>
      <c r="BXV183" s="8"/>
      <c r="BXW183" s="8"/>
      <c r="BXX183" s="8"/>
      <c r="BXY183" s="8"/>
      <c r="BXZ183" s="8"/>
      <c r="BYA183" s="8"/>
      <c r="BYB183" s="8"/>
      <c r="BYC183" s="8"/>
      <c r="BYD183" s="8"/>
      <c r="BYE183" s="8"/>
      <c r="BYF183" s="8"/>
      <c r="BYG183" s="8"/>
      <c r="BYH183" s="8"/>
      <c r="BYI183" s="8"/>
      <c r="BYJ183" s="8"/>
      <c r="BYK183" s="8"/>
      <c r="BYL183" s="8"/>
      <c r="BYM183" s="8"/>
      <c r="BYN183" s="8"/>
      <c r="BYO183" s="8"/>
      <c r="BYP183" s="8"/>
      <c r="BYQ183" s="8"/>
      <c r="BYR183" s="8"/>
      <c r="BYS183" s="8"/>
      <c r="BYT183" s="8"/>
      <c r="BYU183" s="8"/>
      <c r="BYV183" s="8"/>
      <c r="BYW183" s="8"/>
      <c r="BYX183" s="8"/>
      <c r="BYY183" s="8"/>
      <c r="BYZ183" s="8"/>
      <c r="BZA183" s="8"/>
      <c r="BZB183" s="8"/>
      <c r="BZC183" s="8"/>
      <c r="BZD183" s="8"/>
      <c r="BZE183" s="8"/>
      <c r="BZF183" s="8"/>
      <c r="BZG183" s="8"/>
      <c r="BZH183" s="8"/>
      <c r="BZI183" s="8"/>
      <c r="BZJ183" s="8"/>
      <c r="BZK183" s="8"/>
      <c r="BZL183" s="8"/>
      <c r="BZM183" s="8"/>
      <c r="BZN183" s="8"/>
      <c r="BZO183" s="8"/>
      <c r="BZP183" s="8"/>
      <c r="BZQ183" s="8"/>
      <c r="BZR183" s="8"/>
      <c r="BZS183" s="8"/>
      <c r="BZT183" s="8"/>
      <c r="BZU183" s="8"/>
      <c r="BZV183" s="8"/>
      <c r="BZW183" s="8"/>
      <c r="BZX183" s="8"/>
      <c r="BZY183" s="8"/>
      <c r="BZZ183" s="8"/>
      <c r="CAA183" s="8"/>
      <c r="CAB183" s="8"/>
      <c r="CAC183" s="8"/>
      <c r="CAD183" s="8"/>
      <c r="CAE183" s="8"/>
      <c r="CAF183" s="8"/>
      <c r="CAG183" s="8"/>
      <c r="CAH183" s="8"/>
      <c r="CAI183" s="8"/>
      <c r="CAJ183" s="8"/>
      <c r="CAK183" s="8"/>
      <c r="CAL183" s="8"/>
      <c r="CAM183" s="8"/>
      <c r="CAN183" s="8"/>
      <c r="CAO183" s="8"/>
      <c r="CAP183" s="8"/>
      <c r="CAQ183" s="8"/>
      <c r="CAR183" s="8"/>
      <c r="CAS183" s="8"/>
      <c r="CAT183" s="8"/>
      <c r="CAU183" s="8"/>
      <c r="CAV183" s="8"/>
      <c r="CAW183" s="8"/>
      <c r="CAX183" s="8"/>
      <c r="CAY183" s="8"/>
      <c r="CAZ183" s="8"/>
      <c r="CBA183" s="8"/>
      <c r="CBB183" s="8"/>
      <c r="CBC183" s="8"/>
      <c r="CBD183" s="8"/>
      <c r="CBE183" s="8"/>
      <c r="CBF183" s="8"/>
      <c r="CBG183" s="8"/>
      <c r="CBH183" s="8"/>
      <c r="CBI183" s="8"/>
      <c r="CBJ183" s="8"/>
      <c r="CBK183" s="8"/>
      <c r="CBL183" s="8"/>
      <c r="CBM183" s="8"/>
      <c r="CBN183" s="8"/>
      <c r="CBO183" s="8"/>
      <c r="CBP183" s="8"/>
      <c r="CBQ183" s="8"/>
      <c r="CBR183" s="8"/>
      <c r="CBS183" s="8"/>
      <c r="CBT183" s="8"/>
      <c r="CBU183" s="8"/>
      <c r="CBV183" s="8"/>
      <c r="CBW183" s="8"/>
      <c r="CBX183" s="8"/>
      <c r="CBY183" s="8"/>
      <c r="CBZ183" s="8"/>
      <c r="CCA183" s="8"/>
      <c r="CCB183" s="8"/>
      <c r="CCC183" s="8"/>
      <c r="CCD183" s="8"/>
      <c r="CCE183" s="8"/>
      <c r="CCF183" s="8"/>
      <c r="CCG183" s="8"/>
      <c r="CCH183" s="8"/>
      <c r="CCI183" s="8"/>
      <c r="CCJ183" s="8"/>
      <c r="CCK183" s="8"/>
      <c r="CCL183" s="8"/>
      <c r="CCM183" s="8"/>
      <c r="CCN183" s="8"/>
      <c r="CCO183" s="8"/>
      <c r="CCP183" s="8"/>
      <c r="CCQ183" s="8"/>
      <c r="CCR183" s="8"/>
      <c r="CCS183" s="8"/>
      <c r="CCT183" s="8"/>
      <c r="CCU183" s="8"/>
      <c r="CCV183" s="8"/>
      <c r="CCW183" s="8"/>
      <c r="CCX183" s="8"/>
      <c r="CCY183" s="8"/>
      <c r="CCZ183" s="8"/>
      <c r="CDA183" s="8"/>
      <c r="CDB183" s="8"/>
      <c r="CDC183" s="8"/>
      <c r="CDD183" s="8"/>
      <c r="CDE183" s="8"/>
      <c r="CDF183" s="8"/>
      <c r="CDG183" s="8"/>
      <c r="CDH183" s="8"/>
      <c r="CDI183" s="8"/>
      <c r="CDJ183" s="8"/>
      <c r="CDK183" s="8"/>
      <c r="CDL183" s="8"/>
      <c r="CDM183" s="8"/>
      <c r="CDN183" s="8"/>
      <c r="CDO183" s="8"/>
      <c r="CDP183" s="8"/>
      <c r="CDQ183" s="8"/>
      <c r="CDR183" s="8"/>
      <c r="CDS183" s="8"/>
      <c r="CDT183" s="8"/>
      <c r="CDU183" s="8"/>
      <c r="CDV183" s="8"/>
      <c r="CDW183" s="8"/>
      <c r="CDX183" s="8"/>
      <c r="CDY183" s="8"/>
      <c r="CDZ183" s="8"/>
      <c r="CEA183" s="8"/>
      <c r="CEB183" s="8"/>
      <c r="CEC183" s="8"/>
      <c r="CED183" s="8"/>
      <c r="CEE183" s="8"/>
      <c r="CEF183" s="8"/>
      <c r="CEG183" s="8"/>
      <c r="CEH183" s="8"/>
      <c r="CEI183" s="8"/>
      <c r="CEJ183" s="8"/>
      <c r="CEK183" s="8"/>
      <c r="CEL183" s="8"/>
      <c r="CEM183" s="8"/>
      <c r="CEN183" s="8"/>
      <c r="CEO183" s="8"/>
      <c r="CEP183" s="8"/>
      <c r="CEQ183" s="8"/>
      <c r="CER183" s="8"/>
      <c r="CES183" s="8"/>
      <c r="CET183" s="8"/>
      <c r="CEU183" s="8"/>
      <c r="CEV183" s="8"/>
      <c r="CEW183" s="8"/>
      <c r="CEX183" s="8"/>
      <c r="CEY183" s="8"/>
      <c r="CEZ183" s="8"/>
      <c r="CFA183" s="8"/>
      <c r="CFB183" s="8"/>
      <c r="CFC183" s="8"/>
      <c r="CFD183" s="8"/>
      <c r="CFE183" s="8"/>
      <c r="CFF183" s="8"/>
      <c r="CFG183" s="8"/>
      <c r="CFH183" s="8"/>
      <c r="CFI183" s="8"/>
      <c r="CFJ183" s="8"/>
      <c r="CFK183" s="8"/>
      <c r="CFL183" s="8"/>
      <c r="CFM183" s="8"/>
      <c r="CFN183" s="8"/>
      <c r="CFO183" s="8"/>
      <c r="CFP183" s="8"/>
      <c r="CFQ183" s="8"/>
      <c r="CFR183" s="8"/>
      <c r="CFS183" s="8"/>
      <c r="CFT183" s="8"/>
      <c r="CFU183" s="8"/>
      <c r="CFV183" s="8"/>
      <c r="CFW183" s="8"/>
      <c r="CFX183" s="8"/>
      <c r="CFY183" s="8"/>
      <c r="CFZ183" s="8"/>
      <c r="CGA183" s="8"/>
      <c r="CGB183" s="8"/>
      <c r="CGC183" s="8"/>
      <c r="CGD183" s="8"/>
      <c r="CGE183" s="8"/>
      <c r="CGF183" s="8"/>
      <c r="CGG183" s="8"/>
      <c r="CGH183" s="8"/>
      <c r="CGI183" s="8"/>
      <c r="CGJ183" s="8"/>
      <c r="CGK183" s="8"/>
      <c r="CGL183" s="8"/>
      <c r="CGM183" s="8"/>
      <c r="CGN183" s="8"/>
      <c r="CGO183" s="8"/>
      <c r="CGP183" s="8"/>
      <c r="CGQ183" s="8"/>
      <c r="CGR183" s="8"/>
      <c r="CGS183" s="8"/>
      <c r="CGT183" s="8"/>
      <c r="CGU183" s="8"/>
      <c r="CGV183" s="8"/>
      <c r="CGW183" s="8"/>
      <c r="CGX183" s="8"/>
      <c r="CGY183" s="8"/>
      <c r="CGZ183" s="8"/>
      <c r="CHA183" s="8"/>
      <c r="CHB183" s="8"/>
      <c r="CHC183" s="8"/>
      <c r="CHD183" s="8"/>
      <c r="CHE183" s="8"/>
      <c r="CHF183" s="8"/>
      <c r="CHG183" s="8"/>
      <c r="CHH183" s="8"/>
      <c r="CHI183" s="8"/>
      <c r="CHJ183" s="8"/>
      <c r="CHK183" s="8"/>
      <c r="CHL183" s="8"/>
      <c r="CHM183" s="8"/>
      <c r="CHN183" s="8"/>
      <c r="CHO183" s="8"/>
      <c r="CHP183" s="8"/>
      <c r="CHQ183" s="8"/>
      <c r="CHR183" s="8"/>
      <c r="CHS183" s="8"/>
      <c r="CHT183" s="8"/>
      <c r="CHU183" s="8"/>
      <c r="CHV183" s="8"/>
      <c r="CHW183" s="8"/>
      <c r="CHX183" s="8"/>
      <c r="CHY183" s="8"/>
      <c r="CHZ183" s="8"/>
      <c r="CIA183" s="8"/>
      <c r="CIB183" s="8"/>
      <c r="CIC183" s="8"/>
      <c r="CID183" s="8"/>
      <c r="CIE183" s="8"/>
      <c r="CIF183" s="8"/>
      <c r="CIG183" s="8"/>
      <c r="CIH183" s="8"/>
      <c r="CII183" s="8"/>
      <c r="CIJ183" s="8"/>
      <c r="CIK183" s="8"/>
      <c r="CIL183" s="8"/>
      <c r="CIM183" s="8"/>
      <c r="CIN183" s="8"/>
      <c r="CIO183" s="8"/>
      <c r="CIP183" s="8"/>
      <c r="CIQ183" s="8"/>
      <c r="CIR183" s="8"/>
      <c r="CIS183" s="8"/>
      <c r="CIT183" s="8"/>
      <c r="CIU183" s="8"/>
      <c r="CIV183" s="8"/>
      <c r="CIW183" s="8"/>
      <c r="CIX183" s="8"/>
      <c r="CIY183" s="8"/>
      <c r="CIZ183" s="8"/>
      <c r="CJA183" s="8"/>
      <c r="CJB183" s="8"/>
      <c r="CJC183" s="8"/>
      <c r="CJD183" s="8"/>
      <c r="CJE183" s="8"/>
      <c r="CJF183" s="8"/>
      <c r="CJG183" s="8"/>
      <c r="CJH183" s="8"/>
      <c r="CJI183" s="8"/>
      <c r="CJJ183" s="8"/>
      <c r="CJK183" s="8"/>
      <c r="CJL183" s="8"/>
      <c r="CJM183" s="8"/>
      <c r="CJN183" s="8"/>
      <c r="CJO183" s="8"/>
      <c r="CJP183" s="8"/>
      <c r="CJQ183" s="8"/>
      <c r="CJR183" s="8"/>
      <c r="CJS183" s="8"/>
      <c r="CJT183" s="8"/>
      <c r="CJU183" s="8"/>
      <c r="CJV183" s="8"/>
      <c r="CJW183" s="8"/>
      <c r="CJX183" s="8"/>
      <c r="CJY183" s="8"/>
      <c r="CJZ183" s="8"/>
      <c r="CKA183" s="8"/>
      <c r="CKB183" s="8"/>
      <c r="CKC183" s="8"/>
      <c r="CKD183" s="8"/>
      <c r="CKE183" s="8"/>
      <c r="CKF183" s="8"/>
      <c r="CKG183" s="8"/>
      <c r="CKH183" s="8"/>
      <c r="CKI183" s="8"/>
      <c r="CKJ183" s="8"/>
      <c r="CKK183" s="8"/>
      <c r="CKL183" s="8"/>
      <c r="CKM183" s="8"/>
      <c r="CKN183" s="8"/>
      <c r="CKO183" s="8"/>
      <c r="CKP183" s="8"/>
      <c r="CKQ183" s="8"/>
      <c r="CKR183" s="8"/>
      <c r="CKS183" s="8"/>
      <c r="CKT183" s="8"/>
      <c r="CKU183" s="8"/>
      <c r="CKV183" s="8"/>
      <c r="CKW183" s="8"/>
      <c r="CKX183" s="8"/>
      <c r="CKY183" s="8"/>
      <c r="CKZ183" s="8"/>
      <c r="CLA183" s="8"/>
      <c r="CLB183" s="8"/>
      <c r="CLC183" s="8"/>
      <c r="CLD183" s="8"/>
      <c r="CLE183" s="8"/>
      <c r="CLF183" s="8"/>
      <c r="CLG183" s="8"/>
      <c r="CLH183" s="8"/>
      <c r="CLI183" s="8"/>
      <c r="CLJ183" s="8"/>
      <c r="CLK183" s="8"/>
      <c r="CLL183" s="8"/>
      <c r="CLM183" s="8"/>
      <c r="CLN183" s="8"/>
      <c r="CLO183" s="8"/>
      <c r="CLP183" s="8"/>
      <c r="CLQ183" s="8"/>
      <c r="CLR183" s="8"/>
      <c r="CLS183" s="8"/>
      <c r="CLT183" s="8"/>
      <c r="CLU183" s="8"/>
      <c r="CLV183" s="8"/>
      <c r="CLW183" s="8"/>
      <c r="CLX183" s="8"/>
      <c r="CLY183" s="8"/>
      <c r="CLZ183" s="8"/>
      <c r="CMA183" s="8"/>
      <c r="CMB183" s="8"/>
      <c r="CMC183" s="8"/>
      <c r="CMD183" s="8"/>
      <c r="CME183" s="8"/>
      <c r="CMF183" s="8"/>
      <c r="CMG183" s="8"/>
      <c r="CMH183" s="8"/>
      <c r="CMI183" s="8"/>
      <c r="CMJ183" s="8"/>
      <c r="CMK183" s="8"/>
      <c r="CML183" s="8"/>
      <c r="CMM183" s="8"/>
      <c r="CMN183" s="8"/>
      <c r="CMO183" s="8"/>
      <c r="CMP183" s="8"/>
      <c r="CMQ183" s="8"/>
      <c r="CMR183" s="8"/>
      <c r="CMS183" s="8"/>
      <c r="CMT183" s="8"/>
      <c r="CMU183" s="8"/>
      <c r="CMV183" s="8"/>
      <c r="CMW183" s="8"/>
      <c r="CMX183" s="8"/>
      <c r="CMY183" s="8"/>
      <c r="CMZ183" s="8"/>
      <c r="CNA183" s="8"/>
      <c r="CNB183" s="8"/>
      <c r="CNC183" s="8"/>
      <c r="CND183" s="8"/>
      <c r="CNE183" s="8"/>
      <c r="CNF183" s="8"/>
      <c r="CNG183" s="8"/>
      <c r="CNH183" s="8"/>
      <c r="CNI183" s="8"/>
      <c r="CNJ183" s="8"/>
      <c r="CNK183" s="8"/>
      <c r="CNL183" s="8"/>
      <c r="CNM183" s="8"/>
      <c r="CNN183" s="8"/>
      <c r="CNO183" s="8"/>
      <c r="CNP183" s="8"/>
      <c r="CNQ183" s="8"/>
      <c r="CNR183" s="8"/>
      <c r="CNS183" s="8"/>
      <c r="CNT183" s="8"/>
      <c r="CNU183" s="8"/>
      <c r="CNV183" s="8"/>
      <c r="CNW183" s="8"/>
      <c r="CNX183" s="8"/>
      <c r="CNY183" s="8"/>
      <c r="CNZ183" s="8"/>
      <c r="COA183" s="8"/>
      <c r="COB183" s="8"/>
      <c r="COC183" s="8"/>
      <c r="COD183" s="8"/>
      <c r="COE183" s="8"/>
      <c r="COF183" s="8"/>
      <c r="COG183" s="8"/>
      <c r="COH183" s="8"/>
      <c r="COI183" s="8"/>
      <c r="COJ183" s="8"/>
      <c r="COK183" s="8"/>
      <c r="COL183" s="8"/>
      <c r="COM183" s="8"/>
      <c r="CON183" s="8"/>
      <c r="COO183" s="8"/>
      <c r="COP183" s="8"/>
      <c r="COQ183" s="8"/>
      <c r="COR183" s="8"/>
      <c r="COS183" s="8"/>
      <c r="COT183" s="8"/>
      <c r="COU183" s="8"/>
      <c r="COV183" s="8"/>
      <c r="COW183" s="8"/>
      <c r="COX183" s="8"/>
      <c r="COY183" s="8"/>
      <c r="COZ183" s="8"/>
      <c r="CPA183" s="8"/>
      <c r="CPB183" s="8"/>
      <c r="CPC183" s="8"/>
      <c r="CPD183" s="8"/>
      <c r="CPE183" s="8"/>
      <c r="CPF183" s="8"/>
      <c r="CPG183" s="8"/>
      <c r="CPH183" s="8"/>
      <c r="CPI183" s="8"/>
      <c r="CPJ183" s="8"/>
      <c r="CPK183" s="8"/>
      <c r="CPL183" s="8"/>
      <c r="CPM183" s="8"/>
      <c r="CPN183" s="8"/>
      <c r="CPO183" s="8"/>
      <c r="CPP183" s="8"/>
      <c r="CPQ183" s="8"/>
      <c r="CPR183" s="8"/>
      <c r="CPS183" s="8"/>
      <c r="CPT183" s="8"/>
      <c r="CPU183" s="8"/>
      <c r="CPV183" s="8"/>
      <c r="CPW183" s="8"/>
      <c r="CPX183" s="8"/>
      <c r="CPY183" s="8"/>
      <c r="CPZ183" s="8"/>
      <c r="CQA183" s="8"/>
      <c r="CQB183" s="8"/>
      <c r="CQC183" s="8"/>
      <c r="CQD183" s="8"/>
      <c r="CQE183" s="8"/>
      <c r="CQF183" s="8"/>
      <c r="CQG183" s="8"/>
      <c r="CQH183" s="8"/>
      <c r="CQI183" s="8"/>
      <c r="CQJ183" s="8"/>
      <c r="CQK183" s="8"/>
      <c r="CQL183" s="8"/>
      <c r="CQM183" s="8"/>
      <c r="CQN183" s="8"/>
      <c r="CQO183" s="8"/>
      <c r="CQP183" s="8"/>
      <c r="CQQ183" s="8"/>
      <c r="CQR183" s="8"/>
      <c r="CQS183" s="8"/>
      <c r="CQT183" s="8"/>
      <c r="CQU183" s="8"/>
      <c r="CQV183" s="8"/>
      <c r="CQW183" s="8"/>
      <c r="CQX183" s="8"/>
      <c r="CQY183" s="8"/>
      <c r="CQZ183" s="8"/>
      <c r="CRA183" s="8"/>
      <c r="CRB183" s="8"/>
      <c r="CRC183" s="8"/>
      <c r="CRD183" s="8"/>
      <c r="CRE183" s="8"/>
      <c r="CRF183" s="8"/>
      <c r="CRG183" s="8"/>
      <c r="CRH183" s="8"/>
      <c r="CRI183" s="8"/>
      <c r="CRJ183" s="8"/>
      <c r="CRK183" s="8"/>
      <c r="CRL183" s="8"/>
      <c r="CRM183" s="8"/>
      <c r="CRN183" s="8"/>
      <c r="CRO183" s="8"/>
      <c r="CRP183" s="8"/>
      <c r="CRQ183" s="8"/>
      <c r="CRR183" s="8"/>
      <c r="CRS183" s="8"/>
      <c r="CRT183" s="8"/>
      <c r="CRU183" s="8"/>
      <c r="CRV183" s="8"/>
      <c r="CRW183" s="8"/>
      <c r="CRX183" s="8"/>
      <c r="CRY183" s="8"/>
      <c r="CRZ183" s="8"/>
      <c r="CSA183" s="8"/>
      <c r="CSB183" s="8"/>
      <c r="CSC183" s="8"/>
      <c r="CSD183" s="8"/>
      <c r="CSE183" s="8"/>
      <c r="CSF183" s="8"/>
      <c r="CSG183" s="8"/>
      <c r="CSH183" s="8"/>
      <c r="CSI183" s="8"/>
      <c r="CSJ183" s="8"/>
      <c r="CSK183" s="8"/>
      <c r="CSL183" s="8"/>
      <c r="CSM183" s="8"/>
      <c r="CSN183" s="8"/>
      <c r="CSO183" s="8"/>
      <c r="CSP183" s="8"/>
      <c r="CSQ183" s="8"/>
      <c r="CSR183" s="8"/>
      <c r="CSS183" s="8"/>
      <c r="CST183" s="8"/>
      <c r="CSU183" s="8"/>
      <c r="CSV183" s="8"/>
      <c r="CSW183" s="8"/>
      <c r="CSX183" s="8"/>
      <c r="CSY183" s="8"/>
      <c r="CSZ183" s="8"/>
      <c r="CTA183" s="8"/>
      <c r="CTB183" s="8"/>
      <c r="CTC183" s="8"/>
      <c r="CTD183" s="8"/>
      <c r="CTE183" s="8"/>
      <c r="CTF183" s="8"/>
      <c r="CTG183" s="8"/>
      <c r="CTH183" s="8"/>
      <c r="CTI183" s="8"/>
      <c r="CTJ183" s="8"/>
      <c r="CTK183" s="8"/>
      <c r="CTL183" s="8"/>
      <c r="CTM183" s="8"/>
      <c r="CTN183" s="8"/>
      <c r="CTO183" s="8"/>
      <c r="CTP183" s="8"/>
      <c r="CTQ183" s="8"/>
      <c r="CTR183" s="8"/>
      <c r="CTS183" s="8"/>
      <c r="CTT183" s="8"/>
      <c r="CTU183" s="8"/>
      <c r="CTV183" s="8"/>
      <c r="CTW183" s="8"/>
      <c r="CTX183" s="8"/>
      <c r="CTY183" s="8"/>
      <c r="CTZ183" s="8"/>
      <c r="CUA183" s="8"/>
      <c r="CUB183" s="8"/>
      <c r="CUC183" s="8"/>
      <c r="CUD183" s="8"/>
      <c r="CUE183" s="8"/>
      <c r="CUF183" s="8"/>
      <c r="CUG183" s="8"/>
      <c r="CUH183" s="8"/>
      <c r="CUI183" s="8"/>
      <c r="CUJ183" s="8"/>
      <c r="CUK183" s="8"/>
      <c r="CUL183" s="8"/>
      <c r="CUM183" s="8"/>
      <c r="CUN183" s="8"/>
      <c r="CUO183" s="8"/>
      <c r="CUP183" s="8"/>
      <c r="CUQ183" s="8"/>
      <c r="CUR183" s="8"/>
      <c r="CUS183" s="8"/>
      <c r="CUT183" s="8"/>
      <c r="CUU183" s="8"/>
      <c r="CUV183" s="8"/>
      <c r="CUW183" s="8"/>
      <c r="CUX183" s="8"/>
      <c r="CUY183" s="8"/>
      <c r="CUZ183" s="8"/>
      <c r="CVA183" s="8"/>
      <c r="CVB183" s="8"/>
      <c r="CVC183" s="8"/>
      <c r="CVD183" s="8"/>
      <c r="CVE183" s="8"/>
      <c r="CVF183" s="8"/>
      <c r="CVG183" s="8"/>
      <c r="CVH183" s="8"/>
      <c r="CVI183" s="8"/>
      <c r="CVJ183" s="8"/>
      <c r="CVK183" s="8"/>
      <c r="CVL183" s="8"/>
      <c r="CVM183" s="8"/>
      <c r="CVN183" s="8"/>
      <c r="CVO183" s="8"/>
      <c r="CVP183" s="8"/>
      <c r="CVQ183" s="8"/>
      <c r="CVR183" s="8"/>
      <c r="CVS183" s="8"/>
      <c r="CVT183" s="8"/>
      <c r="CVU183" s="8"/>
      <c r="CVV183" s="8"/>
      <c r="CVW183" s="8"/>
      <c r="CVX183" s="8"/>
      <c r="CVY183" s="8"/>
      <c r="CVZ183" s="8"/>
      <c r="CWA183" s="8"/>
      <c r="CWB183" s="8"/>
      <c r="CWC183" s="8"/>
      <c r="CWD183" s="8"/>
      <c r="CWE183" s="8"/>
      <c r="CWF183" s="8"/>
      <c r="CWG183" s="8"/>
      <c r="CWH183" s="8"/>
      <c r="CWI183" s="8"/>
      <c r="CWJ183" s="8"/>
      <c r="CWK183" s="8"/>
      <c r="CWL183" s="8"/>
      <c r="CWM183" s="8"/>
      <c r="CWN183" s="8"/>
      <c r="CWO183" s="8"/>
      <c r="CWP183" s="8"/>
      <c r="CWQ183" s="8"/>
      <c r="CWR183" s="8"/>
      <c r="CWS183" s="8"/>
      <c r="CWT183" s="8"/>
      <c r="CWU183" s="8"/>
      <c r="CWV183" s="8"/>
      <c r="CWW183" s="8"/>
      <c r="CWX183" s="8"/>
      <c r="CWY183" s="8"/>
      <c r="CWZ183" s="8"/>
      <c r="CXA183" s="8"/>
      <c r="CXB183" s="8"/>
      <c r="CXC183" s="8"/>
      <c r="CXD183" s="8"/>
      <c r="CXE183" s="8"/>
      <c r="CXF183" s="8"/>
      <c r="CXG183" s="8"/>
      <c r="CXH183" s="8"/>
      <c r="CXI183" s="8"/>
      <c r="CXJ183" s="8"/>
      <c r="CXK183" s="8"/>
      <c r="CXL183" s="8"/>
      <c r="CXM183" s="8"/>
      <c r="CXN183" s="8"/>
      <c r="CXO183" s="8"/>
      <c r="CXP183" s="8"/>
      <c r="CXQ183" s="8"/>
      <c r="CXR183" s="8"/>
      <c r="CXS183" s="8"/>
      <c r="CXT183" s="8"/>
      <c r="CXU183" s="8"/>
      <c r="CXV183" s="8"/>
      <c r="CXW183" s="8"/>
      <c r="CXX183" s="8"/>
      <c r="CXY183" s="8"/>
      <c r="CXZ183" s="8"/>
      <c r="CYA183" s="8"/>
      <c r="CYB183" s="8"/>
      <c r="CYC183" s="8"/>
      <c r="CYD183" s="8"/>
      <c r="CYE183" s="8"/>
      <c r="CYF183" s="8"/>
      <c r="CYG183" s="8"/>
      <c r="CYH183" s="8"/>
      <c r="CYI183" s="8"/>
      <c r="CYJ183" s="8"/>
      <c r="CYK183" s="8"/>
      <c r="CYL183" s="8"/>
      <c r="CYM183" s="8"/>
      <c r="CYN183" s="8"/>
      <c r="CYO183" s="8"/>
      <c r="CYP183" s="8"/>
      <c r="CYQ183" s="8"/>
      <c r="CYR183" s="8"/>
      <c r="CYS183" s="8"/>
      <c r="CYT183" s="8"/>
      <c r="CYU183" s="8"/>
      <c r="CYV183" s="8"/>
      <c r="CYW183" s="8"/>
      <c r="CYX183" s="8"/>
      <c r="CYY183" s="8"/>
      <c r="CYZ183" s="8"/>
      <c r="CZA183" s="8"/>
      <c r="CZB183" s="8"/>
      <c r="CZC183" s="8"/>
      <c r="CZD183" s="8"/>
      <c r="CZE183" s="8"/>
      <c r="CZF183" s="8"/>
      <c r="CZG183" s="8"/>
      <c r="CZH183" s="8"/>
      <c r="CZI183" s="8"/>
      <c r="CZJ183" s="8"/>
      <c r="CZK183" s="8"/>
      <c r="CZL183" s="8"/>
      <c r="CZM183" s="8"/>
      <c r="CZN183" s="8"/>
      <c r="CZO183" s="8"/>
      <c r="CZP183" s="8"/>
      <c r="CZQ183" s="8"/>
      <c r="CZR183" s="8"/>
      <c r="CZS183" s="8"/>
      <c r="CZT183" s="8"/>
      <c r="CZU183" s="8"/>
      <c r="CZV183" s="8"/>
      <c r="CZW183" s="8"/>
      <c r="CZX183" s="8"/>
      <c r="CZY183" s="8"/>
      <c r="CZZ183" s="8"/>
      <c r="DAA183" s="8"/>
      <c r="DAB183" s="8"/>
      <c r="DAC183" s="8"/>
      <c r="DAD183" s="8"/>
      <c r="DAE183" s="8"/>
      <c r="DAF183" s="8"/>
      <c r="DAG183" s="8"/>
      <c r="DAH183" s="8"/>
      <c r="DAI183" s="8"/>
      <c r="DAJ183" s="8"/>
      <c r="DAK183" s="8"/>
      <c r="DAL183" s="8"/>
      <c r="DAM183" s="8"/>
      <c r="DAN183" s="8"/>
      <c r="DAO183" s="8"/>
      <c r="DAP183" s="8"/>
      <c r="DAQ183" s="8"/>
      <c r="DAR183" s="8"/>
      <c r="DAS183" s="8"/>
      <c r="DAT183" s="8"/>
      <c r="DAU183" s="8"/>
      <c r="DAV183" s="8"/>
      <c r="DAW183" s="8"/>
      <c r="DAX183" s="8"/>
      <c r="DAY183" s="8"/>
      <c r="DAZ183" s="8"/>
      <c r="DBA183" s="8"/>
      <c r="DBB183" s="8"/>
      <c r="DBC183" s="8"/>
      <c r="DBD183" s="8"/>
      <c r="DBE183" s="8"/>
      <c r="DBF183" s="8"/>
      <c r="DBG183" s="8"/>
      <c r="DBH183" s="8"/>
      <c r="DBI183" s="8"/>
      <c r="DBJ183" s="8"/>
      <c r="DBK183" s="8"/>
      <c r="DBL183" s="8"/>
      <c r="DBM183" s="8"/>
      <c r="DBN183" s="8"/>
      <c r="DBO183" s="8"/>
      <c r="DBP183" s="8"/>
      <c r="DBQ183" s="8"/>
      <c r="DBR183" s="8"/>
      <c r="DBS183" s="8"/>
      <c r="DBT183" s="8"/>
      <c r="DBU183" s="8"/>
      <c r="DBV183" s="8"/>
      <c r="DBW183" s="8"/>
      <c r="DBX183" s="8"/>
      <c r="DBY183" s="8"/>
      <c r="DBZ183" s="8"/>
      <c r="DCA183" s="8"/>
      <c r="DCB183" s="8"/>
      <c r="DCC183" s="8"/>
      <c r="DCD183" s="8"/>
      <c r="DCE183" s="8"/>
      <c r="DCF183" s="8"/>
      <c r="DCG183" s="8"/>
      <c r="DCH183" s="8"/>
      <c r="DCI183" s="8"/>
      <c r="DCJ183" s="8"/>
      <c r="DCK183" s="8"/>
      <c r="DCL183" s="8"/>
      <c r="DCM183" s="8"/>
      <c r="DCN183" s="8"/>
      <c r="DCO183" s="8"/>
      <c r="DCP183" s="8"/>
      <c r="DCQ183" s="8"/>
      <c r="DCR183" s="8"/>
      <c r="DCS183" s="8"/>
      <c r="DCT183" s="8"/>
      <c r="DCU183" s="8"/>
      <c r="DCV183" s="8"/>
      <c r="DCW183" s="8"/>
      <c r="DCX183" s="8"/>
      <c r="DCY183" s="8"/>
      <c r="DCZ183" s="8"/>
      <c r="DDA183" s="8"/>
      <c r="DDB183" s="8"/>
      <c r="DDC183" s="8"/>
      <c r="DDD183" s="8"/>
      <c r="DDE183" s="8"/>
      <c r="DDF183" s="8"/>
      <c r="DDG183" s="8"/>
      <c r="DDH183" s="8"/>
      <c r="DDI183" s="8"/>
      <c r="DDJ183" s="8"/>
      <c r="DDK183" s="8"/>
      <c r="DDL183" s="8"/>
      <c r="DDM183" s="8"/>
      <c r="DDN183" s="8"/>
      <c r="DDO183" s="8"/>
      <c r="DDP183" s="8"/>
      <c r="DDQ183" s="8"/>
      <c r="DDR183" s="8"/>
      <c r="DDS183" s="8"/>
      <c r="DDT183" s="8"/>
      <c r="DDU183" s="8"/>
      <c r="DDV183" s="8"/>
      <c r="DDW183" s="8"/>
      <c r="DDX183" s="8"/>
      <c r="DDY183" s="8"/>
      <c r="DDZ183" s="8"/>
      <c r="DEA183" s="8"/>
      <c r="DEB183" s="8"/>
      <c r="DEC183" s="8"/>
      <c r="DED183" s="8"/>
      <c r="DEE183" s="8"/>
      <c r="DEF183" s="8"/>
      <c r="DEG183" s="8"/>
      <c r="DEH183" s="8"/>
      <c r="DEI183" s="8"/>
      <c r="DEJ183" s="8"/>
      <c r="DEK183" s="8"/>
      <c r="DEL183" s="8"/>
      <c r="DEM183" s="8"/>
      <c r="DEN183" s="8"/>
      <c r="DEO183" s="8"/>
      <c r="DEP183" s="8"/>
      <c r="DEQ183" s="8"/>
      <c r="DER183" s="8"/>
      <c r="DES183" s="8"/>
      <c r="DET183" s="8"/>
      <c r="DEU183" s="8"/>
      <c r="DEV183" s="8"/>
      <c r="DEW183" s="8"/>
      <c r="DEX183" s="8"/>
      <c r="DEY183" s="8"/>
      <c r="DEZ183" s="8"/>
      <c r="DFA183" s="8"/>
      <c r="DFB183" s="8"/>
      <c r="DFC183" s="8"/>
      <c r="DFD183" s="8"/>
      <c r="DFE183" s="8"/>
      <c r="DFF183" s="8"/>
      <c r="DFG183" s="8"/>
      <c r="DFH183" s="8"/>
      <c r="DFI183" s="8"/>
      <c r="DFJ183" s="8"/>
      <c r="DFK183" s="8"/>
      <c r="DFL183" s="8"/>
      <c r="DFM183" s="8"/>
      <c r="DFN183" s="8"/>
      <c r="DFO183" s="8"/>
      <c r="DFP183" s="8"/>
      <c r="DFQ183" s="8"/>
      <c r="DFR183" s="8"/>
      <c r="DFS183" s="8"/>
      <c r="DFT183" s="8"/>
      <c r="DFU183" s="8"/>
      <c r="DFV183" s="8"/>
      <c r="DFW183" s="8"/>
      <c r="DFX183" s="8"/>
      <c r="DFY183" s="8"/>
      <c r="DFZ183" s="8"/>
      <c r="DGA183" s="8"/>
      <c r="DGB183" s="8"/>
      <c r="DGC183" s="8"/>
      <c r="DGD183" s="8"/>
      <c r="DGE183" s="8"/>
      <c r="DGF183" s="8"/>
      <c r="DGG183" s="8"/>
      <c r="DGH183" s="8"/>
      <c r="DGI183" s="8"/>
      <c r="DGJ183" s="8"/>
      <c r="DGK183" s="8"/>
      <c r="DGL183" s="8"/>
      <c r="DGM183" s="8"/>
      <c r="DGN183" s="8"/>
      <c r="DGO183" s="8"/>
      <c r="DGP183" s="8"/>
      <c r="DGQ183" s="8"/>
      <c r="DGR183" s="8"/>
      <c r="DGS183" s="8"/>
      <c r="DGT183" s="8"/>
      <c r="DGU183" s="8"/>
      <c r="DGV183" s="8"/>
      <c r="DGW183" s="8"/>
      <c r="DGX183" s="8"/>
      <c r="DGY183" s="8"/>
      <c r="DGZ183" s="8"/>
      <c r="DHA183" s="8"/>
      <c r="DHB183" s="8"/>
      <c r="DHC183" s="8"/>
      <c r="DHD183" s="8"/>
      <c r="DHE183" s="8"/>
      <c r="DHF183" s="8"/>
      <c r="DHG183" s="8"/>
      <c r="DHH183" s="8"/>
      <c r="DHI183" s="8"/>
      <c r="DHJ183" s="8"/>
      <c r="DHK183" s="8"/>
      <c r="DHL183" s="8"/>
      <c r="DHM183" s="8"/>
      <c r="DHN183" s="8"/>
      <c r="DHO183" s="8"/>
      <c r="DHP183" s="8"/>
      <c r="DHQ183" s="8"/>
      <c r="DHR183" s="8"/>
      <c r="DHS183" s="8"/>
      <c r="DHT183" s="8"/>
      <c r="DHU183" s="8"/>
      <c r="DHV183" s="8"/>
      <c r="DHW183" s="8"/>
      <c r="DHX183" s="8"/>
      <c r="DHY183" s="8"/>
      <c r="DHZ183" s="8"/>
      <c r="DIA183" s="8"/>
      <c r="DIB183" s="8"/>
      <c r="DIC183" s="8"/>
      <c r="DID183" s="8"/>
      <c r="DIE183" s="8"/>
      <c r="DIF183" s="8"/>
      <c r="DIG183" s="8"/>
      <c r="DIH183" s="8"/>
      <c r="DII183" s="8"/>
      <c r="DIJ183" s="8"/>
      <c r="DIK183" s="8"/>
      <c r="DIL183" s="8"/>
      <c r="DIM183" s="8"/>
      <c r="DIN183" s="8"/>
      <c r="DIO183" s="8"/>
      <c r="DIP183" s="8"/>
      <c r="DIQ183" s="8"/>
      <c r="DIR183" s="8"/>
      <c r="DIS183" s="8"/>
      <c r="DIT183" s="8"/>
      <c r="DIU183" s="8"/>
      <c r="DIV183" s="8"/>
      <c r="DIW183" s="8"/>
      <c r="DIX183" s="8"/>
      <c r="DIY183" s="8"/>
      <c r="DIZ183" s="8"/>
      <c r="DJA183" s="8"/>
      <c r="DJB183" s="8"/>
      <c r="DJC183" s="8"/>
      <c r="DJD183" s="8"/>
      <c r="DJE183" s="8"/>
      <c r="DJF183" s="8"/>
      <c r="DJG183" s="8"/>
      <c r="DJH183" s="8"/>
      <c r="DJI183" s="8"/>
      <c r="DJJ183" s="8"/>
      <c r="DJK183" s="8"/>
      <c r="DJL183" s="8"/>
      <c r="DJM183" s="8"/>
      <c r="DJN183" s="8"/>
      <c r="DJO183" s="8"/>
      <c r="DJP183" s="8"/>
      <c r="DJQ183" s="8"/>
      <c r="DJR183" s="8"/>
      <c r="DJS183" s="8"/>
      <c r="DJT183" s="8"/>
      <c r="DJU183" s="8"/>
      <c r="DJV183" s="8"/>
      <c r="DJW183" s="8"/>
      <c r="DJX183" s="8"/>
      <c r="DJY183" s="8"/>
      <c r="DJZ183" s="8"/>
      <c r="DKA183" s="8"/>
      <c r="DKB183" s="8"/>
      <c r="DKC183" s="8"/>
      <c r="DKD183" s="8"/>
      <c r="DKE183" s="8"/>
      <c r="DKF183" s="8"/>
      <c r="DKG183" s="8"/>
      <c r="DKH183" s="8"/>
      <c r="DKI183" s="8"/>
      <c r="DKJ183" s="8"/>
      <c r="DKK183" s="8"/>
      <c r="DKL183" s="8"/>
      <c r="DKM183" s="8"/>
      <c r="DKN183" s="8"/>
      <c r="DKO183" s="8"/>
      <c r="DKP183" s="8"/>
      <c r="DKQ183" s="8"/>
      <c r="DKR183" s="8"/>
      <c r="DKS183" s="8"/>
      <c r="DKT183" s="8"/>
      <c r="DKU183" s="8"/>
      <c r="DKV183" s="8"/>
      <c r="DKW183" s="8"/>
      <c r="DKX183" s="8"/>
      <c r="DKY183" s="8"/>
      <c r="DKZ183" s="8"/>
      <c r="DLA183" s="8"/>
      <c r="DLB183" s="8"/>
      <c r="DLC183" s="8"/>
      <c r="DLD183" s="8"/>
      <c r="DLE183" s="8"/>
      <c r="DLF183" s="8"/>
      <c r="DLG183" s="8"/>
      <c r="DLH183" s="8"/>
      <c r="DLI183" s="8"/>
      <c r="DLJ183" s="8"/>
      <c r="DLK183" s="8"/>
      <c r="DLL183" s="8"/>
      <c r="DLM183" s="8"/>
      <c r="DLN183" s="8"/>
      <c r="DLO183" s="8"/>
      <c r="DLP183" s="8"/>
      <c r="DLQ183" s="8"/>
      <c r="DLR183" s="8"/>
      <c r="DLS183" s="8"/>
      <c r="DLT183" s="8"/>
      <c r="DLU183" s="8"/>
      <c r="DLV183" s="8"/>
      <c r="DLW183" s="8"/>
      <c r="DLX183" s="8"/>
      <c r="DLY183" s="8"/>
      <c r="DLZ183" s="8"/>
      <c r="DMA183" s="8"/>
      <c r="DMB183" s="8"/>
      <c r="DMC183" s="8"/>
      <c r="DMD183" s="8"/>
      <c r="DME183" s="8"/>
      <c r="DMF183" s="8"/>
      <c r="DMG183" s="8"/>
      <c r="DMH183" s="8"/>
      <c r="DMI183" s="8"/>
      <c r="DMJ183" s="8"/>
      <c r="DMK183" s="8"/>
      <c r="DML183" s="8"/>
      <c r="DMM183" s="8"/>
      <c r="DMN183" s="8"/>
      <c r="DMO183" s="8"/>
      <c r="DMP183" s="8"/>
      <c r="DMQ183" s="8"/>
      <c r="DMR183" s="8"/>
      <c r="DMS183" s="8"/>
      <c r="DMT183" s="8"/>
      <c r="DMU183" s="8"/>
      <c r="DMV183" s="8"/>
      <c r="DMW183" s="8"/>
      <c r="DMX183" s="8"/>
      <c r="DMY183" s="8"/>
      <c r="DMZ183" s="8"/>
      <c r="DNA183" s="8"/>
      <c r="DNB183" s="8"/>
      <c r="DNC183" s="8"/>
      <c r="DND183" s="8"/>
      <c r="DNE183" s="8"/>
      <c r="DNF183" s="8"/>
      <c r="DNG183" s="8"/>
      <c r="DNH183" s="8"/>
      <c r="DNI183" s="8"/>
      <c r="DNJ183" s="8"/>
      <c r="DNK183" s="8"/>
      <c r="DNL183" s="8"/>
      <c r="DNM183" s="8"/>
      <c r="DNN183" s="8"/>
      <c r="DNO183" s="8"/>
      <c r="DNP183" s="8"/>
      <c r="DNQ183" s="8"/>
      <c r="DNR183" s="8"/>
      <c r="DNS183" s="8"/>
      <c r="DNT183" s="8"/>
      <c r="DNU183" s="8"/>
      <c r="DNV183" s="8"/>
      <c r="DNW183" s="8"/>
      <c r="DNX183" s="8"/>
      <c r="DNY183" s="8"/>
      <c r="DNZ183" s="8"/>
      <c r="DOA183" s="8"/>
      <c r="DOB183" s="8"/>
      <c r="DOC183" s="8"/>
      <c r="DOD183" s="8"/>
      <c r="DOE183" s="8"/>
      <c r="DOF183" s="8"/>
      <c r="DOG183" s="8"/>
      <c r="DOH183" s="8"/>
      <c r="DOI183" s="8"/>
      <c r="DOJ183" s="8"/>
      <c r="DOK183" s="8"/>
      <c r="DOL183" s="8"/>
      <c r="DOM183" s="8"/>
      <c r="DON183" s="8"/>
      <c r="DOO183" s="8"/>
      <c r="DOP183" s="8"/>
      <c r="DOQ183" s="8"/>
      <c r="DOR183" s="8"/>
      <c r="DOS183" s="8"/>
      <c r="DOT183" s="8"/>
      <c r="DOU183" s="8"/>
      <c r="DOV183" s="8"/>
      <c r="DOW183" s="8"/>
      <c r="DOX183" s="8"/>
      <c r="DOY183" s="8"/>
      <c r="DOZ183" s="8"/>
      <c r="DPA183" s="8"/>
      <c r="DPB183" s="8"/>
      <c r="DPC183" s="8"/>
      <c r="DPD183" s="8"/>
      <c r="DPE183" s="8"/>
      <c r="DPF183" s="8"/>
      <c r="DPG183" s="8"/>
      <c r="DPH183" s="8"/>
      <c r="DPI183" s="8"/>
      <c r="DPJ183" s="8"/>
      <c r="DPK183" s="8"/>
      <c r="DPL183" s="8"/>
      <c r="DPM183" s="8"/>
      <c r="DPN183" s="8"/>
      <c r="DPO183" s="8"/>
      <c r="DPP183" s="8"/>
      <c r="DPQ183" s="8"/>
      <c r="DPR183" s="8"/>
      <c r="DPS183" s="8"/>
      <c r="DPT183" s="8"/>
      <c r="DPU183" s="8"/>
      <c r="DPV183" s="8"/>
      <c r="DPW183" s="8"/>
      <c r="DPX183" s="8"/>
      <c r="DPY183" s="8"/>
      <c r="DPZ183" s="8"/>
      <c r="DQA183" s="8"/>
      <c r="DQB183" s="8"/>
      <c r="DQC183" s="8"/>
      <c r="DQD183" s="8"/>
      <c r="DQE183" s="8"/>
      <c r="DQF183" s="8"/>
      <c r="DQG183" s="8"/>
      <c r="DQH183" s="8"/>
      <c r="DQI183" s="8"/>
      <c r="DQJ183" s="8"/>
      <c r="DQK183" s="8"/>
      <c r="DQL183" s="8"/>
      <c r="DQM183" s="8"/>
      <c r="DQN183" s="8"/>
      <c r="DQO183" s="8"/>
      <c r="DQP183" s="8"/>
      <c r="DQQ183" s="8"/>
      <c r="DQR183" s="8"/>
      <c r="DQS183" s="8"/>
      <c r="DQT183" s="8"/>
      <c r="DQU183" s="8"/>
      <c r="DQV183" s="8"/>
      <c r="DQW183" s="8"/>
      <c r="DQX183" s="8"/>
      <c r="DQY183" s="8"/>
      <c r="DQZ183" s="8"/>
      <c r="DRA183" s="8"/>
      <c r="DRB183" s="8"/>
      <c r="DRC183" s="8"/>
      <c r="DRD183" s="8"/>
      <c r="DRE183" s="8"/>
      <c r="DRF183" s="8"/>
      <c r="DRG183" s="8"/>
      <c r="DRH183" s="8"/>
      <c r="DRI183" s="8"/>
      <c r="DRJ183" s="8"/>
      <c r="DRK183" s="8"/>
      <c r="DRL183" s="8"/>
      <c r="DRM183" s="8"/>
      <c r="DRN183" s="8"/>
      <c r="DRO183" s="8"/>
      <c r="DRP183" s="8"/>
      <c r="DRQ183" s="8"/>
      <c r="DRR183" s="8"/>
      <c r="DRS183" s="8"/>
      <c r="DRT183" s="8"/>
      <c r="DRU183" s="8"/>
      <c r="DRV183" s="8"/>
      <c r="DRW183" s="8"/>
      <c r="DRX183" s="8"/>
      <c r="DRY183" s="8"/>
      <c r="DRZ183" s="8"/>
      <c r="DSA183" s="8"/>
      <c r="DSB183" s="8"/>
      <c r="DSC183" s="8"/>
      <c r="DSD183" s="8"/>
      <c r="DSE183" s="8"/>
      <c r="DSF183" s="8"/>
      <c r="DSG183" s="8"/>
      <c r="DSH183" s="8"/>
      <c r="DSI183" s="8"/>
      <c r="DSJ183" s="8"/>
      <c r="DSK183" s="8"/>
      <c r="DSL183" s="8"/>
      <c r="DSM183" s="8"/>
      <c r="DSN183" s="8"/>
      <c r="DSO183" s="8"/>
      <c r="DSP183" s="8"/>
      <c r="DSQ183" s="8"/>
      <c r="DSR183" s="8"/>
      <c r="DSS183" s="8"/>
      <c r="DST183" s="8"/>
      <c r="DSU183" s="8"/>
      <c r="DSV183" s="8"/>
      <c r="DSW183" s="8"/>
      <c r="DSX183" s="8"/>
      <c r="DSY183" s="8"/>
      <c r="DSZ183" s="8"/>
      <c r="DTA183" s="8"/>
      <c r="DTB183" s="8"/>
      <c r="DTC183" s="8"/>
      <c r="DTD183" s="8"/>
      <c r="DTE183" s="8"/>
      <c r="DTF183" s="8"/>
      <c r="DTG183" s="8"/>
      <c r="DTH183" s="8"/>
      <c r="DTI183" s="8"/>
      <c r="DTJ183" s="8"/>
      <c r="DTK183" s="8"/>
      <c r="DTL183" s="8"/>
      <c r="DTM183" s="8"/>
      <c r="DTN183" s="8"/>
      <c r="DTO183" s="8"/>
      <c r="DTP183" s="8"/>
      <c r="DTQ183" s="8"/>
      <c r="DTR183" s="8"/>
      <c r="DTS183" s="8"/>
      <c r="DTT183" s="8"/>
      <c r="DTU183" s="8"/>
      <c r="DTV183" s="8"/>
      <c r="DTW183" s="8"/>
      <c r="DTX183" s="8"/>
      <c r="DTY183" s="8"/>
      <c r="DTZ183" s="8"/>
      <c r="DUA183" s="8"/>
      <c r="DUB183" s="8"/>
      <c r="DUC183" s="8"/>
      <c r="DUD183" s="8"/>
      <c r="DUE183" s="8"/>
      <c r="DUF183" s="8"/>
      <c r="DUG183" s="8"/>
      <c r="DUH183" s="8"/>
      <c r="DUI183" s="8"/>
      <c r="DUJ183" s="8"/>
      <c r="DUK183" s="8"/>
      <c r="DUL183" s="8"/>
      <c r="DUM183" s="8"/>
      <c r="DUN183" s="8"/>
      <c r="DUO183" s="8"/>
      <c r="DUP183" s="8"/>
      <c r="DUQ183" s="8"/>
      <c r="DUR183" s="8"/>
      <c r="DUS183" s="8"/>
      <c r="DUT183" s="8"/>
      <c r="DUU183" s="8"/>
      <c r="DUV183" s="8"/>
      <c r="DUW183" s="8"/>
      <c r="DUX183" s="8"/>
      <c r="DUY183" s="8"/>
      <c r="DUZ183" s="8"/>
      <c r="DVA183" s="8"/>
      <c r="DVB183" s="8"/>
      <c r="DVC183" s="8"/>
      <c r="DVD183" s="8"/>
      <c r="DVE183" s="8"/>
      <c r="DVF183" s="8"/>
      <c r="DVG183" s="8"/>
      <c r="DVH183" s="8"/>
      <c r="DVI183" s="8"/>
      <c r="DVJ183" s="8"/>
      <c r="DVK183" s="8"/>
      <c r="DVL183" s="8"/>
      <c r="DVM183" s="8"/>
      <c r="DVN183" s="8"/>
      <c r="DVO183" s="8"/>
      <c r="DVP183" s="8"/>
      <c r="DVQ183" s="8"/>
      <c r="DVR183" s="8"/>
      <c r="DVS183" s="8"/>
      <c r="DVT183" s="8"/>
      <c r="DVU183" s="8"/>
      <c r="DVV183" s="8"/>
      <c r="DVW183" s="8"/>
      <c r="DVX183" s="8"/>
      <c r="DVY183" s="8"/>
      <c r="DVZ183" s="8"/>
      <c r="DWA183" s="8"/>
      <c r="DWB183" s="8"/>
      <c r="DWC183" s="8"/>
      <c r="DWD183" s="8"/>
      <c r="DWE183" s="8"/>
      <c r="DWF183" s="8"/>
      <c r="DWG183" s="8"/>
      <c r="DWH183" s="8"/>
      <c r="DWI183" s="8"/>
      <c r="DWJ183" s="8"/>
      <c r="DWK183" s="8"/>
      <c r="DWL183" s="8"/>
      <c r="DWM183" s="8"/>
      <c r="DWN183" s="8"/>
      <c r="DWO183" s="8"/>
      <c r="DWP183" s="8"/>
      <c r="DWQ183" s="8"/>
      <c r="DWR183" s="8"/>
      <c r="DWS183" s="8"/>
      <c r="DWT183" s="8"/>
      <c r="DWU183" s="8"/>
      <c r="DWV183" s="8"/>
      <c r="DWW183" s="8"/>
      <c r="DWX183" s="8"/>
      <c r="DWY183" s="8"/>
      <c r="DWZ183" s="8"/>
      <c r="DXA183" s="8"/>
      <c r="DXB183" s="8"/>
      <c r="DXC183" s="8"/>
      <c r="DXD183" s="8"/>
      <c r="DXE183" s="8"/>
      <c r="DXF183" s="8"/>
      <c r="DXG183" s="8"/>
      <c r="DXH183" s="8"/>
      <c r="DXI183" s="8"/>
      <c r="DXJ183" s="8"/>
      <c r="DXK183" s="8"/>
      <c r="DXL183" s="8"/>
      <c r="DXM183" s="8"/>
      <c r="DXN183" s="8"/>
      <c r="DXO183" s="8"/>
      <c r="DXP183" s="8"/>
      <c r="DXQ183" s="8"/>
      <c r="DXR183" s="8"/>
      <c r="DXS183" s="8"/>
      <c r="DXT183" s="8"/>
      <c r="DXU183" s="8"/>
      <c r="DXV183" s="8"/>
      <c r="DXW183" s="8"/>
      <c r="DXX183" s="8"/>
      <c r="DXY183" s="8"/>
      <c r="DXZ183" s="8"/>
      <c r="DYA183" s="8"/>
      <c r="DYB183" s="8"/>
      <c r="DYC183" s="8"/>
      <c r="DYD183" s="8"/>
      <c r="DYE183" s="8"/>
      <c r="DYF183" s="8"/>
      <c r="DYG183" s="8"/>
      <c r="DYH183" s="8"/>
      <c r="DYI183" s="8"/>
      <c r="DYJ183" s="8"/>
      <c r="DYK183" s="8"/>
      <c r="DYL183" s="8"/>
      <c r="DYM183" s="8"/>
      <c r="DYN183" s="8"/>
      <c r="DYO183" s="8"/>
      <c r="DYP183" s="8"/>
      <c r="DYQ183" s="8"/>
      <c r="DYR183" s="8"/>
      <c r="DYS183" s="8"/>
      <c r="DYT183" s="8"/>
      <c r="DYU183" s="8"/>
      <c r="DYV183" s="8"/>
      <c r="DYW183" s="8"/>
      <c r="DYX183" s="8"/>
      <c r="DYY183" s="8"/>
      <c r="DYZ183" s="8"/>
      <c r="DZA183" s="8"/>
      <c r="DZB183" s="8"/>
      <c r="DZC183" s="8"/>
      <c r="DZD183" s="8"/>
      <c r="DZE183" s="8"/>
      <c r="DZF183" s="8"/>
      <c r="DZG183" s="8"/>
      <c r="DZH183" s="8"/>
      <c r="DZI183" s="8"/>
      <c r="DZJ183" s="8"/>
      <c r="DZK183" s="8"/>
      <c r="DZL183" s="8"/>
      <c r="DZM183" s="8"/>
      <c r="DZN183" s="8"/>
      <c r="DZO183" s="8"/>
      <c r="DZP183" s="8"/>
      <c r="DZQ183" s="8"/>
      <c r="DZR183" s="8"/>
      <c r="DZS183" s="8"/>
      <c r="DZT183" s="8"/>
      <c r="DZU183" s="8"/>
      <c r="DZV183" s="8"/>
      <c r="DZW183" s="8"/>
      <c r="DZX183" s="8"/>
      <c r="DZY183" s="8"/>
      <c r="DZZ183" s="8"/>
      <c r="EAA183" s="8"/>
      <c r="EAB183" s="8"/>
      <c r="EAC183" s="8"/>
      <c r="EAD183" s="8"/>
      <c r="EAE183" s="8"/>
      <c r="EAF183" s="8"/>
      <c r="EAG183" s="8"/>
      <c r="EAH183" s="8"/>
      <c r="EAI183" s="8"/>
      <c r="EAJ183" s="8"/>
      <c r="EAK183" s="8"/>
      <c r="EAL183" s="8"/>
      <c r="EAM183" s="8"/>
      <c r="EAN183" s="8"/>
      <c r="EAO183" s="8"/>
      <c r="EAP183" s="8"/>
      <c r="EAQ183" s="8"/>
      <c r="EAR183" s="8"/>
      <c r="EAS183" s="8"/>
      <c r="EAT183" s="8"/>
      <c r="EAU183" s="8"/>
      <c r="EAV183" s="8"/>
      <c r="EAW183" s="8"/>
      <c r="EAX183" s="8"/>
      <c r="EAY183" s="8"/>
      <c r="EAZ183" s="8"/>
      <c r="EBA183" s="8"/>
      <c r="EBB183" s="8"/>
      <c r="EBC183" s="8"/>
      <c r="EBD183" s="8"/>
      <c r="EBE183" s="8"/>
      <c r="EBF183" s="8"/>
      <c r="EBG183" s="8"/>
      <c r="EBH183" s="8"/>
      <c r="EBI183" s="8"/>
      <c r="EBJ183" s="8"/>
      <c r="EBK183" s="8"/>
      <c r="EBL183" s="8"/>
      <c r="EBM183" s="8"/>
      <c r="EBN183" s="8"/>
      <c r="EBO183" s="8"/>
      <c r="EBP183" s="8"/>
      <c r="EBQ183" s="8"/>
      <c r="EBR183" s="8"/>
      <c r="EBS183" s="8"/>
      <c r="EBT183" s="8"/>
      <c r="EBU183" s="8"/>
      <c r="EBV183" s="8"/>
      <c r="EBW183" s="8"/>
      <c r="EBX183" s="8"/>
      <c r="EBY183" s="8"/>
      <c r="EBZ183" s="8"/>
      <c r="ECA183" s="8"/>
      <c r="ECB183" s="8"/>
      <c r="ECC183" s="8"/>
      <c r="ECD183" s="8"/>
      <c r="ECE183" s="8"/>
      <c r="ECF183" s="8"/>
      <c r="ECG183" s="8"/>
      <c r="ECH183" s="8"/>
      <c r="ECI183" s="8"/>
      <c r="ECJ183" s="8"/>
      <c r="ECK183" s="8"/>
      <c r="ECL183" s="8"/>
      <c r="ECM183" s="8"/>
      <c r="ECN183" s="8"/>
      <c r="ECO183" s="8"/>
      <c r="ECP183" s="8"/>
      <c r="ECQ183" s="8"/>
      <c r="ECR183" s="8"/>
      <c r="ECS183" s="8"/>
      <c r="ECT183" s="8"/>
      <c r="ECU183" s="8"/>
      <c r="ECV183" s="8"/>
      <c r="ECW183" s="8"/>
      <c r="ECX183" s="8"/>
      <c r="ECY183" s="8"/>
      <c r="ECZ183" s="8"/>
      <c r="EDA183" s="8"/>
      <c r="EDB183" s="8"/>
      <c r="EDC183" s="8"/>
      <c r="EDD183" s="8"/>
      <c r="EDE183" s="8"/>
      <c r="EDF183" s="8"/>
      <c r="EDG183" s="8"/>
      <c r="EDH183" s="8"/>
      <c r="EDI183" s="8"/>
      <c r="EDJ183" s="8"/>
      <c r="EDK183" s="8"/>
      <c r="EDL183" s="8"/>
      <c r="EDM183" s="8"/>
      <c r="EDN183" s="8"/>
      <c r="EDO183" s="8"/>
      <c r="EDP183" s="8"/>
      <c r="EDQ183" s="8"/>
      <c r="EDR183" s="8"/>
      <c r="EDS183" s="8"/>
      <c r="EDT183" s="8"/>
      <c r="EDU183" s="8"/>
      <c r="EDV183" s="8"/>
      <c r="EDW183" s="8"/>
      <c r="EDX183" s="8"/>
      <c r="EDY183" s="8"/>
      <c r="EDZ183" s="8"/>
      <c r="EEA183" s="8"/>
      <c r="EEB183" s="8"/>
      <c r="EEC183" s="8"/>
      <c r="EED183" s="8"/>
      <c r="EEE183" s="8"/>
      <c r="EEF183" s="8"/>
      <c r="EEG183" s="8"/>
      <c r="EEH183" s="8"/>
      <c r="EEI183" s="8"/>
      <c r="EEJ183" s="8"/>
      <c r="EEK183" s="8"/>
      <c r="EEL183" s="8"/>
      <c r="EEM183" s="8"/>
      <c r="EEN183" s="8"/>
      <c r="EEO183" s="8"/>
      <c r="EEP183" s="8"/>
      <c r="EEQ183" s="8"/>
      <c r="EER183" s="8"/>
      <c r="EES183" s="8"/>
      <c r="EET183" s="8"/>
      <c r="EEU183" s="8"/>
      <c r="EEV183" s="8"/>
      <c r="EEW183" s="8"/>
      <c r="EEX183" s="8"/>
      <c r="EEY183" s="8"/>
      <c r="EEZ183" s="8"/>
      <c r="EFA183" s="8"/>
      <c r="EFB183" s="8"/>
      <c r="EFC183" s="8"/>
      <c r="EFD183" s="8"/>
      <c r="EFE183" s="8"/>
      <c r="EFF183" s="8"/>
      <c r="EFG183" s="8"/>
      <c r="EFH183" s="8"/>
      <c r="EFI183" s="8"/>
      <c r="EFJ183" s="8"/>
      <c r="EFK183" s="8"/>
      <c r="EFL183" s="8"/>
      <c r="EFM183" s="8"/>
      <c r="EFN183" s="8"/>
      <c r="EFO183" s="8"/>
      <c r="EFP183" s="8"/>
      <c r="EFQ183" s="8"/>
      <c r="EFR183" s="8"/>
      <c r="EFS183" s="8"/>
      <c r="EFT183" s="8"/>
      <c r="EFU183" s="8"/>
      <c r="EFV183" s="8"/>
      <c r="EFW183" s="8"/>
      <c r="EFX183" s="8"/>
      <c r="EFY183" s="8"/>
      <c r="EFZ183" s="8"/>
      <c r="EGA183" s="8"/>
      <c r="EGB183" s="8"/>
      <c r="EGC183" s="8"/>
      <c r="EGD183" s="8"/>
      <c r="EGE183" s="8"/>
      <c r="EGF183" s="8"/>
      <c r="EGG183" s="8"/>
      <c r="EGH183" s="8"/>
      <c r="EGI183" s="8"/>
      <c r="EGJ183" s="8"/>
      <c r="EGK183" s="8"/>
      <c r="EGL183" s="8"/>
      <c r="EGM183" s="8"/>
      <c r="EGN183" s="8"/>
      <c r="EGO183" s="8"/>
      <c r="EGP183" s="8"/>
      <c r="EGQ183" s="8"/>
      <c r="EGR183" s="8"/>
      <c r="EGS183" s="8"/>
      <c r="EGT183" s="8"/>
      <c r="EGU183" s="8"/>
      <c r="EGV183" s="8"/>
      <c r="EGW183" s="8"/>
      <c r="EGX183" s="8"/>
      <c r="EGY183" s="8"/>
      <c r="EGZ183" s="8"/>
      <c r="EHA183" s="8"/>
      <c r="EHB183" s="8"/>
      <c r="EHC183" s="8"/>
      <c r="EHD183" s="8"/>
      <c r="EHE183" s="8"/>
      <c r="EHF183" s="8"/>
      <c r="EHG183" s="8"/>
      <c r="EHH183" s="8"/>
      <c r="EHI183" s="8"/>
      <c r="EHJ183" s="8"/>
      <c r="EHK183" s="8"/>
      <c r="EHL183" s="8"/>
      <c r="EHM183" s="8"/>
      <c r="EHN183" s="8"/>
      <c r="EHO183" s="8"/>
      <c r="EHP183" s="8"/>
      <c r="EHQ183" s="8"/>
      <c r="EHR183" s="8"/>
      <c r="EHS183" s="8"/>
      <c r="EHT183" s="8"/>
      <c r="EHU183" s="8"/>
      <c r="EHV183" s="8"/>
      <c r="EHW183" s="8"/>
      <c r="EHX183" s="8"/>
      <c r="EHY183" s="8"/>
      <c r="EHZ183" s="8"/>
      <c r="EIA183" s="8"/>
      <c r="EIB183" s="8"/>
      <c r="EIC183" s="8"/>
      <c r="EID183" s="8"/>
      <c r="EIE183" s="8"/>
      <c r="EIF183" s="8"/>
      <c r="EIG183" s="8"/>
      <c r="EIH183" s="8"/>
      <c r="EII183" s="8"/>
      <c r="EIJ183" s="8"/>
      <c r="EIK183" s="8"/>
      <c r="EIL183" s="8"/>
      <c r="EIM183" s="8"/>
      <c r="EIN183" s="8"/>
      <c r="EIO183" s="8"/>
      <c r="EIP183" s="8"/>
      <c r="EIQ183" s="8"/>
      <c r="EIR183" s="8"/>
      <c r="EIS183" s="8"/>
      <c r="EIT183" s="8"/>
      <c r="EIU183" s="8"/>
      <c r="EIV183" s="8"/>
      <c r="EIW183" s="8"/>
      <c r="EIX183" s="8"/>
      <c r="EIY183" s="8"/>
      <c r="EIZ183" s="8"/>
      <c r="EJA183" s="8"/>
      <c r="EJB183" s="8"/>
      <c r="EJC183" s="8"/>
      <c r="EJD183" s="8"/>
      <c r="EJE183" s="8"/>
      <c r="EJF183" s="8"/>
      <c r="EJG183" s="8"/>
      <c r="EJH183" s="8"/>
      <c r="EJI183" s="8"/>
      <c r="EJJ183" s="8"/>
      <c r="EJK183" s="8"/>
      <c r="EJL183" s="8"/>
      <c r="EJM183" s="8"/>
      <c r="EJN183" s="8"/>
      <c r="EJO183" s="8"/>
      <c r="EJP183" s="8"/>
      <c r="EJQ183" s="8"/>
      <c r="EJR183" s="8"/>
      <c r="EJS183" s="8"/>
      <c r="EJT183" s="8"/>
      <c r="EJU183" s="8"/>
      <c r="EJV183" s="8"/>
      <c r="EJW183" s="8"/>
      <c r="EJX183" s="8"/>
      <c r="EJY183" s="8"/>
      <c r="EJZ183" s="8"/>
      <c r="EKA183" s="8"/>
      <c r="EKB183" s="8"/>
      <c r="EKC183" s="8"/>
      <c r="EKD183" s="8"/>
      <c r="EKE183" s="8"/>
      <c r="EKF183" s="8"/>
      <c r="EKG183" s="8"/>
      <c r="EKH183" s="8"/>
      <c r="EKI183" s="8"/>
      <c r="EKJ183" s="8"/>
      <c r="EKK183" s="8"/>
      <c r="EKL183" s="8"/>
      <c r="EKM183" s="8"/>
      <c r="EKN183" s="8"/>
      <c r="EKO183" s="8"/>
      <c r="EKP183" s="8"/>
      <c r="EKQ183" s="8"/>
      <c r="EKR183" s="8"/>
      <c r="EKS183" s="8"/>
      <c r="EKT183" s="8"/>
      <c r="EKU183" s="8"/>
      <c r="EKV183" s="8"/>
      <c r="EKW183" s="8"/>
      <c r="EKX183" s="8"/>
      <c r="EKY183" s="8"/>
      <c r="EKZ183" s="8"/>
      <c r="ELA183" s="8"/>
      <c r="ELB183" s="8"/>
      <c r="ELC183" s="8"/>
      <c r="ELD183" s="8"/>
      <c r="ELE183" s="8"/>
      <c r="ELF183" s="8"/>
      <c r="ELG183" s="8"/>
      <c r="ELH183" s="8"/>
      <c r="ELI183" s="8"/>
      <c r="ELJ183" s="8"/>
      <c r="ELK183" s="8"/>
      <c r="ELL183" s="8"/>
      <c r="ELM183" s="8"/>
      <c r="ELN183" s="8"/>
      <c r="ELO183" s="8"/>
      <c r="ELP183" s="8"/>
      <c r="ELQ183" s="8"/>
      <c r="ELR183" s="8"/>
      <c r="ELS183" s="8"/>
      <c r="ELT183" s="8"/>
      <c r="ELU183" s="8"/>
      <c r="ELV183" s="8"/>
      <c r="ELW183" s="8"/>
      <c r="ELX183" s="8"/>
      <c r="ELY183" s="8"/>
      <c r="ELZ183" s="8"/>
      <c r="EMA183" s="8"/>
      <c r="EMB183" s="8"/>
      <c r="EMC183" s="8"/>
      <c r="EMD183" s="8"/>
      <c r="EME183" s="8"/>
      <c r="EMF183" s="8"/>
      <c r="EMG183" s="8"/>
      <c r="EMH183" s="8"/>
      <c r="EMI183" s="8"/>
      <c r="EMJ183" s="8"/>
      <c r="EMK183" s="8"/>
      <c r="EML183" s="8"/>
      <c r="EMM183" s="8"/>
      <c r="EMN183" s="8"/>
      <c r="EMO183" s="8"/>
      <c r="EMP183" s="8"/>
      <c r="EMQ183" s="8"/>
      <c r="EMR183" s="8"/>
      <c r="EMS183" s="8"/>
      <c r="EMT183" s="8"/>
      <c r="EMU183" s="8"/>
      <c r="EMV183" s="8"/>
      <c r="EMW183" s="8"/>
      <c r="EMX183" s="8"/>
      <c r="EMY183" s="8"/>
      <c r="EMZ183" s="8"/>
      <c r="ENA183" s="8"/>
      <c r="ENB183" s="8"/>
      <c r="ENC183" s="8"/>
      <c r="END183" s="8"/>
      <c r="ENE183" s="8"/>
      <c r="ENF183" s="8"/>
      <c r="ENG183" s="8"/>
      <c r="ENH183" s="8"/>
      <c r="ENI183" s="8"/>
      <c r="ENJ183" s="8"/>
      <c r="ENK183" s="8"/>
      <c r="ENL183" s="8"/>
      <c r="ENM183" s="8"/>
      <c r="ENN183" s="8"/>
      <c r="ENO183" s="8"/>
      <c r="ENP183" s="8"/>
      <c r="ENQ183" s="8"/>
      <c r="ENR183" s="8"/>
      <c r="ENS183" s="8"/>
      <c r="ENT183" s="8"/>
      <c r="ENU183" s="8"/>
      <c r="ENV183" s="8"/>
      <c r="ENW183" s="8"/>
      <c r="ENX183" s="8"/>
      <c r="ENY183" s="8"/>
      <c r="ENZ183" s="8"/>
      <c r="EOA183" s="8"/>
      <c r="EOB183" s="8"/>
      <c r="EOC183" s="8"/>
      <c r="EOD183" s="8"/>
      <c r="EOE183" s="8"/>
      <c r="EOF183" s="8"/>
      <c r="EOG183" s="8"/>
      <c r="EOH183" s="8"/>
      <c r="EOI183" s="8"/>
      <c r="EOJ183" s="8"/>
      <c r="EOK183" s="8"/>
      <c r="EOL183" s="8"/>
      <c r="EOM183" s="8"/>
      <c r="EON183" s="8"/>
      <c r="EOO183" s="8"/>
      <c r="EOP183" s="8"/>
      <c r="EOQ183" s="8"/>
      <c r="EOR183" s="8"/>
      <c r="EOS183" s="8"/>
      <c r="EOT183" s="8"/>
      <c r="EOU183" s="8"/>
      <c r="EOV183" s="8"/>
      <c r="EOW183" s="8"/>
      <c r="EOX183" s="8"/>
      <c r="EOY183" s="8"/>
      <c r="EOZ183" s="8"/>
      <c r="EPA183" s="8"/>
      <c r="EPB183" s="8"/>
      <c r="EPC183" s="8"/>
      <c r="EPD183" s="8"/>
      <c r="EPE183" s="8"/>
      <c r="EPF183" s="8"/>
      <c r="EPG183" s="8"/>
      <c r="EPH183" s="8"/>
      <c r="EPI183" s="8"/>
      <c r="EPJ183" s="8"/>
      <c r="EPK183" s="8"/>
      <c r="EPL183" s="8"/>
      <c r="EPM183" s="8"/>
      <c r="EPN183" s="8"/>
      <c r="EPO183" s="8"/>
      <c r="EPP183" s="8"/>
      <c r="EPQ183" s="8"/>
      <c r="EPR183" s="8"/>
      <c r="EPS183" s="8"/>
      <c r="EPT183" s="8"/>
      <c r="EPU183" s="8"/>
      <c r="EPV183" s="8"/>
      <c r="EPW183" s="8"/>
      <c r="EPX183" s="8"/>
      <c r="EPY183" s="8"/>
      <c r="EPZ183" s="8"/>
      <c r="EQA183" s="8"/>
      <c r="EQB183" s="8"/>
      <c r="EQC183" s="8"/>
      <c r="EQD183" s="8"/>
      <c r="EQE183" s="8"/>
      <c r="EQF183" s="8"/>
      <c r="EQG183" s="8"/>
      <c r="EQH183" s="8"/>
      <c r="EQI183" s="8"/>
      <c r="EQJ183" s="8"/>
      <c r="EQK183" s="8"/>
      <c r="EQL183" s="8"/>
      <c r="EQM183" s="8"/>
      <c r="EQN183" s="8"/>
      <c r="EQO183" s="8"/>
      <c r="EQP183" s="8"/>
      <c r="EQQ183" s="8"/>
      <c r="EQR183" s="8"/>
      <c r="EQS183" s="8"/>
      <c r="EQT183" s="8"/>
      <c r="EQU183" s="8"/>
      <c r="EQV183" s="8"/>
      <c r="EQW183" s="8"/>
      <c r="EQX183" s="8"/>
      <c r="EQY183" s="8"/>
      <c r="EQZ183" s="8"/>
      <c r="ERA183" s="8"/>
      <c r="ERB183" s="8"/>
      <c r="ERC183" s="8"/>
      <c r="ERD183" s="8"/>
      <c r="ERE183" s="8"/>
      <c r="ERF183" s="8"/>
      <c r="ERG183" s="8"/>
      <c r="ERH183" s="8"/>
      <c r="ERI183" s="8"/>
      <c r="ERJ183" s="8"/>
      <c r="ERK183" s="8"/>
      <c r="ERL183" s="8"/>
      <c r="ERM183" s="8"/>
      <c r="ERN183" s="8"/>
      <c r="ERO183" s="8"/>
      <c r="ERP183" s="8"/>
      <c r="ERQ183" s="8"/>
      <c r="ERR183" s="8"/>
      <c r="ERS183" s="8"/>
      <c r="ERT183" s="8"/>
      <c r="ERU183" s="8"/>
      <c r="ERV183" s="8"/>
      <c r="ERW183" s="8"/>
      <c r="ERX183" s="8"/>
      <c r="ERY183" s="8"/>
      <c r="ERZ183" s="8"/>
      <c r="ESA183" s="8"/>
      <c r="ESB183" s="8"/>
      <c r="ESC183" s="8"/>
      <c r="ESD183" s="8"/>
      <c r="ESE183" s="8"/>
      <c r="ESF183" s="8"/>
      <c r="ESG183" s="8"/>
      <c r="ESH183" s="8"/>
      <c r="ESI183" s="8"/>
      <c r="ESJ183" s="8"/>
      <c r="ESK183" s="8"/>
      <c r="ESL183" s="8"/>
      <c r="ESM183" s="8"/>
      <c r="ESN183" s="8"/>
      <c r="ESO183" s="8"/>
      <c r="ESP183" s="8"/>
      <c r="ESQ183" s="8"/>
      <c r="ESR183" s="8"/>
      <c r="ESS183" s="8"/>
      <c r="EST183" s="8"/>
      <c r="ESU183" s="8"/>
      <c r="ESV183" s="8"/>
      <c r="ESW183" s="8"/>
      <c r="ESX183" s="8"/>
      <c r="ESY183" s="8"/>
      <c r="ESZ183" s="8"/>
      <c r="ETA183" s="8"/>
      <c r="ETB183" s="8"/>
      <c r="ETC183" s="8"/>
      <c r="ETD183" s="8"/>
      <c r="ETE183" s="8"/>
      <c r="ETF183" s="8"/>
      <c r="ETG183" s="8"/>
      <c r="ETH183" s="8"/>
      <c r="ETI183" s="8"/>
      <c r="ETJ183" s="8"/>
      <c r="ETK183" s="8"/>
      <c r="ETL183" s="8"/>
      <c r="ETM183" s="8"/>
      <c r="ETN183" s="8"/>
      <c r="ETO183" s="8"/>
      <c r="ETP183" s="8"/>
      <c r="ETQ183" s="8"/>
      <c r="ETR183" s="8"/>
      <c r="ETS183" s="8"/>
      <c r="ETT183" s="8"/>
      <c r="ETU183" s="8"/>
      <c r="ETV183" s="8"/>
      <c r="ETW183" s="8"/>
      <c r="ETX183" s="8"/>
      <c r="ETY183" s="8"/>
      <c r="ETZ183" s="8"/>
      <c r="EUA183" s="8"/>
      <c r="EUB183" s="8"/>
      <c r="EUC183" s="8"/>
      <c r="EUD183" s="8"/>
      <c r="EUE183" s="8"/>
      <c r="EUF183" s="8"/>
      <c r="EUG183" s="8"/>
      <c r="EUH183" s="8"/>
      <c r="EUI183" s="8"/>
      <c r="EUJ183" s="8"/>
      <c r="EUK183" s="8"/>
      <c r="EUL183" s="8"/>
      <c r="EUM183" s="8"/>
      <c r="EUN183" s="8"/>
      <c r="EUO183" s="8"/>
      <c r="EUP183" s="8"/>
      <c r="EUQ183" s="8"/>
      <c r="EUR183" s="8"/>
      <c r="EUS183" s="8"/>
      <c r="EUT183" s="8"/>
      <c r="EUU183" s="8"/>
      <c r="EUV183" s="8"/>
      <c r="EUW183" s="8"/>
      <c r="EUX183" s="8"/>
      <c r="EUY183" s="8"/>
      <c r="EUZ183" s="8"/>
      <c r="EVA183" s="8"/>
      <c r="EVB183" s="8"/>
      <c r="EVC183" s="8"/>
      <c r="EVD183" s="8"/>
      <c r="EVE183" s="8"/>
      <c r="EVF183" s="8"/>
      <c r="EVG183" s="8"/>
      <c r="EVH183" s="8"/>
      <c r="EVI183" s="8"/>
      <c r="EVJ183" s="8"/>
      <c r="EVK183" s="8"/>
      <c r="EVL183" s="8"/>
      <c r="EVM183" s="8"/>
      <c r="EVN183" s="8"/>
      <c r="EVO183" s="8"/>
      <c r="EVP183" s="8"/>
      <c r="EVQ183" s="8"/>
      <c r="EVR183" s="8"/>
      <c r="EVS183" s="8"/>
      <c r="EVT183" s="8"/>
      <c r="EVU183" s="8"/>
      <c r="EVV183" s="8"/>
      <c r="EVW183" s="8"/>
      <c r="EVX183" s="8"/>
      <c r="EVY183" s="8"/>
      <c r="EVZ183" s="8"/>
      <c r="EWA183" s="8"/>
      <c r="EWB183" s="8"/>
      <c r="EWC183" s="8"/>
      <c r="EWD183" s="8"/>
      <c r="EWE183" s="8"/>
      <c r="EWF183" s="8"/>
      <c r="EWG183" s="8"/>
      <c r="EWH183" s="8"/>
      <c r="EWI183" s="8"/>
      <c r="EWJ183" s="8"/>
      <c r="EWK183" s="8"/>
      <c r="EWL183" s="8"/>
      <c r="EWM183" s="8"/>
      <c r="EWN183" s="8"/>
      <c r="EWO183" s="8"/>
      <c r="EWP183" s="8"/>
      <c r="EWQ183" s="8"/>
      <c r="EWR183" s="8"/>
      <c r="EWS183" s="8"/>
      <c r="EWT183" s="8"/>
      <c r="EWU183" s="8"/>
      <c r="EWV183" s="8"/>
      <c r="EWW183" s="8"/>
      <c r="EWX183" s="8"/>
      <c r="EWY183" s="8"/>
      <c r="EWZ183" s="8"/>
      <c r="EXA183" s="8"/>
      <c r="EXB183" s="8"/>
      <c r="EXC183" s="8"/>
      <c r="EXD183" s="8"/>
      <c r="EXE183" s="8"/>
      <c r="EXF183" s="8"/>
      <c r="EXG183" s="8"/>
      <c r="EXH183" s="8"/>
      <c r="EXI183" s="8"/>
      <c r="EXJ183" s="8"/>
      <c r="EXK183" s="8"/>
      <c r="EXL183" s="8"/>
      <c r="EXM183" s="8"/>
      <c r="EXN183" s="8"/>
      <c r="EXO183" s="8"/>
      <c r="EXP183" s="8"/>
      <c r="EXQ183" s="8"/>
      <c r="EXR183" s="8"/>
      <c r="EXS183" s="8"/>
      <c r="EXT183" s="8"/>
      <c r="EXU183" s="8"/>
      <c r="EXV183" s="8"/>
      <c r="EXW183" s="8"/>
      <c r="EXX183" s="8"/>
      <c r="EXY183" s="8"/>
      <c r="EXZ183" s="8"/>
      <c r="EYA183" s="8"/>
      <c r="EYB183" s="8"/>
      <c r="EYC183" s="8"/>
      <c r="EYD183" s="8"/>
      <c r="EYE183" s="8"/>
      <c r="EYF183" s="8"/>
      <c r="EYG183" s="8"/>
      <c r="EYH183" s="8"/>
      <c r="EYI183" s="8"/>
      <c r="EYJ183" s="8"/>
      <c r="EYK183" s="8"/>
      <c r="EYL183" s="8"/>
      <c r="EYM183" s="8"/>
      <c r="EYN183" s="8"/>
      <c r="EYO183" s="8"/>
      <c r="EYP183" s="8"/>
      <c r="EYQ183" s="8"/>
      <c r="EYR183" s="8"/>
      <c r="EYS183" s="8"/>
      <c r="EYT183" s="8"/>
      <c r="EYU183" s="8"/>
      <c r="EYV183" s="8"/>
      <c r="EYW183" s="8"/>
      <c r="EYX183" s="8"/>
      <c r="EYY183" s="8"/>
      <c r="EYZ183" s="8"/>
      <c r="EZA183" s="8"/>
      <c r="EZB183" s="8"/>
      <c r="EZC183" s="8"/>
      <c r="EZD183" s="8"/>
      <c r="EZE183" s="8"/>
      <c r="EZF183" s="8"/>
      <c r="EZG183" s="8"/>
      <c r="EZH183" s="8"/>
      <c r="EZI183" s="8"/>
      <c r="EZJ183" s="8"/>
      <c r="EZK183" s="8"/>
      <c r="EZL183" s="8"/>
      <c r="EZM183" s="8"/>
      <c r="EZN183" s="8"/>
      <c r="EZO183" s="8"/>
      <c r="EZP183" s="8"/>
      <c r="EZQ183" s="8"/>
      <c r="EZR183" s="8"/>
      <c r="EZS183" s="8"/>
      <c r="EZT183" s="8"/>
      <c r="EZU183" s="8"/>
      <c r="EZV183" s="8"/>
      <c r="EZW183" s="8"/>
      <c r="EZX183" s="8"/>
      <c r="EZY183" s="8"/>
      <c r="EZZ183" s="8"/>
      <c r="FAA183" s="8"/>
      <c r="FAB183" s="8"/>
      <c r="FAC183" s="8"/>
      <c r="FAD183" s="8"/>
      <c r="FAE183" s="8"/>
      <c r="FAF183" s="8"/>
      <c r="FAG183" s="8"/>
      <c r="FAH183" s="8"/>
      <c r="FAI183" s="8"/>
      <c r="FAJ183" s="8"/>
      <c r="FAK183" s="8"/>
      <c r="FAL183" s="8"/>
      <c r="FAM183" s="8"/>
      <c r="FAN183" s="8"/>
      <c r="FAO183" s="8"/>
      <c r="FAP183" s="8"/>
      <c r="FAQ183" s="8"/>
      <c r="FAR183" s="8"/>
      <c r="FAS183" s="8"/>
      <c r="FAT183" s="8"/>
      <c r="FAU183" s="8"/>
      <c r="FAV183" s="8"/>
      <c r="FAW183" s="8"/>
      <c r="FAX183" s="8"/>
      <c r="FAY183" s="8"/>
      <c r="FAZ183" s="8"/>
      <c r="FBA183" s="8"/>
      <c r="FBB183" s="8"/>
      <c r="FBC183" s="8"/>
      <c r="FBD183" s="8"/>
      <c r="FBE183" s="8"/>
      <c r="FBF183" s="8"/>
      <c r="FBG183" s="8"/>
      <c r="FBH183" s="8"/>
      <c r="FBI183" s="8"/>
      <c r="FBJ183" s="8"/>
      <c r="FBK183" s="8"/>
      <c r="FBL183" s="8"/>
      <c r="FBM183" s="8"/>
      <c r="FBN183" s="8"/>
      <c r="FBO183" s="8"/>
      <c r="FBP183" s="8"/>
      <c r="FBQ183" s="8"/>
      <c r="FBR183" s="8"/>
      <c r="FBS183" s="8"/>
      <c r="FBT183" s="8"/>
      <c r="FBU183" s="8"/>
      <c r="FBV183" s="8"/>
      <c r="FBW183" s="8"/>
      <c r="FBX183" s="8"/>
      <c r="FBY183" s="8"/>
      <c r="FBZ183" s="8"/>
      <c r="FCA183" s="8"/>
      <c r="FCB183" s="8"/>
      <c r="FCC183" s="8"/>
      <c r="FCD183" s="8"/>
      <c r="FCE183" s="8"/>
      <c r="FCF183" s="8"/>
      <c r="FCG183" s="8"/>
      <c r="FCH183" s="8"/>
      <c r="FCI183" s="8"/>
      <c r="FCJ183" s="8"/>
      <c r="FCK183" s="8"/>
      <c r="FCL183" s="8"/>
      <c r="FCM183" s="8"/>
      <c r="FCN183" s="8"/>
      <c r="FCO183" s="8"/>
      <c r="FCP183" s="8"/>
      <c r="FCQ183" s="8"/>
      <c r="FCR183" s="8"/>
      <c r="FCS183" s="8"/>
      <c r="FCT183" s="8"/>
      <c r="FCU183" s="8"/>
      <c r="FCV183" s="8"/>
      <c r="FCW183" s="8"/>
      <c r="FCX183" s="8"/>
      <c r="FCY183" s="8"/>
      <c r="FCZ183" s="8"/>
      <c r="FDA183" s="8"/>
      <c r="FDB183" s="8"/>
      <c r="FDC183" s="8"/>
      <c r="FDD183" s="8"/>
      <c r="FDE183" s="8"/>
      <c r="FDF183" s="8"/>
      <c r="FDG183" s="8"/>
      <c r="FDH183" s="8"/>
      <c r="FDI183" s="8"/>
      <c r="FDJ183" s="8"/>
      <c r="FDK183" s="8"/>
      <c r="FDL183" s="8"/>
      <c r="FDM183" s="8"/>
      <c r="FDN183" s="8"/>
      <c r="FDO183" s="8"/>
      <c r="FDP183" s="8"/>
      <c r="FDQ183" s="8"/>
      <c r="FDR183" s="8"/>
      <c r="FDS183" s="8"/>
      <c r="FDT183" s="8"/>
      <c r="FDU183" s="8"/>
      <c r="FDV183" s="8"/>
      <c r="FDW183" s="8"/>
      <c r="FDX183" s="8"/>
      <c r="FDY183" s="8"/>
      <c r="FDZ183" s="8"/>
      <c r="FEA183" s="8"/>
      <c r="FEB183" s="8"/>
      <c r="FEC183" s="8"/>
      <c r="FED183" s="8"/>
      <c r="FEE183" s="8"/>
      <c r="FEF183" s="8"/>
      <c r="FEG183" s="8"/>
      <c r="FEH183" s="8"/>
      <c r="FEI183" s="8"/>
      <c r="FEJ183" s="8"/>
      <c r="FEK183" s="8"/>
      <c r="FEL183" s="8"/>
      <c r="FEM183" s="8"/>
      <c r="FEN183" s="8"/>
      <c r="FEO183" s="8"/>
      <c r="FEP183" s="8"/>
      <c r="FEQ183" s="8"/>
      <c r="FER183" s="8"/>
      <c r="FES183" s="8"/>
      <c r="FET183" s="8"/>
      <c r="FEU183" s="8"/>
      <c r="FEV183" s="8"/>
      <c r="FEW183" s="8"/>
      <c r="FEX183" s="8"/>
      <c r="FEY183" s="8"/>
      <c r="FEZ183" s="8"/>
      <c r="FFA183" s="8"/>
      <c r="FFB183" s="8"/>
      <c r="FFC183" s="8"/>
      <c r="FFD183" s="8"/>
      <c r="FFE183" s="8"/>
      <c r="FFF183" s="8"/>
      <c r="FFG183" s="8"/>
      <c r="FFH183" s="8"/>
      <c r="FFI183" s="8"/>
      <c r="FFJ183" s="8"/>
      <c r="FFK183" s="8"/>
      <c r="FFL183" s="8"/>
      <c r="FFM183" s="8"/>
      <c r="FFN183" s="8"/>
      <c r="FFO183" s="8"/>
      <c r="FFP183" s="8"/>
      <c r="FFQ183" s="8"/>
      <c r="FFR183" s="8"/>
      <c r="FFS183" s="8"/>
      <c r="FFT183" s="8"/>
      <c r="FFU183" s="8"/>
      <c r="FFV183" s="8"/>
      <c r="FFW183" s="8"/>
      <c r="FFX183" s="8"/>
      <c r="FFY183" s="8"/>
      <c r="FFZ183" s="8"/>
      <c r="FGA183" s="8"/>
      <c r="FGB183" s="8"/>
      <c r="FGC183" s="8"/>
      <c r="FGD183" s="8"/>
      <c r="FGE183" s="8"/>
      <c r="FGF183" s="8"/>
      <c r="FGG183" s="8"/>
      <c r="FGH183" s="8"/>
      <c r="FGI183" s="8"/>
      <c r="FGJ183" s="8"/>
      <c r="FGK183" s="8"/>
      <c r="FGL183" s="8"/>
      <c r="FGM183" s="8"/>
      <c r="FGN183" s="8"/>
      <c r="FGO183" s="8"/>
      <c r="FGP183" s="8"/>
      <c r="FGQ183" s="8"/>
      <c r="FGR183" s="8"/>
      <c r="FGS183" s="8"/>
      <c r="FGT183" s="8"/>
      <c r="FGU183" s="8"/>
      <c r="FGV183" s="8"/>
      <c r="FGW183" s="8"/>
      <c r="FGX183" s="8"/>
      <c r="FGY183" s="8"/>
      <c r="FGZ183" s="8"/>
      <c r="FHA183" s="8"/>
      <c r="FHB183" s="8"/>
      <c r="FHC183" s="8"/>
      <c r="FHD183" s="8"/>
      <c r="FHE183" s="8"/>
      <c r="FHF183" s="8"/>
      <c r="FHG183" s="8"/>
      <c r="FHH183" s="8"/>
      <c r="FHI183" s="8"/>
      <c r="FHJ183" s="8"/>
      <c r="FHK183" s="8"/>
      <c r="FHL183" s="8"/>
      <c r="FHM183" s="8"/>
      <c r="FHN183" s="8"/>
      <c r="FHO183" s="8"/>
      <c r="FHP183" s="8"/>
      <c r="FHQ183" s="8"/>
      <c r="FHR183" s="8"/>
      <c r="FHS183" s="8"/>
      <c r="FHT183" s="8"/>
      <c r="FHU183" s="8"/>
      <c r="FHV183" s="8"/>
      <c r="FHW183" s="8"/>
      <c r="FHX183" s="8"/>
      <c r="FHY183" s="8"/>
      <c r="FHZ183" s="8"/>
      <c r="FIA183" s="8"/>
      <c r="FIB183" s="8"/>
      <c r="FIC183" s="8"/>
      <c r="FID183" s="8"/>
      <c r="FIE183" s="8"/>
      <c r="FIF183" s="8"/>
      <c r="FIG183" s="8"/>
      <c r="FIH183" s="8"/>
      <c r="FII183" s="8"/>
      <c r="FIJ183" s="8"/>
      <c r="FIK183" s="8"/>
      <c r="FIL183" s="8"/>
      <c r="FIM183" s="8"/>
      <c r="FIN183" s="8"/>
      <c r="FIO183" s="8"/>
      <c r="FIP183" s="8"/>
      <c r="FIQ183" s="8"/>
      <c r="FIR183" s="8"/>
      <c r="FIS183" s="8"/>
      <c r="FIT183" s="8"/>
      <c r="FIU183" s="8"/>
      <c r="FIV183" s="8"/>
      <c r="FIW183" s="8"/>
      <c r="FIX183" s="8"/>
      <c r="FIY183" s="8"/>
      <c r="FIZ183" s="8"/>
      <c r="FJA183" s="8"/>
      <c r="FJB183" s="8"/>
      <c r="FJC183" s="8"/>
      <c r="FJD183" s="8"/>
      <c r="FJE183" s="8"/>
      <c r="FJF183" s="8"/>
      <c r="FJG183" s="8"/>
      <c r="FJH183" s="8"/>
      <c r="FJI183" s="8"/>
      <c r="FJJ183" s="8"/>
      <c r="FJK183" s="8"/>
      <c r="FJL183" s="8"/>
      <c r="FJM183" s="8"/>
      <c r="FJN183" s="8"/>
      <c r="FJO183" s="8"/>
      <c r="FJP183" s="8"/>
      <c r="FJQ183" s="8"/>
      <c r="FJR183" s="8"/>
      <c r="FJS183" s="8"/>
      <c r="FJT183" s="8"/>
      <c r="FJU183" s="8"/>
      <c r="FJV183" s="8"/>
      <c r="FJW183" s="8"/>
      <c r="FJX183" s="8"/>
      <c r="FJY183" s="8"/>
      <c r="FJZ183" s="8"/>
      <c r="FKA183" s="8"/>
      <c r="FKB183" s="8"/>
      <c r="FKC183" s="8"/>
      <c r="FKD183" s="8"/>
      <c r="FKE183" s="8"/>
      <c r="FKF183" s="8"/>
      <c r="FKG183" s="8"/>
      <c r="FKH183" s="8"/>
      <c r="FKI183" s="8"/>
      <c r="FKJ183" s="8"/>
      <c r="FKK183" s="8"/>
      <c r="FKL183" s="8"/>
      <c r="FKM183" s="8"/>
      <c r="FKN183" s="8"/>
      <c r="FKO183" s="8"/>
      <c r="FKP183" s="8"/>
      <c r="FKQ183" s="8"/>
      <c r="FKR183" s="8"/>
      <c r="FKS183" s="8"/>
      <c r="FKT183" s="8"/>
      <c r="FKU183" s="8"/>
      <c r="FKV183" s="8"/>
      <c r="FKW183" s="8"/>
      <c r="FKX183" s="8"/>
      <c r="FKY183" s="8"/>
      <c r="FKZ183" s="8"/>
      <c r="FLA183" s="8"/>
      <c r="FLB183" s="8"/>
      <c r="FLC183" s="8"/>
      <c r="FLD183" s="8"/>
      <c r="FLE183" s="8"/>
      <c r="FLF183" s="8"/>
      <c r="FLG183" s="8"/>
      <c r="FLH183" s="8"/>
      <c r="FLI183" s="8"/>
      <c r="FLJ183" s="8"/>
      <c r="FLK183" s="8"/>
      <c r="FLL183" s="8"/>
      <c r="FLM183" s="8"/>
      <c r="FLN183" s="8"/>
      <c r="FLO183" s="8"/>
      <c r="FLP183" s="8"/>
      <c r="FLQ183" s="8"/>
      <c r="FLR183" s="8"/>
      <c r="FLS183" s="8"/>
      <c r="FLT183" s="8"/>
      <c r="FLU183" s="8"/>
      <c r="FLV183" s="8"/>
      <c r="FLW183" s="8"/>
      <c r="FLX183" s="8"/>
      <c r="FLY183" s="8"/>
      <c r="FLZ183" s="8"/>
      <c r="FMA183" s="8"/>
      <c r="FMB183" s="8"/>
      <c r="FMC183" s="8"/>
      <c r="FMD183" s="8"/>
      <c r="FME183" s="8"/>
      <c r="FMF183" s="8"/>
      <c r="FMG183" s="8"/>
      <c r="FMH183" s="8"/>
      <c r="FMI183" s="8"/>
      <c r="FMJ183" s="8"/>
      <c r="FMK183" s="8"/>
      <c r="FML183" s="8"/>
      <c r="FMM183" s="8"/>
      <c r="FMN183" s="8"/>
      <c r="FMO183" s="8"/>
      <c r="FMP183" s="8"/>
      <c r="FMQ183" s="8"/>
      <c r="FMR183" s="8"/>
      <c r="FMS183" s="8"/>
      <c r="FMT183" s="8"/>
      <c r="FMU183" s="8"/>
      <c r="FMV183" s="8"/>
      <c r="FMW183" s="8"/>
      <c r="FMX183" s="8"/>
      <c r="FMY183" s="8"/>
      <c r="FMZ183" s="8"/>
      <c r="FNA183" s="8"/>
      <c r="FNB183" s="8"/>
      <c r="FNC183" s="8"/>
      <c r="FND183" s="8"/>
      <c r="FNE183" s="8"/>
      <c r="FNF183" s="8"/>
      <c r="FNG183" s="8"/>
      <c r="FNH183" s="8"/>
      <c r="FNI183" s="8"/>
      <c r="FNJ183" s="8"/>
      <c r="FNK183" s="8"/>
      <c r="FNL183" s="8"/>
      <c r="FNM183" s="8"/>
      <c r="FNN183" s="8"/>
      <c r="FNO183" s="8"/>
      <c r="FNP183" s="8"/>
      <c r="FNQ183" s="8"/>
      <c r="FNR183" s="8"/>
      <c r="FNS183" s="8"/>
      <c r="FNT183" s="8"/>
      <c r="FNU183" s="8"/>
      <c r="FNV183" s="8"/>
      <c r="FNW183" s="8"/>
      <c r="FNX183" s="8"/>
      <c r="FNY183" s="8"/>
      <c r="FNZ183" s="8"/>
      <c r="FOA183" s="8"/>
      <c r="FOB183" s="8"/>
      <c r="FOC183" s="8"/>
      <c r="FOD183" s="8"/>
      <c r="FOE183" s="8"/>
      <c r="FOF183" s="8"/>
      <c r="FOG183" s="8"/>
      <c r="FOH183" s="8"/>
      <c r="FOI183" s="8"/>
      <c r="FOJ183" s="8"/>
      <c r="FOK183" s="8"/>
      <c r="FOL183" s="8"/>
      <c r="FOM183" s="8"/>
      <c r="FON183" s="8"/>
      <c r="FOO183" s="8"/>
      <c r="FOP183" s="8"/>
      <c r="FOQ183" s="8"/>
      <c r="FOR183" s="8"/>
      <c r="FOS183" s="8"/>
      <c r="FOT183" s="8"/>
      <c r="FOU183" s="8"/>
      <c r="FOV183" s="8"/>
      <c r="FOW183" s="8"/>
      <c r="FOX183" s="8"/>
      <c r="FOY183" s="8"/>
      <c r="FOZ183" s="8"/>
      <c r="FPA183" s="8"/>
      <c r="FPB183" s="8"/>
      <c r="FPC183" s="8"/>
      <c r="FPD183" s="8"/>
      <c r="FPE183" s="8"/>
      <c r="FPF183" s="8"/>
      <c r="FPG183" s="8"/>
      <c r="FPH183" s="8"/>
      <c r="FPI183" s="8"/>
      <c r="FPJ183" s="8"/>
      <c r="FPK183" s="8"/>
      <c r="FPL183" s="8"/>
      <c r="FPM183" s="8"/>
      <c r="FPN183" s="8"/>
      <c r="FPO183" s="8"/>
      <c r="FPP183" s="8"/>
      <c r="FPQ183" s="8"/>
      <c r="FPR183" s="8"/>
      <c r="FPS183" s="8"/>
      <c r="FPT183" s="8"/>
      <c r="FPU183" s="8"/>
      <c r="FPV183" s="8"/>
      <c r="FPW183" s="8"/>
      <c r="FPX183" s="8"/>
      <c r="FPY183" s="8"/>
      <c r="FPZ183" s="8"/>
      <c r="FQA183" s="8"/>
      <c r="FQB183" s="8"/>
      <c r="FQC183" s="8"/>
      <c r="FQD183" s="8"/>
      <c r="FQE183" s="8"/>
      <c r="FQF183" s="8"/>
      <c r="FQG183" s="8"/>
      <c r="FQH183" s="8"/>
      <c r="FQI183" s="8"/>
      <c r="FQJ183" s="8"/>
      <c r="FQK183" s="8"/>
      <c r="FQL183" s="8"/>
      <c r="FQM183" s="8"/>
      <c r="FQN183" s="8"/>
      <c r="FQO183" s="8"/>
      <c r="FQP183" s="8"/>
      <c r="FQQ183" s="8"/>
      <c r="FQR183" s="8"/>
      <c r="FQS183" s="8"/>
      <c r="FQT183" s="8"/>
      <c r="FQU183" s="8"/>
      <c r="FQV183" s="8"/>
      <c r="FQW183" s="8"/>
      <c r="FQX183" s="8"/>
      <c r="FQY183" s="8"/>
      <c r="FQZ183" s="8"/>
      <c r="FRA183" s="8"/>
      <c r="FRB183" s="8"/>
      <c r="FRC183" s="8"/>
      <c r="FRD183" s="8"/>
      <c r="FRE183" s="8"/>
      <c r="FRF183" s="8"/>
      <c r="FRG183" s="8"/>
      <c r="FRH183" s="8"/>
      <c r="FRI183" s="8"/>
      <c r="FRJ183" s="8"/>
      <c r="FRK183" s="8"/>
      <c r="FRL183" s="8"/>
      <c r="FRM183" s="8"/>
      <c r="FRN183" s="8"/>
      <c r="FRO183" s="8"/>
      <c r="FRP183" s="8"/>
      <c r="FRQ183" s="8"/>
      <c r="FRR183" s="8"/>
      <c r="FRS183" s="8"/>
      <c r="FRT183" s="8"/>
      <c r="FRU183" s="8"/>
      <c r="FRV183" s="8"/>
      <c r="FRW183" s="8"/>
      <c r="FRX183" s="8"/>
      <c r="FRY183" s="8"/>
      <c r="FRZ183" s="8"/>
      <c r="FSA183" s="8"/>
      <c r="FSB183" s="8"/>
      <c r="FSC183" s="8"/>
      <c r="FSD183" s="8"/>
      <c r="FSE183" s="8"/>
      <c r="FSF183" s="8"/>
      <c r="FSG183" s="8"/>
      <c r="FSH183" s="8"/>
      <c r="FSI183" s="8"/>
      <c r="FSJ183" s="8"/>
      <c r="FSK183" s="8"/>
      <c r="FSL183" s="8"/>
      <c r="FSM183" s="8"/>
      <c r="FSN183" s="8"/>
      <c r="FSO183" s="8"/>
      <c r="FSP183" s="8"/>
      <c r="FSQ183" s="8"/>
      <c r="FSR183" s="8"/>
      <c r="FSS183" s="8"/>
      <c r="FST183" s="8"/>
      <c r="FSU183" s="8"/>
      <c r="FSV183" s="8"/>
      <c r="FSW183" s="8"/>
      <c r="FSX183" s="8"/>
      <c r="FSY183" s="8"/>
      <c r="FSZ183" s="8"/>
      <c r="FTA183" s="8"/>
      <c r="FTB183" s="8"/>
      <c r="FTC183" s="8"/>
      <c r="FTD183" s="8"/>
      <c r="FTE183" s="8"/>
      <c r="FTF183" s="8"/>
      <c r="FTG183" s="8"/>
      <c r="FTH183" s="8"/>
      <c r="FTI183" s="8"/>
      <c r="FTJ183" s="8"/>
      <c r="FTK183" s="8"/>
      <c r="FTL183" s="8"/>
      <c r="FTM183" s="8"/>
      <c r="FTN183" s="8"/>
      <c r="FTO183" s="8"/>
      <c r="FTP183" s="8"/>
      <c r="FTQ183" s="8"/>
      <c r="FTR183" s="8"/>
      <c r="FTS183" s="8"/>
      <c r="FTT183" s="8"/>
      <c r="FTU183" s="8"/>
      <c r="FTV183" s="8"/>
      <c r="FTW183" s="8"/>
      <c r="FTX183" s="8"/>
      <c r="FTY183" s="8"/>
      <c r="FTZ183" s="8"/>
      <c r="FUA183" s="8"/>
      <c r="FUB183" s="8"/>
      <c r="FUC183" s="8"/>
      <c r="FUD183" s="8"/>
      <c r="FUE183" s="8"/>
      <c r="FUF183" s="8"/>
      <c r="FUG183" s="8"/>
      <c r="FUH183" s="8"/>
      <c r="FUI183" s="8"/>
      <c r="FUJ183" s="8"/>
      <c r="FUK183" s="8"/>
      <c r="FUL183" s="8"/>
      <c r="FUM183" s="8"/>
      <c r="FUN183" s="8"/>
      <c r="FUO183" s="8"/>
      <c r="FUP183" s="8"/>
      <c r="FUQ183" s="8"/>
      <c r="FUR183" s="8"/>
      <c r="FUS183" s="8"/>
      <c r="FUT183" s="8"/>
      <c r="FUU183" s="8"/>
      <c r="FUV183" s="8"/>
      <c r="FUW183" s="8"/>
      <c r="FUX183" s="8"/>
      <c r="FUY183" s="8"/>
      <c r="FUZ183" s="8"/>
      <c r="FVA183" s="8"/>
      <c r="FVB183" s="8"/>
      <c r="FVC183" s="8"/>
      <c r="FVD183" s="8"/>
      <c r="FVE183" s="8"/>
      <c r="FVF183" s="8"/>
      <c r="FVG183" s="8"/>
      <c r="FVH183" s="8"/>
      <c r="FVI183" s="8"/>
      <c r="FVJ183" s="8"/>
      <c r="FVK183" s="8"/>
      <c r="FVL183" s="8"/>
      <c r="FVM183" s="8"/>
      <c r="FVN183" s="8"/>
      <c r="FVO183" s="8"/>
      <c r="FVP183" s="8"/>
      <c r="FVQ183" s="8"/>
      <c r="FVR183" s="8"/>
      <c r="FVS183" s="8"/>
      <c r="FVT183" s="8"/>
      <c r="FVU183" s="8"/>
      <c r="FVV183" s="8"/>
      <c r="FVW183" s="8"/>
      <c r="FVX183" s="8"/>
      <c r="FVY183" s="8"/>
      <c r="FVZ183" s="8"/>
      <c r="FWA183" s="8"/>
      <c r="FWB183" s="8"/>
      <c r="FWC183" s="8"/>
      <c r="FWD183" s="8"/>
      <c r="FWE183" s="8"/>
      <c r="FWF183" s="8"/>
      <c r="FWG183" s="8"/>
      <c r="FWH183" s="8"/>
      <c r="FWI183" s="8"/>
      <c r="FWJ183" s="8"/>
      <c r="FWK183" s="8"/>
      <c r="FWL183" s="8"/>
      <c r="FWM183" s="8"/>
      <c r="FWN183" s="8"/>
      <c r="FWO183" s="8"/>
      <c r="FWP183" s="8"/>
      <c r="FWQ183" s="8"/>
      <c r="FWR183" s="8"/>
      <c r="FWS183" s="8"/>
      <c r="FWT183" s="8"/>
      <c r="FWU183" s="8"/>
      <c r="FWV183" s="8"/>
      <c r="FWW183" s="8"/>
      <c r="FWX183" s="8"/>
      <c r="FWY183" s="8"/>
      <c r="FWZ183" s="8"/>
      <c r="FXA183" s="8"/>
      <c r="FXB183" s="8"/>
      <c r="FXC183" s="8"/>
      <c r="FXD183" s="8"/>
      <c r="FXE183" s="8"/>
      <c r="FXF183" s="8"/>
      <c r="FXG183" s="8"/>
      <c r="FXH183" s="8"/>
      <c r="FXI183" s="8"/>
      <c r="FXJ183" s="8"/>
      <c r="FXK183" s="8"/>
      <c r="FXL183" s="8"/>
      <c r="FXM183" s="8"/>
      <c r="FXN183" s="8"/>
      <c r="FXO183" s="8"/>
      <c r="FXP183" s="8"/>
      <c r="FXQ183" s="8"/>
      <c r="FXR183" s="8"/>
      <c r="FXS183" s="8"/>
      <c r="FXT183" s="8"/>
      <c r="FXU183" s="8"/>
      <c r="FXV183" s="8"/>
      <c r="FXW183" s="8"/>
      <c r="FXX183" s="8"/>
      <c r="FXY183" s="8"/>
      <c r="FXZ183" s="8"/>
      <c r="FYA183" s="8"/>
      <c r="FYB183" s="8"/>
      <c r="FYC183" s="8"/>
      <c r="FYD183" s="8"/>
      <c r="FYE183" s="8"/>
      <c r="FYF183" s="8"/>
      <c r="FYG183" s="8"/>
      <c r="FYH183" s="8"/>
      <c r="FYI183" s="8"/>
      <c r="FYJ183" s="8"/>
      <c r="FYK183" s="8"/>
      <c r="FYL183" s="8"/>
      <c r="FYM183" s="8"/>
      <c r="FYN183" s="8"/>
      <c r="FYO183" s="8"/>
      <c r="FYP183" s="8"/>
      <c r="FYQ183" s="8"/>
      <c r="FYR183" s="8"/>
      <c r="FYS183" s="8"/>
      <c r="FYT183" s="8"/>
      <c r="FYU183" s="8"/>
      <c r="FYV183" s="8"/>
      <c r="FYW183" s="8"/>
      <c r="FYX183" s="8"/>
      <c r="FYY183" s="8"/>
      <c r="FYZ183" s="8"/>
      <c r="FZA183" s="8"/>
      <c r="FZB183" s="8"/>
      <c r="FZC183" s="8"/>
      <c r="FZD183" s="8"/>
      <c r="FZE183" s="8"/>
      <c r="FZF183" s="8"/>
      <c r="FZG183" s="8"/>
      <c r="FZH183" s="8"/>
      <c r="FZI183" s="8"/>
      <c r="FZJ183" s="8"/>
      <c r="FZK183" s="8"/>
      <c r="FZL183" s="8"/>
      <c r="FZM183" s="8"/>
      <c r="FZN183" s="8"/>
      <c r="FZO183" s="8"/>
      <c r="FZP183" s="8"/>
      <c r="FZQ183" s="8"/>
      <c r="FZR183" s="8"/>
      <c r="FZS183" s="8"/>
      <c r="FZT183" s="8"/>
      <c r="FZU183" s="8"/>
      <c r="FZV183" s="8"/>
      <c r="FZW183" s="8"/>
      <c r="FZX183" s="8"/>
      <c r="FZY183" s="8"/>
      <c r="FZZ183" s="8"/>
      <c r="GAA183" s="8"/>
      <c r="GAB183" s="8"/>
      <c r="GAC183" s="8"/>
      <c r="GAD183" s="8"/>
      <c r="GAE183" s="8"/>
      <c r="GAF183" s="8"/>
      <c r="GAG183" s="8"/>
      <c r="GAH183" s="8"/>
      <c r="GAI183" s="8"/>
      <c r="GAJ183" s="8"/>
      <c r="GAK183" s="8"/>
      <c r="GAL183" s="8"/>
      <c r="GAM183" s="8"/>
      <c r="GAN183" s="8"/>
      <c r="GAO183" s="8"/>
      <c r="GAP183" s="8"/>
      <c r="GAQ183" s="8"/>
      <c r="GAR183" s="8"/>
      <c r="GAS183" s="8"/>
      <c r="GAT183" s="8"/>
      <c r="GAU183" s="8"/>
      <c r="GAV183" s="8"/>
      <c r="GAW183" s="8"/>
      <c r="GAX183" s="8"/>
      <c r="GAY183" s="8"/>
      <c r="GAZ183" s="8"/>
      <c r="GBA183" s="8"/>
      <c r="GBB183" s="8"/>
      <c r="GBC183" s="8"/>
      <c r="GBD183" s="8"/>
      <c r="GBE183" s="8"/>
      <c r="GBF183" s="8"/>
      <c r="GBG183" s="8"/>
      <c r="GBH183" s="8"/>
      <c r="GBI183" s="8"/>
      <c r="GBJ183" s="8"/>
      <c r="GBK183" s="8"/>
      <c r="GBL183" s="8"/>
      <c r="GBM183" s="8"/>
      <c r="GBN183" s="8"/>
      <c r="GBO183" s="8"/>
      <c r="GBP183" s="8"/>
      <c r="GBQ183" s="8"/>
      <c r="GBR183" s="8"/>
      <c r="GBS183" s="8"/>
      <c r="GBT183" s="8"/>
      <c r="GBU183" s="8"/>
      <c r="GBV183" s="8"/>
      <c r="GBW183" s="8"/>
      <c r="GBX183" s="8"/>
      <c r="GBY183" s="8"/>
      <c r="GBZ183" s="8"/>
      <c r="GCA183" s="8"/>
      <c r="GCB183" s="8"/>
      <c r="GCC183" s="8"/>
      <c r="GCD183" s="8"/>
      <c r="GCE183" s="8"/>
      <c r="GCF183" s="8"/>
      <c r="GCG183" s="8"/>
      <c r="GCH183" s="8"/>
      <c r="GCI183" s="8"/>
      <c r="GCJ183" s="8"/>
      <c r="GCK183" s="8"/>
      <c r="GCL183" s="8"/>
      <c r="GCM183" s="8"/>
      <c r="GCN183" s="8"/>
      <c r="GCO183" s="8"/>
      <c r="GCP183" s="8"/>
      <c r="GCQ183" s="8"/>
      <c r="GCR183" s="8"/>
      <c r="GCS183" s="8"/>
      <c r="GCT183" s="8"/>
      <c r="GCU183" s="8"/>
      <c r="GCV183" s="8"/>
      <c r="GCW183" s="8"/>
      <c r="GCX183" s="8"/>
      <c r="GCY183" s="8"/>
      <c r="GCZ183" s="8"/>
      <c r="GDA183" s="8"/>
      <c r="GDB183" s="8"/>
      <c r="GDC183" s="8"/>
      <c r="GDD183" s="8"/>
      <c r="GDE183" s="8"/>
      <c r="GDF183" s="8"/>
      <c r="GDG183" s="8"/>
      <c r="GDH183" s="8"/>
      <c r="GDI183" s="8"/>
      <c r="GDJ183" s="8"/>
      <c r="GDK183" s="8"/>
      <c r="GDL183" s="8"/>
      <c r="GDM183" s="8"/>
      <c r="GDN183" s="8"/>
      <c r="GDO183" s="8"/>
      <c r="GDP183" s="8"/>
      <c r="GDQ183" s="8"/>
      <c r="GDR183" s="8"/>
      <c r="GDS183" s="8"/>
      <c r="GDT183" s="8"/>
      <c r="GDU183" s="8"/>
      <c r="GDV183" s="8"/>
      <c r="GDW183" s="8"/>
      <c r="GDX183" s="8"/>
      <c r="GDY183" s="8"/>
      <c r="GDZ183" s="8"/>
      <c r="GEA183" s="8"/>
      <c r="GEB183" s="8"/>
      <c r="GEC183" s="8"/>
      <c r="GED183" s="8"/>
      <c r="GEE183" s="8"/>
      <c r="GEF183" s="8"/>
      <c r="GEG183" s="8"/>
      <c r="GEH183" s="8"/>
      <c r="GEI183" s="8"/>
      <c r="GEJ183" s="8"/>
      <c r="GEK183" s="8"/>
      <c r="GEL183" s="8"/>
      <c r="GEM183" s="8"/>
      <c r="GEN183" s="8"/>
      <c r="GEO183" s="8"/>
      <c r="GEP183" s="8"/>
      <c r="GEQ183" s="8"/>
      <c r="GER183" s="8"/>
      <c r="GES183" s="8"/>
      <c r="GET183" s="8"/>
      <c r="GEU183" s="8"/>
      <c r="GEV183" s="8"/>
      <c r="GEW183" s="8"/>
      <c r="GEX183" s="8"/>
      <c r="GEY183" s="8"/>
      <c r="GEZ183" s="8"/>
      <c r="GFA183" s="8"/>
      <c r="GFB183" s="8"/>
      <c r="GFC183" s="8"/>
      <c r="GFD183" s="8"/>
      <c r="GFE183" s="8"/>
      <c r="GFF183" s="8"/>
      <c r="GFG183" s="8"/>
      <c r="GFH183" s="8"/>
      <c r="GFI183" s="8"/>
      <c r="GFJ183" s="8"/>
      <c r="GFK183" s="8"/>
      <c r="GFL183" s="8"/>
      <c r="GFM183" s="8"/>
      <c r="GFN183" s="8"/>
      <c r="GFO183" s="8"/>
      <c r="GFP183" s="8"/>
      <c r="GFQ183" s="8"/>
      <c r="GFR183" s="8"/>
      <c r="GFS183" s="8"/>
      <c r="GFT183" s="8"/>
      <c r="GFU183" s="8"/>
      <c r="GFV183" s="8"/>
      <c r="GFW183" s="8"/>
      <c r="GFX183" s="8"/>
      <c r="GFY183" s="8"/>
      <c r="GFZ183" s="8"/>
      <c r="GGA183" s="8"/>
      <c r="GGB183" s="8"/>
      <c r="GGC183" s="8"/>
      <c r="GGD183" s="8"/>
      <c r="GGE183" s="8"/>
      <c r="GGF183" s="8"/>
      <c r="GGG183" s="8"/>
      <c r="GGH183" s="8"/>
      <c r="GGI183" s="8"/>
      <c r="GGJ183" s="8"/>
      <c r="GGK183" s="8"/>
      <c r="GGL183" s="8"/>
      <c r="GGM183" s="8"/>
      <c r="GGN183" s="8"/>
      <c r="GGO183" s="8"/>
      <c r="GGP183" s="8"/>
      <c r="GGQ183" s="8"/>
      <c r="GGR183" s="8"/>
      <c r="GGS183" s="8"/>
      <c r="GGT183" s="8"/>
      <c r="GGU183" s="8"/>
      <c r="GGV183" s="8"/>
      <c r="GGW183" s="8"/>
      <c r="GGX183" s="8"/>
      <c r="GGY183" s="8"/>
      <c r="GGZ183" s="8"/>
      <c r="GHA183" s="8"/>
      <c r="GHB183" s="8"/>
      <c r="GHC183" s="8"/>
      <c r="GHD183" s="8"/>
      <c r="GHE183" s="8"/>
      <c r="GHF183" s="8"/>
      <c r="GHG183" s="8"/>
      <c r="GHH183" s="8"/>
      <c r="GHI183" s="8"/>
      <c r="GHJ183" s="8"/>
      <c r="GHK183" s="8"/>
      <c r="GHL183" s="8"/>
      <c r="GHM183" s="8"/>
      <c r="GHN183" s="8"/>
      <c r="GHO183" s="8"/>
      <c r="GHP183" s="8"/>
      <c r="GHQ183" s="8"/>
      <c r="GHR183" s="8"/>
      <c r="GHS183" s="8"/>
      <c r="GHT183" s="8"/>
      <c r="GHU183" s="8"/>
      <c r="GHV183" s="8"/>
      <c r="GHW183" s="8"/>
      <c r="GHX183" s="8"/>
      <c r="GHY183" s="8"/>
      <c r="GHZ183" s="8"/>
      <c r="GIA183" s="8"/>
      <c r="GIB183" s="8"/>
      <c r="GIC183" s="8"/>
      <c r="GID183" s="8"/>
      <c r="GIE183" s="8"/>
      <c r="GIF183" s="8"/>
      <c r="GIG183" s="8"/>
      <c r="GIH183" s="8"/>
      <c r="GII183" s="8"/>
      <c r="GIJ183" s="8"/>
      <c r="GIK183" s="8"/>
      <c r="GIL183" s="8"/>
      <c r="GIM183" s="8"/>
      <c r="GIN183" s="8"/>
      <c r="GIO183" s="8"/>
      <c r="GIP183" s="8"/>
      <c r="GIQ183" s="8"/>
      <c r="GIR183" s="8"/>
      <c r="GIS183" s="8"/>
      <c r="GIT183" s="8"/>
      <c r="GIU183" s="8"/>
      <c r="GIV183" s="8"/>
      <c r="GIW183" s="8"/>
      <c r="GIX183" s="8"/>
      <c r="GIY183" s="8"/>
      <c r="GIZ183" s="8"/>
      <c r="GJA183" s="8"/>
      <c r="GJB183" s="8"/>
      <c r="GJC183" s="8"/>
      <c r="GJD183" s="8"/>
      <c r="GJE183" s="8"/>
      <c r="GJF183" s="8"/>
      <c r="GJG183" s="8"/>
      <c r="GJH183" s="8"/>
      <c r="GJI183" s="8"/>
      <c r="GJJ183" s="8"/>
      <c r="GJK183" s="8"/>
      <c r="GJL183" s="8"/>
      <c r="GJM183" s="8"/>
      <c r="GJN183" s="8"/>
      <c r="GJO183" s="8"/>
      <c r="GJP183" s="8"/>
      <c r="GJQ183" s="8"/>
      <c r="GJR183" s="8"/>
      <c r="GJS183" s="8"/>
      <c r="GJT183" s="8"/>
      <c r="GJU183" s="8"/>
      <c r="GJV183" s="8"/>
      <c r="GJW183" s="8"/>
      <c r="GJX183" s="8"/>
      <c r="GJY183" s="8"/>
      <c r="GJZ183" s="8"/>
      <c r="GKA183" s="8"/>
      <c r="GKB183" s="8"/>
      <c r="GKC183" s="8"/>
      <c r="GKD183" s="8"/>
      <c r="GKE183" s="8"/>
      <c r="GKF183" s="8"/>
      <c r="GKG183" s="8"/>
      <c r="GKH183" s="8"/>
      <c r="GKI183" s="8"/>
      <c r="GKJ183" s="8"/>
      <c r="GKK183" s="8"/>
      <c r="GKL183" s="8"/>
      <c r="GKM183" s="8"/>
      <c r="GKN183" s="8"/>
      <c r="GKO183" s="8"/>
      <c r="GKP183" s="8"/>
      <c r="GKQ183" s="8"/>
      <c r="GKR183" s="8"/>
      <c r="GKS183" s="8"/>
      <c r="GKT183" s="8"/>
      <c r="GKU183" s="8"/>
      <c r="GKV183" s="8"/>
      <c r="GKW183" s="8"/>
      <c r="GKX183" s="8"/>
      <c r="GKY183" s="8"/>
      <c r="GKZ183" s="8"/>
      <c r="GLA183" s="8"/>
      <c r="GLB183" s="8"/>
      <c r="GLC183" s="8"/>
      <c r="GLD183" s="8"/>
      <c r="GLE183" s="8"/>
      <c r="GLF183" s="8"/>
      <c r="GLG183" s="8"/>
      <c r="GLH183" s="8"/>
      <c r="GLI183" s="8"/>
      <c r="GLJ183" s="8"/>
      <c r="GLK183" s="8"/>
      <c r="GLL183" s="8"/>
      <c r="GLM183" s="8"/>
      <c r="GLN183" s="8"/>
      <c r="GLO183" s="8"/>
      <c r="GLP183" s="8"/>
      <c r="GLQ183" s="8"/>
      <c r="GLR183" s="8"/>
      <c r="GLS183" s="8"/>
      <c r="GLT183" s="8"/>
      <c r="GLU183" s="8"/>
      <c r="GLV183" s="8"/>
      <c r="GLW183" s="8"/>
      <c r="GLX183" s="8"/>
      <c r="GLY183" s="8"/>
      <c r="GLZ183" s="8"/>
      <c r="GMA183" s="8"/>
      <c r="GMB183" s="8"/>
      <c r="GMC183" s="8"/>
      <c r="GMD183" s="8"/>
      <c r="GME183" s="8"/>
      <c r="GMF183" s="8"/>
      <c r="GMG183" s="8"/>
      <c r="GMH183" s="8"/>
      <c r="GMI183" s="8"/>
      <c r="GMJ183" s="8"/>
      <c r="GMK183" s="8"/>
      <c r="GML183" s="8"/>
      <c r="GMM183" s="8"/>
      <c r="GMN183" s="8"/>
      <c r="GMO183" s="8"/>
      <c r="GMP183" s="8"/>
      <c r="GMQ183" s="8"/>
      <c r="GMR183" s="8"/>
      <c r="GMS183" s="8"/>
      <c r="GMT183" s="8"/>
      <c r="GMU183" s="8"/>
      <c r="GMV183" s="8"/>
      <c r="GMW183" s="8"/>
      <c r="GMX183" s="8"/>
      <c r="GMY183" s="8"/>
      <c r="GMZ183" s="8"/>
      <c r="GNA183" s="8"/>
      <c r="GNB183" s="8"/>
      <c r="GNC183" s="8"/>
      <c r="GND183" s="8"/>
      <c r="GNE183" s="8"/>
      <c r="GNF183" s="8"/>
      <c r="GNG183" s="8"/>
      <c r="GNH183" s="8"/>
      <c r="GNI183" s="8"/>
      <c r="GNJ183" s="8"/>
      <c r="GNK183" s="8"/>
      <c r="GNL183" s="8"/>
      <c r="GNM183" s="8"/>
      <c r="GNN183" s="8"/>
      <c r="GNO183" s="8"/>
      <c r="GNP183" s="8"/>
      <c r="GNQ183" s="8"/>
      <c r="GNR183" s="8"/>
      <c r="GNS183" s="8"/>
      <c r="GNT183" s="8"/>
      <c r="GNU183" s="8"/>
      <c r="GNV183" s="8"/>
      <c r="GNW183" s="8"/>
      <c r="GNX183" s="8"/>
      <c r="GNY183" s="8"/>
      <c r="GNZ183" s="8"/>
      <c r="GOA183" s="8"/>
      <c r="GOB183" s="8"/>
      <c r="GOC183" s="8"/>
      <c r="GOD183" s="8"/>
      <c r="GOE183" s="8"/>
      <c r="GOF183" s="8"/>
      <c r="GOG183" s="8"/>
      <c r="GOH183" s="8"/>
      <c r="GOI183" s="8"/>
      <c r="GOJ183" s="8"/>
      <c r="GOK183" s="8"/>
      <c r="GOL183" s="8"/>
      <c r="GOM183" s="8"/>
      <c r="GON183" s="8"/>
      <c r="GOO183" s="8"/>
      <c r="GOP183" s="8"/>
      <c r="GOQ183" s="8"/>
      <c r="GOR183" s="8"/>
      <c r="GOS183" s="8"/>
      <c r="GOT183" s="8"/>
      <c r="GOU183" s="8"/>
      <c r="GOV183" s="8"/>
      <c r="GOW183" s="8"/>
      <c r="GOX183" s="8"/>
      <c r="GOY183" s="8"/>
      <c r="GOZ183" s="8"/>
      <c r="GPA183" s="8"/>
      <c r="GPB183" s="8"/>
      <c r="GPC183" s="8"/>
      <c r="GPD183" s="8"/>
      <c r="GPE183" s="8"/>
      <c r="GPF183" s="8"/>
      <c r="GPG183" s="8"/>
      <c r="GPH183" s="8"/>
      <c r="GPI183" s="8"/>
      <c r="GPJ183" s="8"/>
      <c r="GPK183" s="8"/>
      <c r="GPL183" s="8"/>
      <c r="GPM183" s="8"/>
      <c r="GPN183" s="8"/>
      <c r="GPO183" s="8"/>
      <c r="GPP183" s="8"/>
      <c r="GPQ183" s="8"/>
      <c r="GPR183" s="8"/>
      <c r="GPS183" s="8"/>
      <c r="GPT183" s="8"/>
      <c r="GPU183" s="8"/>
      <c r="GPV183" s="8"/>
      <c r="GPW183" s="8"/>
      <c r="GPX183" s="8"/>
      <c r="GPY183" s="8"/>
      <c r="GPZ183" s="8"/>
      <c r="GQA183" s="8"/>
      <c r="GQB183" s="8"/>
      <c r="GQC183" s="8"/>
      <c r="GQD183" s="8"/>
      <c r="GQE183" s="8"/>
      <c r="GQF183" s="8"/>
      <c r="GQG183" s="8"/>
      <c r="GQH183" s="8"/>
      <c r="GQI183" s="8"/>
      <c r="GQJ183" s="8"/>
      <c r="GQK183" s="8"/>
      <c r="GQL183" s="8"/>
      <c r="GQM183" s="8"/>
      <c r="GQN183" s="8"/>
      <c r="GQO183" s="8"/>
      <c r="GQP183" s="8"/>
      <c r="GQQ183" s="8"/>
      <c r="GQR183" s="8"/>
      <c r="GQS183" s="8"/>
      <c r="GQT183" s="8"/>
      <c r="GQU183" s="8"/>
      <c r="GQV183" s="8"/>
      <c r="GQW183" s="8"/>
      <c r="GQX183" s="8"/>
      <c r="GQY183" s="8"/>
      <c r="GQZ183" s="8"/>
      <c r="GRA183" s="8"/>
      <c r="GRB183" s="8"/>
      <c r="GRC183" s="8"/>
      <c r="GRD183" s="8"/>
      <c r="GRE183" s="8"/>
      <c r="GRF183" s="8"/>
      <c r="GRG183" s="8"/>
      <c r="GRH183" s="8"/>
      <c r="GRI183" s="8"/>
      <c r="GRJ183" s="8"/>
      <c r="GRK183" s="8"/>
      <c r="GRL183" s="8"/>
      <c r="GRM183" s="8"/>
      <c r="GRN183" s="8"/>
      <c r="GRO183" s="8"/>
      <c r="GRP183" s="8"/>
      <c r="GRQ183" s="8"/>
      <c r="GRR183" s="8"/>
      <c r="GRS183" s="8"/>
      <c r="GRT183" s="8"/>
      <c r="GRU183" s="8"/>
      <c r="GRV183" s="8"/>
      <c r="GRW183" s="8"/>
      <c r="GRX183" s="8"/>
      <c r="GRY183" s="8"/>
      <c r="GRZ183" s="8"/>
      <c r="GSA183" s="8"/>
      <c r="GSB183" s="8"/>
      <c r="GSC183" s="8"/>
      <c r="GSD183" s="8"/>
      <c r="GSE183" s="8"/>
      <c r="GSF183" s="8"/>
      <c r="GSG183" s="8"/>
      <c r="GSH183" s="8"/>
      <c r="GSI183" s="8"/>
      <c r="GSJ183" s="8"/>
      <c r="GSK183" s="8"/>
      <c r="GSL183" s="8"/>
      <c r="GSM183" s="8"/>
      <c r="GSN183" s="8"/>
      <c r="GSO183" s="8"/>
      <c r="GSP183" s="8"/>
      <c r="GSQ183" s="8"/>
      <c r="GSR183" s="8"/>
      <c r="GSS183" s="8"/>
      <c r="GST183" s="8"/>
      <c r="GSU183" s="8"/>
      <c r="GSV183" s="8"/>
      <c r="GSW183" s="8"/>
      <c r="GSX183" s="8"/>
      <c r="GSY183" s="8"/>
      <c r="GSZ183" s="8"/>
      <c r="GTA183" s="8"/>
      <c r="GTB183" s="8"/>
      <c r="GTC183" s="8"/>
      <c r="GTD183" s="8"/>
      <c r="GTE183" s="8"/>
      <c r="GTF183" s="8"/>
      <c r="GTG183" s="8"/>
      <c r="GTH183" s="8"/>
      <c r="GTI183" s="8"/>
      <c r="GTJ183" s="8"/>
      <c r="GTK183" s="8"/>
      <c r="GTL183" s="8"/>
      <c r="GTM183" s="8"/>
      <c r="GTN183" s="8"/>
      <c r="GTO183" s="8"/>
      <c r="GTP183" s="8"/>
      <c r="GTQ183" s="8"/>
      <c r="GTR183" s="8"/>
      <c r="GTS183" s="8"/>
      <c r="GTT183" s="8"/>
      <c r="GTU183" s="8"/>
      <c r="GTV183" s="8"/>
      <c r="GTW183" s="8"/>
      <c r="GTX183" s="8"/>
      <c r="GTY183" s="8"/>
      <c r="GTZ183" s="8"/>
      <c r="GUA183" s="8"/>
      <c r="GUB183" s="8"/>
      <c r="GUC183" s="8"/>
      <c r="GUD183" s="8"/>
      <c r="GUE183" s="8"/>
      <c r="GUF183" s="8"/>
      <c r="GUG183" s="8"/>
      <c r="GUH183" s="8"/>
      <c r="GUI183" s="8"/>
      <c r="GUJ183" s="8"/>
      <c r="GUK183" s="8"/>
      <c r="GUL183" s="8"/>
      <c r="GUM183" s="8"/>
      <c r="GUN183" s="8"/>
      <c r="GUO183" s="8"/>
      <c r="GUP183" s="8"/>
      <c r="GUQ183" s="8"/>
      <c r="GUR183" s="8"/>
      <c r="GUS183" s="8"/>
      <c r="GUT183" s="8"/>
      <c r="GUU183" s="8"/>
      <c r="GUV183" s="8"/>
      <c r="GUW183" s="8"/>
      <c r="GUX183" s="8"/>
      <c r="GUY183" s="8"/>
      <c r="GUZ183" s="8"/>
      <c r="GVA183" s="8"/>
      <c r="GVB183" s="8"/>
      <c r="GVC183" s="8"/>
      <c r="GVD183" s="8"/>
      <c r="GVE183" s="8"/>
      <c r="GVF183" s="8"/>
      <c r="GVG183" s="8"/>
      <c r="GVH183" s="8"/>
      <c r="GVI183" s="8"/>
      <c r="GVJ183" s="8"/>
      <c r="GVK183" s="8"/>
      <c r="GVL183" s="8"/>
      <c r="GVM183" s="8"/>
      <c r="GVN183" s="8"/>
      <c r="GVO183" s="8"/>
      <c r="GVP183" s="8"/>
      <c r="GVQ183" s="8"/>
      <c r="GVR183" s="8"/>
      <c r="GVS183" s="8"/>
      <c r="GVT183" s="8"/>
      <c r="GVU183" s="8"/>
      <c r="GVV183" s="8"/>
      <c r="GVW183" s="8"/>
      <c r="GVX183" s="8"/>
      <c r="GVY183" s="8"/>
      <c r="GVZ183" s="8"/>
      <c r="GWA183" s="8"/>
      <c r="GWB183" s="8"/>
      <c r="GWC183" s="8"/>
      <c r="GWD183" s="8"/>
      <c r="GWE183" s="8"/>
      <c r="GWF183" s="8"/>
      <c r="GWG183" s="8"/>
      <c r="GWH183" s="8"/>
      <c r="GWI183" s="8"/>
      <c r="GWJ183" s="8"/>
      <c r="GWK183" s="8"/>
      <c r="GWL183" s="8"/>
      <c r="GWM183" s="8"/>
      <c r="GWN183" s="8"/>
      <c r="GWO183" s="8"/>
      <c r="GWP183" s="8"/>
      <c r="GWQ183" s="8"/>
      <c r="GWR183" s="8"/>
      <c r="GWS183" s="8"/>
      <c r="GWT183" s="8"/>
      <c r="GWU183" s="8"/>
      <c r="GWV183" s="8"/>
      <c r="GWW183" s="8"/>
      <c r="GWX183" s="8"/>
      <c r="GWY183" s="8"/>
      <c r="GWZ183" s="8"/>
      <c r="GXA183" s="8"/>
      <c r="GXB183" s="8"/>
      <c r="GXC183" s="8"/>
      <c r="GXD183" s="8"/>
      <c r="GXE183" s="8"/>
      <c r="GXF183" s="8"/>
      <c r="GXG183" s="8"/>
      <c r="GXH183" s="8"/>
      <c r="GXI183" s="8"/>
      <c r="GXJ183" s="8"/>
      <c r="GXK183" s="8"/>
      <c r="GXL183" s="8"/>
      <c r="GXM183" s="8"/>
      <c r="GXN183" s="8"/>
      <c r="GXO183" s="8"/>
      <c r="GXP183" s="8"/>
      <c r="GXQ183" s="8"/>
      <c r="GXR183" s="8"/>
      <c r="GXS183" s="8"/>
      <c r="GXT183" s="8"/>
      <c r="GXU183" s="8"/>
      <c r="GXV183" s="8"/>
      <c r="GXW183" s="8"/>
      <c r="GXX183" s="8"/>
      <c r="GXY183" s="8"/>
      <c r="GXZ183" s="8"/>
      <c r="GYA183" s="8"/>
      <c r="GYB183" s="8"/>
      <c r="GYC183" s="8"/>
      <c r="GYD183" s="8"/>
      <c r="GYE183" s="8"/>
      <c r="GYF183" s="8"/>
      <c r="GYG183" s="8"/>
      <c r="GYH183" s="8"/>
      <c r="GYI183" s="8"/>
      <c r="GYJ183" s="8"/>
      <c r="GYK183" s="8"/>
      <c r="GYL183" s="8"/>
      <c r="GYM183" s="8"/>
      <c r="GYN183" s="8"/>
      <c r="GYO183" s="8"/>
      <c r="GYP183" s="8"/>
      <c r="GYQ183" s="8"/>
      <c r="GYR183" s="8"/>
      <c r="GYS183" s="8"/>
      <c r="GYT183" s="8"/>
      <c r="GYU183" s="8"/>
      <c r="GYV183" s="8"/>
      <c r="GYW183" s="8"/>
      <c r="GYX183" s="8"/>
      <c r="GYY183" s="8"/>
      <c r="GYZ183" s="8"/>
      <c r="GZA183" s="8"/>
      <c r="GZB183" s="8"/>
      <c r="GZC183" s="8"/>
      <c r="GZD183" s="8"/>
      <c r="GZE183" s="8"/>
      <c r="GZF183" s="8"/>
      <c r="GZG183" s="8"/>
      <c r="GZH183" s="8"/>
      <c r="GZI183" s="8"/>
      <c r="GZJ183" s="8"/>
      <c r="GZK183" s="8"/>
      <c r="GZL183" s="8"/>
      <c r="GZM183" s="8"/>
      <c r="GZN183" s="8"/>
      <c r="GZO183" s="8"/>
      <c r="GZP183" s="8"/>
      <c r="GZQ183" s="8"/>
      <c r="GZR183" s="8"/>
      <c r="GZS183" s="8"/>
      <c r="GZT183" s="8"/>
      <c r="GZU183" s="8"/>
      <c r="GZV183" s="8"/>
      <c r="GZW183" s="8"/>
      <c r="GZX183" s="8"/>
      <c r="GZY183" s="8"/>
      <c r="GZZ183" s="8"/>
      <c r="HAA183" s="8"/>
      <c r="HAB183" s="8"/>
      <c r="HAC183" s="8"/>
      <c r="HAD183" s="8"/>
      <c r="HAE183" s="8"/>
      <c r="HAF183" s="8"/>
      <c r="HAG183" s="8"/>
      <c r="HAH183" s="8"/>
      <c r="HAI183" s="8"/>
      <c r="HAJ183" s="8"/>
      <c r="HAK183" s="8"/>
      <c r="HAL183" s="8"/>
      <c r="HAM183" s="8"/>
      <c r="HAN183" s="8"/>
      <c r="HAO183" s="8"/>
      <c r="HAP183" s="8"/>
      <c r="HAQ183" s="8"/>
      <c r="HAR183" s="8"/>
      <c r="HAS183" s="8"/>
      <c r="HAT183" s="8"/>
      <c r="HAU183" s="8"/>
      <c r="HAV183" s="8"/>
      <c r="HAW183" s="8"/>
      <c r="HAX183" s="8"/>
      <c r="HAY183" s="8"/>
      <c r="HAZ183" s="8"/>
      <c r="HBA183" s="8"/>
      <c r="HBB183" s="8"/>
      <c r="HBC183" s="8"/>
      <c r="HBD183" s="8"/>
      <c r="HBE183" s="8"/>
      <c r="HBF183" s="8"/>
      <c r="HBG183" s="8"/>
      <c r="HBH183" s="8"/>
      <c r="HBI183" s="8"/>
      <c r="HBJ183" s="8"/>
      <c r="HBK183" s="8"/>
      <c r="HBL183" s="8"/>
      <c r="HBM183" s="8"/>
      <c r="HBN183" s="8"/>
      <c r="HBO183" s="8"/>
      <c r="HBP183" s="8"/>
      <c r="HBQ183" s="8"/>
      <c r="HBR183" s="8"/>
      <c r="HBS183" s="8"/>
      <c r="HBT183" s="8"/>
      <c r="HBU183" s="8"/>
      <c r="HBV183" s="8"/>
      <c r="HBW183" s="8"/>
      <c r="HBX183" s="8"/>
      <c r="HBY183" s="8"/>
      <c r="HBZ183" s="8"/>
      <c r="HCA183" s="8"/>
      <c r="HCB183" s="8"/>
      <c r="HCC183" s="8"/>
      <c r="HCD183" s="8"/>
      <c r="HCE183" s="8"/>
      <c r="HCF183" s="8"/>
      <c r="HCG183" s="8"/>
      <c r="HCH183" s="8"/>
      <c r="HCI183" s="8"/>
      <c r="HCJ183" s="8"/>
      <c r="HCK183" s="8"/>
      <c r="HCL183" s="8"/>
      <c r="HCM183" s="8"/>
      <c r="HCN183" s="8"/>
      <c r="HCO183" s="8"/>
      <c r="HCP183" s="8"/>
      <c r="HCQ183" s="8"/>
      <c r="HCR183" s="8"/>
      <c r="HCS183" s="8"/>
      <c r="HCT183" s="8"/>
      <c r="HCU183" s="8"/>
      <c r="HCV183" s="8"/>
      <c r="HCW183" s="8"/>
      <c r="HCX183" s="8"/>
      <c r="HCY183" s="8"/>
      <c r="HCZ183" s="8"/>
      <c r="HDA183" s="8"/>
      <c r="HDB183" s="8"/>
      <c r="HDC183" s="8"/>
      <c r="HDD183" s="8"/>
      <c r="HDE183" s="8"/>
      <c r="HDF183" s="8"/>
      <c r="HDG183" s="8"/>
      <c r="HDH183" s="8"/>
      <c r="HDI183" s="8"/>
      <c r="HDJ183" s="8"/>
      <c r="HDK183" s="8"/>
      <c r="HDL183" s="8"/>
      <c r="HDM183" s="8"/>
      <c r="HDN183" s="8"/>
      <c r="HDO183" s="8"/>
      <c r="HDP183" s="8"/>
      <c r="HDQ183" s="8"/>
      <c r="HDR183" s="8"/>
      <c r="HDS183" s="8"/>
      <c r="HDT183" s="8"/>
      <c r="HDU183" s="8"/>
      <c r="HDV183" s="8"/>
      <c r="HDW183" s="8"/>
      <c r="HDX183" s="8"/>
      <c r="HDY183" s="8"/>
      <c r="HDZ183" s="8"/>
      <c r="HEA183" s="8"/>
      <c r="HEB183" s="8"/>
      <c r="HEC183" s="8"/>
      <c r="HED183" s="8"/>
      <c r="HEE183" s="8"/>
      <c r="HEF183" s="8"/>
      <c r="HEG183" s="8"/>
      <c r="HEH183" s="8"/>
      <c r="HEI183" s="8"/>
      <c r="HEJ183" s="8"/>
      <c r="HEK183" s="8"/>
      <c r="HEL183" s="8"/>
      <c r="HEM183" s="8"/>
      <c r="HEN183" s="8"/>
      <c r="HEO183" s="8"/>
      <c r="HEP183" s="8"/>
      <c r="HEQ183" s="8"/>
      <c r="HER183" s="8"/>
      <c r="HES183" s="8"/>
      <c r="HET183" s="8"/>
      <c r="HEU183" s="8"/>
      <c r="HEV183" s="8"/>
      <c r="HEW183" s="8"/>
      <c r="HEX183" s="8"/>
      <c r="HEY183" s="8"/>
      <c r="HEZ183" s="8"/>
      <c r="HFA183" s="8"/>
      <c r="HFB183" s="8"/>
      <c r="HFC183" s="8"/>
      <c r="HFD183" s="8"/>
      <c r="HFE183" s="8"/>
      <c r="HFF183" s="8"/>
      <c r="HFG183" s="8"/>
      <c r="HFH183" s="8"/>
      <c r="HFI183" s="8"/>
      <c r="HFJ183" s="8"/>
      <c r="HFK183" s="8"/>
      <c r="HFL183" s="8"/>
      <c r="HFM183" s="8"/>
      <c r="HFN183" s="8"/>
      <c r="HFO183" s="8"/>
      <c r="HFP183" s="8"/>
      <c r="HFQ183" s="8"/>
      <c r="HFR183" s="8"/>
      <c r="HFS183" s="8"/>
      <c r="HFT183" s="8"/>
      <c r="HFU183" s="8"/>
      <c r="HFV183" s="8"/>
      <c r="HFW183" s="8"/>
      <c r="HFX183" s="8"/>
      <c r="HFY183" s="8"/>
      <c r="HFZ183" s="8"/>
      <c r="HGA183" s="8"/>
      <c r="HGB183" s="8"/>
      <c r="HGC183" s="8"/>
      <c r="HGD183" s="8"/>
      <c r="HGE183" s="8"/>
      <c r="HGF183" s="8"/>
      <c r="HGG183" s="8"/>
      <c r="HGH183" s="8"/>
      <c r="HGI183" s="8"/>
      <c r="HGJ183" s="8"/>
      <c r="HGK183" s="8"/>
      <c r="HGL183" s="8"/>
      <c r="HGM183" s="8"/>
      <c r="HGN183" s="8"/>
      <c r="HGO183" s="8"/>
      <c r="HGP183" s="8"/>
      <c r="HGQ183" s="8"/>
      <c r="HGR183" s="8"/>
      <c r="HGS183" s="8"/>
      <c r="HGT183" s="8"/>
      <c r="HGU183" s="8"/>
      <c r="HGV183" s="8"/>
      <c r="HGW183" s="8"/>
      <c r="HGX183" s="8"/>
      <c r="HGY183" s="8"/>
      <c r="HGZ183" s="8"/>
      <c r="HHA183" s="8"/>
      <c r="HHB183" s="8"/>
      <c r="HHC183" s="8"/>
      <c r="HHD183" s="8"/>
      <c r="HHE183" s="8"/>
      <c r="HHF183" s="8"/>
      <c r="HHG183" s="8"/>
      <c r="HHH183" s="8"/>
      <c r="HHI183" s="8"/>
      <c r="HHJ183" s="8"/>
      <c r="HHK183" s="8"/>
      <c r="HHL183" s="8"/>
      <c r="HHM183" s="8"/>
      <c r="HHN183" s="8"/>
      <c r="HHO183" s="8"/>
      <c r="HHP183" s="8"/>
      <c r="HHQ183" s="8"/>
      <c r="HHR183" s="8"/>
      <c r="HHS183" s="8"/>
      <c r="HHT183" s="8"/>
      <c r="HHU183" s="8"/>
      <c r="HHV183" s="8"/>
      <c r="HHW183" s="8"/>
      <c r="HHX183" s="8"/>
      <c r="HHY183" s="8"/>
      <c r="HHZ183" s="8"/>
      <c r="HIA183" s="8"/>
      <c r="HIB183" s="8"/>
      <c r="HIC183" s="8"/>
      <c r="HID183" s="8"/>
      <c r="HIE183" s="8"/>
      <c r="HIF183" s="8"/>
      <c r="HIG183" s="8"/>
      <c r="HIH183" s="8"/>
      <c r="HII183" s="8"/>
      <c r="HIJ183" s="8"/>
      <c r="HIK183" s="8"/>
      <c r="HIL183" s="8"/>
      <c r="HIM183" s="8"/>
      <c r="HIN183" s="8"/>
      <c r="HIO183" s="8"/>
      <c r="HIP183" s="8"/>
      <c r="HIQ183" s="8"/>
      <c r="HIR183" s="8"/>
      <c r="HIS183" s="8"/>
      <c r="HIT183" s="8"/>
      <c r="HIU183" s="8"/>
      <c r="HIV183" s="8"/>
      <c r="HIW183" s="8"/>
      <c r="HIX183" s="8"/>
      <c r="HIY183" s="8"/>
      <c r="HIZ183" s="8"/>
      <c r="HJA183" s="8"/>
      <c r="HJB183" s="8"/>
      <c r="HJC183" s="8"/>
      <c r="HJD183" s="8"/>
      <c r="HJE183" s="8"/>
      <c r="HJF183" s="8"/>
      <c r="HJG183" s="8"/>
      <c r="HJH183" s="8"/>
      <c r="HJI183" s="8"/>
      <c r="HJJ183" s="8"/>
      <c r="HJK183" s="8"/>
      <c r="HJL183" s="8"/>
      <c r="HJM183" s="8"/>
      <c r="HJN183" s="8"/>
      <c r="HJO183" s="8"/>
      <c r="HJP183" s="8"/>
      <c r="HJQ183" s="8"/>
      <c r="HJR183" s="8"/>
      <c r="HJS183" s="8"/>
      <c r="HJT183" s="8"/>
      <c r="HJU183" s="8"/>
      <c r="HJV183" s="8"/>
      <c r="HJW183" s="8"/>
      <c r="HJX183" s="8"/>
      <c r="HJY183" s="8"/>
      <c r="HJZ183" s="8"/>
      <c r="HKA183" s="8"/>
      <c r="HKB183" s="8"/>
      <c r="HKC183" s="8"/>
      <c r="HKD183" s="8"/>
      <c r="HKE183" s="8"/>
      <c r="HKF183" s="8"/>
      <c r="HKG183" s="8"/>
      <c r="HKH183" s="8"/>
      <c r="HKI183" s="8"/>
      <c r="HKJ183" s="8"/>
      <c r="HKK183" s="8"/>
      <c r="HKL183" s="8"/>
      <c r="HKM183" s="8"/>
      <c r="HKN183" s="8"/>
      <c r="HKO183" s="8"/>
      <c r="HKP183" s="8"/>
      <c r="HKQ183" s="8"/>
      <c r="HKR183" s="8"/>
      <c r="HKS183" s="8"/>
      <c r="HKT183" s="8"/>
      <c r="HKU183" s="8"/>
      <c r="HKV183" s="8"/>
      <c r="HKW183" s="8"/>
      <c r="HKX183" s="8"/>
      <c r="HKY183" s="8"/>
      <c r="HKZ183" s="8"/>
      <c r="HLA183" s="8"/>
      <c r="HLB183" s="8"/>
      <c r="HLC183" s="8"/>
      <c r="HLD183" s="8"/>
      <c r="HLE183" s="8"/>
      <c r="HLF183" s="8"/>
      <c r="HLG183" s="8"/>
      <c r="HLH183" s="8"/>
      <c r="HLI183" s="8"/>
      <c r="HLJ183" s="8"/>
      <c r="HLK183" s="8"/>
      <c r="HLL183" s="8"/>
      <c r="HLM183" s="8"/>
      <c r="HLN183" s="8"/>
      <c r="HLO183" s="8"/>
      <c r="HLP183" s="8"/>
      <c r="HLQ183" s="8"/>
      <c r="HLR183" s="8"/>
      <c r="HLS183" s="8"/>
      <c r="HLT183" s="8"/>
      <c r="HLU183" s="8"/>
      <c r="HLV183" s="8"/>
      <c r="HLW183" s="8"/>
      <c r="HLX183" s="8"/>
      <c r="HLY183" s="8"/>
      <c r="HLZ183" s="8"/>
      <c r="HMA183" s="8"/>
      <c r="HMB183" s="8"/>
      <c r="HMC183" s="8"/>
      <c r="HMD183" s="8"/>
      <c r="HME183" s="8"/>
      <c r="HMF183" s="8"/>
      <c r="HMG183" s="8"/>
      <c r="HMH183" s="8"/>
      <c r="HMI183" s="8"/>
      <c r="HMJ183" s="8"/>
      <c r="HMK183" s="8"/>
      <c r="HML183" s="8"/>
      <c r="HMM183" s="8"/>
      <c r="HMN183" s="8"/>
      <c r="HMO183" s="8"/>
      <c r="HMP183" s="8"/>
      <c r="HMQ183" s="8"/>
      <c r="HMR183" s="8"/>
      <c r="HMS183" s="8"/>
      <c r="HMT183" s="8"/>
      <c r="HMU183" s="8"/>
      <c r="HMV183" s="8"/>
      <c r="HMW183" s="8"/>
      <c r="HMX183" s="8"/>
      <c r="HMY183" s="8"/>
      <c r="HMZ183" s="8"/>
      <c r="HNA183" s="8"/>
      <c r="HNB183" s="8"/>
      <c r="HNC183" s="8"/>
      <c r="HND183" s="8"/>
      <c r="HNE183" s="8"/>
      <c r="HNF183" s="8"/>
      <c r="HNG183" s="8"/>
      <c r="HNH183" s="8"/>
      <c r="HNI183" s="8"/>
      <c r="HNJ183" s="8"/>
      <c r="HNK183" s="8"/>
      <c r="HNL183" s="8"/>
      <c r="HNM183" s="8"/>
      <c r="HNN183" s="8"/>
      <c r="HNO183" s="8"/>
      <c r="HNP183" s="8"/>
      <c r="HNQ183" s="8"/>
      <c r="HNR183" s="8"/>
      <c r="HNS183" s="8"/>
      <c r="HNT183" s="8"/>
      <c r="HNU183" s="8"/>
      <c r="HNV183" s="8"/>
      <c r="HNW183" s="8"/>
      <c r="HNX183" s="8"/>
      <c r="HNY183" s="8"/>
      <c r="HNZ183" s="8"/>
      <c r="HOA183" s="8"/>
      <c r="HOB183" s="8"/>
      <c r="HOC183" s="8"/>
      <c r="HOD183" s="8"/>
      <c r="HOE183" s="8"/>
      <c r="HOF183" s="8"/>
      <c r="HOG183" s="8"/>
      <c r="HOH183" s="8"/>
      <c r="HOI183" s="8"/>
      <c r="HOJ183" s="8"/>
      <c r="HOK183" s="8"/>
      <c r="HOL183" s="8"/>
      <c r="HOM183" s="8"/>
      <c r="HON183" s="8"/>
      <c r="HOO183" s="8"/>
      <c r="HOP183" s="8"/>
      <c r="HOQ183" s="8"/>
      <c r="HOR183" s="8"/>
      <c r="HOS183" s="8"/>
      <c r="HOT183" s="8"/>
      <c r="HOU183" s="8"/>
      <c r="HOV183" s="8"/>
      <c r="HOW183" s="8"/>
      <c r="HOX183" s="8"/>
      <c r="HOY183" s="8"/>
      <c r="HOZ183" s="8"/>
      <c r="HPA183" s="8"/>
      <c r="HPB183" s="8"/>
      <c r="HPC183" s="8"/>
      <c r="HPD183" s="8"/>
      <c r="HPE183" s="8"/>
      <c r="HPF183" s="8"/>
      <c r="HPG183" s="8"/>
      <c r="HPH183" s="8"/>
      <c r="HPI183" s="8"/>
      <c r="HPJ183" s="8"/>
      <c r="HPK183" s="8"/>
      <c r="HPL183" s="8"/>
      <c r="HPM183" s="8"/>
      <c r="HPN183" s="8"/>
      <c r="HPO183" s="8"/>
      <c r="HPP183" s="8"/>
      <c r="HPQ183" s="8"/>
      <c r="HPR183" s="8"/>
      <c r="HPS183" s="8"/>
      <c r="HPT183" s="8"/>
      <c r="HPU183" s="8"/>
      <c r="HPV183" s="8"/>
      <c r="HPW183" s="8"/>
      <c r="HPX183" s="8"/>
      <c r="HPY183" s="8"/>
      <c r="HPZ183" s="8"/>
      <c r="HQA183" s="8"/>
      <c r="HQB183" s="8"/>
      <c r="HQC183" s="8"/>
      <c r="HQD183" s="8"/>
      <c r="HQE183" s="8"/>
      <c r="HQF183" s="8"/>
      <c r="HQG183" s="8"/>
      <c r="HQH183" s="8"/>
      <c r="HQI183" s="8"/>
      <c r="HQJ183" s="8"/>
      <c r="HQK183" s="8"/>
      <c r="HQL183" s="8"/>
      <c r="HQM183" s="8"/>
      <c r="HQN183" s="8"/>
      <c r="HQO183" s="8"/>
      <c r="HQP183" s="8"/>
      <c r="HQQ183" s="8"/>
      <c r="HQR183" s="8"/>
      <c r="HQS183" s="8"/>
      <c r="HQT183" s="8"/>
      <c r="HQU183" s="8"/>
      <c r="HQV183" s="8"/>
      <c r="HQW183" s="8"/>
      <c r="HQX183" s="8"/>
      <c r="HQY183" s="8"/>
      <c r="HQZ183" s="8"/>
      <c r="HRA183" s="8"/>
      <c r="HRB183" s="8"/>
      <c r="HRC183" s="8"/>
      <c r="HRD183" s="8"/>
      <c r="HRE183" s="8"/>
      <c r="HRF183" s="8"/>
      <c r="HRG183" s="8"/>
      <c r="HRH183" s="8"/>
      <c r="HRI183" s="8"/>
      <c r="HRJ183" s="8"/>
      <c r="HRK183" s="8"/>
      <c r="HRL183" s="8"/>
      <c r="HRM183" s="8"/>
      <c r="HRN183" s="8"/>
      <c r="HRO183" s="8"/>
      <c r="HRP183" s="8"/>
      <c r="HRQ183" s="8"/>
      <c r="HRR183" s="8"/>
      <c r="HRS183" s="8"/>
      <c r="HRT183" s="8"/>
      <c r="HRU183" s="8"/>
      <c r="HRV183" s="8"/>
      <c r="HRW183" s="8"/>
      <c r="HRX183" s="8"/>
      <c r="HRY183" s="8"/>
      <c r="HRZ183" s="8"/>
      <c r="HSA183" s="8"/>
      <c r="HSB183" s="8"/>
      <c r="HSC183" s="8"/>
      <c r="HSD183" s="8"/>
      <c r="HSE183" s="8"/>
      <c r="HSF183" s="8"/>
      <c r="HSG183" s="8"/>
      <c r="HSH183" s="8"/>
      <c r="HSI183" s="8"/>
      <c r="HSJ183" s="8"/>
      <c r="HSK183" s="8"/>
      <c r="HSL183" s="8"/>
      <c r="HSM183" s="8"/>
      <c r="HSN183" s="8"/>
      <c r="HSO183" s="8"/>
      <c r="HSP183" s="8"/>
      <c r="HSQ183" s="8"/>
      <c r="HSR183" s="8"/>
      <c r="HSS183" s="8"/>
      <c r="HST183" s="8"/>
      <c r="HSU183" s="8"/>
      <c r="HSV183" s="8"/>
      <c r="HSW183" s="8"/>
      <c r="HSX183" s="8"/>
      <c r="HSY183" s="8"/>
      <c r="HSZ183" s="8"/>
      <c r="HTA183" s="8"/>
      <c r="HTB183" s="8"/>
      <c r="HTC183" s="8"/>
      <c r="HTD183" s="8"/>
      <c r="HTE183" s="8"/>
      <c r="HTF183" s="8"/>
      <c r="HTG183" s="8"/>
      <c r="HTH183" s="8"/>
      <c r="HTI183" s="8"/>
      <c r="HTJ183" s="8"/>
      <c r="HTK183" s="8"/>
      <c r="HTL183" s="8"/>
      <c r="HTM183" s="8"/>
      <c r="HTN183" s="8"/>
      <c r="HTO183" s="8"/>
      <c r="HTP183" s="8"/>
      <c r="HTQ183" s="8"/>
      <c r="HTR183" s="8"/>
      <c r="HTS183" s="8"/>
      <c r="HTT183" s="8"/>
      <c r="HTU183" s="8"/>
      <c r="HTV183" s="8"/>
      <c r="HTW183" s="8"/>
      <c r="HTX183" s="8"/>
      <c r="HTY183" s="8"/>
      <c r="HTZ183" s="8"/>
      <c r="HUA183" s="8"/>
      <c r="HUB183" s="8"/>
      <c r="HUC183" s="8"/>
      <c r="HUD183" s="8"/>
      <c r="HUE183" s="8"/>
      <c r="HUF183" s="8"/>
      <c r="HUG183" s="8"/>
      <c r="HUH183" s="8"/>
      <c r="HUI183" s="8"/>
      <c r="HUJ183" s="8"/>
      <c r="HUK183" s="8"/>
      <c r="HUL183" s="8"/>
      <c r="HUM183" s="8"/>
      <c r="HUN183" s="8"/>
      <c r="HUO183" s="8"/>
      <c r="HUP183" s="8"/>
      <c r="HUQ183" s="8"/>
      <c r="HUR183" s="8"/>
      <c r="HUS183" s="8"/>
      <c r="HUT183" s="8"/>
      <c r="HUU183" s="8"/>
      <c r="HUV183" s="8"/>
      <c r="HUW183" s="8"/>
      <c r="HUX183" s="8"/>
      <c r="HUY183" s="8"/>
      <c r="HUZ183" s="8"/>
      <c r="HVA183" s="8"/>
      <c r="HVB183" s="8"/>
      <c r="HVC183" s="8"/>
      <c r="HVD183" s="8"/>
      <c r="HVE183" s="8"/>
      <c r="HVF183" s="8"/>
      <c r="HVG183" s="8"/>
      <c r="HVH183" s="8"/>
      <c r="HVI183" s="8"/>
      <c r="HVJ183" s="8"/>
      <c r="HVK183" s="8"/>
      <c r="HVL183" s="8"/>
      <c r="HVM183" s="8"/>
      <c r="HVN183" s="8"/>
      <c r="HVO183" s="8"/>
      <c r="HVP183" s="8"/>
      <c r="HVQ183" s="8"/>
      <c r="HVR183" s="8"/>
      <c r="HVS183" s="8"/>
      <c r="HVT183" s="8"/>
      <c r="HVU183" s="8"/>
      <c r="HVV183" s="8"/>
      <c r="HVW183" s="8"/>
      <c r="HVX183" s="8"/>
      <c r="HVY183" s="8"/>
      <c r="HVZ183" s="8"/>
      <c r="HWA183" s="8"/>
      <c r="HWB183" s="8"/>
      <c r="HWC183" s="8"/>
      <c r="HWD183" s="8"/>
      <c r="HWE183" s="8"/>
      <c r="HWF183" s="8"/>
      <c r="HWG183" s="8"/>
      <c r="HWH183" s="8"/>
      <c r="HWI183" s="8"/>
      <c r="HWJ183" s="8"/>
      <c r="HWK183" s="8"/>
      <c r="HWL183" s="8"/>
      <c r="HWM183" s="8"/>
      <c r="HWN183" s="8"/>
      <c r="HWO183" s="8"/>
      <c r="HWP183" s="8"/>
      <c r="HWQ183" s="8"/>
      <c r="HWR183" s="8"/>
      <c r="HWS183" s="8"/>
      <c r="HWT183" s="8"/>
      <c r="HWU183" s="8"/>
      <c r="HWV183" s="8"/>
      <c r="HWW183" s="8"/>
      <c r="HWX183" s="8"/>
      <c r="HWY183" s="8"/>
      <c r="HWZ183" s="8"/>
      <c r="HXA183" s="8"/>
      <c r="HXB183" s="8"/>
      <c r="HXC183" s="8"/>
      <c r="HXD183" s="8"/>
      <c r="HXE183" s="8"/>
      <c r="HXF183" s="8"/>
      <c r="HXG183" s="8"/>
      <c r="HXH183" s="8"/>
      <c r="HXI183" s="8"/>
      <c r="HXJ183" s="8"/>
      <c r="HXK183" s="8"/>
      <c r="HXL183" s="8"/>
      <c r="HXM183" s="8"/>
      <c r="HXN183" s="8"/>
      <c r="HXO183" s="8"/>
      <c r="HXP183" s="8"/>
      <c r="HXQ183" s="8"/>
      <c r="HXR183" s="8"/>
      <c r="HXS183" s="8"/>
      <c r="HXT183" s="8"/>
      <c r="HXU183" s="8"/>
      <c r="HXV183" s="8"/>
      <c r="HXW183" s="8"/>
      <c r="HXX183" s="8"/>
      <c r="HXY183" s="8"/>
      <c r="HXZ183" s="8"/>
      <c r="HYA183" s="8"/>
      <c r="HYB183" s="8"/>
      <c r="HYC183" s="8"/>
      <c r="HYD183" s="8"/>
      <c r="HYE183" s="8"/>
      <c r="HYF183" s="8"/>
      <c r="HYG183" s="8"/>
      <c r="HYH183" s="8"/>
      <c r="HYI183" s="8"/>
      <c r="HYJ183" s="8"/>
      <c r="HYK183" s="8"/>
      <c r="HYL183" s="8"/>
      <c r="HYM183" s="8"/>
      <c r="HYN183" s="8"/>
      <c r="HYO183" s="8"/>
      <c r="HYP183" s="8"/>
      <c r="HYQ183" s="8"/>
      <c r="HYR183" s="8"/>
      <c r="HYS183" s="8"/>
      <c r="HYT183" s="8"/>
      <c r="HYU183" s="8"/>
      <c r="HYV183" s="8"/>
      <c r="HYW183" s="8"/>
      <c r="HYX183" s="8"/>
      <c r="HYY183" s="8"/>
      <c r="HYZ183" s="8"/>
      <c r="HZA183" s="8"/>
      <c r="HZB183" s="8"/>
      <c r="HZC183" s="8"/>
      <c r="HZD183" s="8"/>
      <c r="HZE183" s="8"/>
      <c r="HZF183" s="8"/>
      <c r="HZG183" s="8"/>
      <c r="HZH183" s="8"/>
      <c r="HZI183" s="8"/>
      <c r="HZJ183" s="8"/>
      <c r="HZK183" s="8"/>
      <c r="HZL183" s="8"/>
      <c r="HZM183" s="8"/>
      <c r="HZN183" s="8"/>
      <c r="HZO183" s="8"/>
      <c r="HZP183" s="8"/>
      <c r="HZQ183" s="8"/>
      <c r="HZR183" s="8"/>
      <c r="HZS183" s="8"/>
      <c r="HZT183" s="8"/>
      <c r="HZU183" s="8"/>
      <c r="HZV183" s="8"/>
      <c r="HZW183" s="8"/>
      <c r="HZX183" s="8"/>
      <c r="HZY183" s="8"/>
      <c r="HZZ183" s="8"/>
      <c r="IAA183" s="8"/>
      <c r="IAB183" s="8"/>
      <c r="IAC183" s="8"/>
      <c r="IAD183" s="8"/>
      <c r="IAE183" s="8"/>
      <c r="IAF183" s="8"/>
      <c r="IAG183" s="8"/>
      <c r="IAH183" s="8"/>
      <c r="IAI183" s="8"/>
      <c r="IAJ183" s="8"/>
      <c r="IAK183" s="8"/>
      <c r="IAL183" s="8"/>
      <c r="IAM183" s="8"/>
      <c r="IAN183" s="8"/>
      <c r="IAO183" s="8"/>
      <c r="IAP183" s="8"/>
      <c r="IAQ183" s="8"/>
      <c r="IAR183" s="8"/>
      <c r="IAS183" s="8"/>
      <c r="IAT183" s="8"/>
      <c r="IAU183" s="8"/>
      <c r="IAV183" s="8"/>
      <c r="IAW183" s="8"/>
      <c r="IAX183" s="8"/>
      <c r="IAY183" s="8"/>
      <c r="IAZ183" s="8"/>
      <c r="IBA183" s="8"/>
      <c r="IBB183" s="8"/>
      <c r="IBC183" s="8"/>
      <c r="IBD183" s="8"/>
      <c r="IBE183" s="8"/>
      <c r="IBF183" s="8"/>
      <c r="IBG183" s="8"/>
      <c r="IBH183" s="8"/>
      <c r="IBI183" s="8"/>
      <c r="IBJ183" s="8"/>
      <c r="IBK183" s="8"/>
      <c r="IBL183" s="8"/>
      <c r="IBM183" s="8"/>
      <c r="IBN183" s="8"/>
      <c r="IBO183" s="8"/>
      <c r="IBP183" s="8"/>
      <c r="IBQ183" s="8"/>
      <c r="IBR183" s="8"/>
      <c r="IBS183" s="8"/>
      <c r="IBT183" s="8"/>
      <c r="IBU183" s="8"/>
      <c r="IBV183" s="8"/>
      <c r="IBW183" s="8"/>
      <c r="IBX183" s="8"/>
      <c r="IBY183" s="8"/>
      <c r="IBZ183" s="8"/>
      <c r="ICA183" s="8"/>
      <c r="ICB183" s="8"/>
      <c r="ICC183" s="8"/>
      <c r="ICD183" s="8"/>
      <c r="ICE183" s="8"/>
      <c r="ICF183" s="8"/>
      <c r="ICG183" s="8"/>
      <c r="ICH183" s="8"/>
      <c r="ICI183" s="8"/>
      <c r="ICJ183" s="8"/>
      <c r="ICK183" s="8"/>
      <c r="ICL183" s="8"/>
      <c r="ICM183" s="8"/>
      <c r="ICN183" s="8"/>
      <c r="ICO183" s="8"/>
      <c r="ICP183" s="8"/>
      <c r="ICQ183" s="8"/>
      <c r="ICR183" s="8"/>
      <c r="ICS183" s="8"/>
      <c r="ICT183" s="8"/>
      <c r="ICU183" s="8"/>
      <c r="ICV183" s="8"/>
      <c r="ICW183" s="8"/>
      <c r="ICX183" s="8"/>
      <c r="ICY183" s="8"/>
      <c r="ICZ183" s="8"/>
      <c r="IDA183" s="8"/>
      <c r="IDB183" s="8"/>
      <c r="IDC183" s="8"/>
      <c r="IDD183" s="8"/>
      <c r="IDE183" s="8"/>
      <c r="IDF183" s="8"/>
      <c r="IDG183" s="8"/>
      <c r="IDH183" s="8"/>
      <c r="IDI183" s="8"/>
      <c r="IDJ183" s="8"/>
      <c r="IDK183" s="8"/>
      <c r="IDL183" s="8"/>
      <c r="IDM183" s="8"/>
      <c r="IDN183" s="8"/>
      <c r="IDO183" s="8"/>
      <c r="IDP183" s="8"/>
      <c r="IDQ183" s="8"/>
      <c r="IDR183" s="8"/>
      <c r="IDS183" s="8"/>
      <c r="IDT183" s="8"/>
      <c r="IDU183" s="8"/>
      <c r="IDV183" s="8"/>
      <c r="IDW183" s="8"/>
      <c r="IDX183" s="8"/>
      <c r="IDY183" s="8"/>
      <c r="IDZ183" s="8"/>
      <c r="IEA183" s="8"/>
      <c r="IEB183" s="8"/>
      <c r="IEC183" s="8"/>
      <c r="IED183" s="8"/>
      <c r="IEE183" s="8"/>
      <c r="IEF183" s="8"/>
      <c r="IEG183" s="8"/>
      <c r="IEH183" s="8"/>
      <c r="IEI183" s="8"/>
      <c r="IEJ183" s="8"/>
      <c r="IEK183" s="8"/>
      <c r="IEL183" s="8"/>
      <c r="IEM183" s="8"/>
      <c r="IEN183" s="8"/>
      <c r="IEO183" s="8"/>
      <c r="IEP183" s="8"/>
      <c r="IEQ183" s="8"/>
      <c r="IER183" s="8"/>
      <c r="IES183" s="8"/>
      <c r="IET183" s="8"/>
      <c r="IEU183" s="8"/>
      <c r="IEV183" s="8"/>
      <c r="IEW183" s="8"/>
      <c r="IEX183" s="8"/>
      <c r="IEY183" s="8"/>
      <c r="IEZ183" s="8"/>
      <c r="IFA183" s="8"/>
      <c r="IFB183" s="8"/>
      <c r="IFC183" s="8"/>
      <c r="IFD183" s="8"/>
      <c r="IFE183" s="8"/>
      <c r="IFF183" s="8"/>
      <c r="IFG183" s="8"/>
      <c r="IFH183" s="8"/>
      <c r="IFI183" s="8"/>
      <c r="IFJ183" s="8"/>
      <c r="IFK183" s="8"/>
      <c r="IFL183" s="8"/>
      <c r="IFM183" s="8"/>
      <c r="IFN183" s="8"/>
      <c r="IFO183" s="8"/>
      <c r="IFP183" s="8"/>
      <c r="IFQ183" s="8"/>
      <c r="IFR183" s="8"/>
      <c r="IFS183" s="8"/>
      <c r="IFT183" s="8"/>
      <c r="IFU183" s="8"/>
      <c r="IFV183" s="8"/>
      <c r="IFW183" s="8"/>
      <c r="IFX183" s="8"/>
      <c r="IFY183" s="8"/>
      <c r="IFZ183" s="8"/>
      <c r="IGA183" s="8"/>
      <c r="IGB183" s="8"/>
      <c r="IGC183" s="8"/>
      <c r="IGD183" s="8"/>
      <c r="IGE183" s="8"/>
      <c r="IGF183" s="8"/>
      <c r="IGG183" s="8"/>
      <c r="IGH183" s="8"/>
      <c r="IGI183" s="8"/>
      <c r="IGJ183" s="8"/>
      <c r="IGK183" s="8"/>
      <c r="IGL183" s="8"/>
      <c r="IGM183" s="8"/>
      <c r="IGN183" s="8"/>
      <c r="IGO183" s="8"/>
      <c r="IGP183" s="8"/>
      <c r="IGQ183" s="8"/>
      <c r="IGR183" s="8"/>
      <c r="IGS183" s="8"/>
      <c r="IGT183" s="8"/>
      <c r="IGU183" s="8"/>
      <c r="IGV183" s="8"/>
      <c r="IGW183" s="8"/>
      <c r="IGX183" s="8"/>
      <c r="IGY183" s="8"/>
      <c r="IGZ183" s="8"/>
      <c r="IHA183" s="8"/>
      <c r="IHB183" s="8"/>
      <c r="IHC183" s="8"/>
      <c r="IHD183" s="8"/>
      <c r="IHE183" s="8"/>
      <c r="IHF183" s="8"/>
      <c r="IHG183" s="8"/>
      <c r="IHH183" s="8"/>
      <c r="IHI183" s="8"/>
      <c r="IHJ183" s="8"/>
      <c r="IHK183" s="8"/>
      <c r="IHL183" s="8"/>
      <c r="IHM183" s="8"/>
      <c r="IHN183" s="8"/>
      <c r="IHO183" s="8"/>
      <c r="IHP183" s="8"/>
      <c r="IHQ183" s="8"/>
      <c r="IHR183" s="8"/>
      <c r="IHS183" s="8"/>
      <c r="IHT183" s="8"/>
      <c r="IHU183" s="8"/>
      <c r="IHV183" s="8"/>
      <c r="IHW183" s="8"/>
      <c r="IHX183" s="8"/>
      <c r="IHY183" s="8"/>
      <c r="IHZ183" s="8"/>
      <c r="IIA183" s="8"/>
      <c r="IIB183" s="8"/>
      <c r="IIC183" s="8"/>
      <c r="IID183" s="8"/>
      <c r="IIE183" s="8"/>
      <c r="IIF183" s="8"/>
      <c r="IIG183" s="8"/>
      <c r="IIH183" s="8"/>
      <c r="III183" s="8"/>
      <c r="IIJ183" s="8"/>
      <c r="IIK183" s="8"/>
      <c r="IIL183" s="8"/>
      <c r="IIM183" s="8"/>
      <c r="IIN183" s="8"/>
      <c r="IIO183" s="8"/>
      <c r="IIP183" s="8"/>
      <c r="IIQ183" s="8"/>
      <c r="IIR183" s="8"/>
      <c r="IIS183" s="8"/>
      <c r="IIT183" s="8"/>
      <c r="IIU183" s="8"/>
      <c r="IIV183" s="8"/>
      <c r="IIW183" s="8"/>
      <c r="IIX183" s="8"/>
      <c r="IIY183" s="8"/>
      <c r="IIZ183" s="8"/>
      <c r="IJA183" s="8"/>
      <c r="IJB183" s="8"/>
      <c r="IJC183" s="8"/>
      <c r="IJD183" s="8"/>
      <c r="IJE183" s="8"/>
      <c r="IJF183" s="8"/>
      <c r="IJG183" s="8"/>
      <c r="IJH183" s="8"/>
      <c r="IJI183" s="8"/>
      <c r="IJJ183" s="8"/>
      <c r="IJK183" s="8"/>
      <c r="IJL183" s="8"/>
      <c r="IJM183" s="8"/>
      <c r="IJN183" s="8"/>
      <c r="IJO183" s="8"/>
      <c r="IJP183" s="8"/>
      <c r="IJQ183" s="8"/>
      <c r="IJR183" s="8"/>
      <c r="IJS183" s="8"/>
      <c r="IJT183" s="8"/>
      <c r="IJU183" s="8"/>
      <c r="IJV183" s="8"/>
      <c r="IJW183" s="8"/>
      <c r="IJX183" s="8"/>
      <c r="IJY183" s="8"/>
      <c r="IJZ183" s="8"/>
      <c r="IKA183" s="8"/>
      <c r="IKB183" s="8"/>
      <c r="IKC183" s="8"/>
      <c r="IKD183" s="8"/>
      <c r="IKE183" s="8"/>
      <c r="IKF183" s="8"/>
      <c r="IKG183" s="8"/>
      <c r="IKH183" s="8"/>
      <c r="IKI183" s="8"/>
      <c r="IKJ183" s="8"/>
      <c r="IKK183" s="8"/>
      <c r="IKL183" s="8"/>
      <c r="IKM183" s="8"/>
      <c r="IKN183" s="8"/>
      <c r="IKO183" s="8"/>
      <c r="IKP183" s="8"/>
      <c r="IKQ183" s="8"/>
      <c r="IKR183" s="8"/>
      <c r="IKS183" s="8"/>
      <c r="IKT183" s="8"/>
      <c r="IKU183" s="8"/>
      <c r="IKV183" s="8"/>
      <c r="IKW183" s="8"/>
      <c r="IKX183" s="8"/>
      <c r="IKY183" s="8"/>
      <c r="IKZ183" s="8"/>
      <c r="ILA183" s="8"/>
      <c r="ILB183" s="8"/>
      <c r="ILC183" s="8"/>
      <c r="ILD183" s="8"/>
      <c r="ILE183" s="8"/>
      <c r="ILF183" s="8"/>
      <c r="ILG183" s="8"/>
      <c r="ILH183" s="8"/>
      <c r="ILI183" s="8"/>
      <c r="ILJ183" s="8"/>
      <c r="ILK183" s="8"/>
      <c r="ILL183" s="8"/>
      <c r="ILM183" s="8"/>
      <c r="ILN183" s="8"/>
      <c r="ILO183" s="8"/>
      <c r="ILP183" s="8"/>
      <c r="ILQ183" s="8"/>
      <c r="ILR183" s="8"/>
      <c r="ILS183" s="8"/>
      <c r="ILT183" s="8"/>
      <c r="ILU183" s="8"/>
      <c r="ILV183" s="8"/>
      <c r="ILW183" s="8"/>
      <c r="ILX183" s="8"/>
      <c r="ILY183" s="8"/>
      <c r="ILZ183" s="8"/>
      <c r="IMA183" s="8"/>
      <c r="IMB183" s="8"/>
      <c r="IMC183" s="8"/>
      <c r="IMD183" s="8"/>
      <c r="IME183" s="8"/>
      <c r="IMF183" s="8"/>
      <c r="IMG183" s="8"/>
      <c r="IMH183" s="8"/>
      <c r="IMI183" s="8"/>
      <c r="IMJ183" s="8"/>
      <c r="IMK183" s="8"/>
      <c r="IML183" s="8"/>
      <c r="IMM183" s="8"/>
      <c r="IMN183" s="8"/>
      <c r="IMO183" s="8"/>
      <c r="IMP183" s="8"/>
      <c r="IMQ183" s="8"/>
      <c r="IMR183" s="8"/>
      <c r="IMS183" s="8"/>
      <c r="IMT183" s="8"/>
      <c r="IMU183" s="8"/>
      <c r="IMV183" s="8"/>
      <c r="IMW183" s="8"/>
      <c r="IMX183" s="8"/>
      <c r="IMY183" s="8"/>
      <c r="IMZ183" s="8"/>
      <c r="INA183" s="8"/>
      <c r="INB183" s="8"/>
      <c r="INC183" s="8"/>
      <c r="IND183" s="8"/>
      <c r="INE183" s="8"/>
      <c r="INF183" s="8"/>
      <c r="ING183" s="8"/>
      <c r="INH183" s="8"/>
      <c r="INI183" s="8"/>
      <c r="INJ183" s="8"/>
      <c r="INK183" s="8"/>
      <c r="INL183" s="8"/>
      <c r="INM183" s="8"/>
      <c r="INN183" s="8"/>
      <c r="INO183" s="8"/>
      <c r="INP183" s="8"/>
      <c r="INQ183" s="8"/>
      <c r="INR183" s="8"/>
      <c r="INS183" s="8"/>
      <c r="INT183" s="8"/>
      <c r="INU183" s="8"/>
      <c r="INV183" s="8"/>
      <c r="INW183" s="8"/>
      <c r="INX183" s="8"/>
      <c r="INY183" s="8"/>
      <c r="INZ183" s="8"/>
      <c r="IOA183" s="8"/>
      <c r="IOB183" s="8"/>
      <c r="IOC183" s="8"/>
      <c r="IOD183" s="8"/>
      <c r="IOE183" s="8"/>
      <c r="IOF183" s="8"/>
      <c r="IOG183" s="8"/>
      <c r="IOH183" s="8"/>
      <c r="IOI183" s="8"/>
      <c r="IOJ183" s="8"/>
      <c r="IOK183" s="8"/>
      <c r="IOL183" s="8"/>
      <c r="IOM183" s="8"/>
      <c r="ION183" s="8"/>
      <c r="IOO183" s="8"/>
      <c r="IOP183" s="8"/>
      <c r="IOQ183" s="8"/>
      <c r="IOR183" s="8"/>
      <c r="IOS183" s="8"/>
      <c r="IOT183" s="8"/>
      <c r="IOU183" s="8"/>
      <c r="IOV183" s="8"/>
      <c r="IOW183" s="8"/>
      <c r="IOX183" s="8"/>
      <c r="IOY183" s="8"/>
      <c r="IOZ183" s="8"/>
      <c r="IPA183" s="8"/>
      <c r="IPB183" s="8"/>
      <c r="IPC183" s="8"/>
      <c r="IPD183" s="8"/>
      <c r="IPE183" s="8"/>
      <c r="IPF183" s="8"/>
      <c r="IPG183" s="8"/>
      <c r="IPH183" s="8"/>
      <c r="IPI183" s="8"/>
      <c r="IPJ183" s="8"/>
      <c r="IPK183" s="8"/>
      <c r="IPL183" s="8"/>
      <c r="IPM183" s="8"/>
      <c r="IPN183" s="8"/>
      <c r="IPO183" s="8"/>
      <c r="IPP183" s="8"/>
      <c r="IPQ183" s="8"/>
      <c r="IPR183" s="8"/>
      <c r="IPS183" s="8"/>
      <c r="IPT183" s="8"/>
      <c r="IPU183" s="8"/>
      <c r="IPV183" s="8"/>
      <c r="IPW183" s="8"/>
      <c r="IPX183" s="8"/>
      <c r="IPY183" s="8"/>
      <c r="IPZ183" s="8"/>
      <c r="IQA183" s="8"/>
      <c r="IQB183" s="8"/>
      <c r="IQC183" s="8"/>
      <c r="IQD183" s="8"/>
      <c r="IQE183" s="8"/>
      <c r="IQF183" s="8"/>
      <c r="IQG183" s="8"/>
      <c r="IQH183" s="8"/>
      <c r="IQI183" s="8"/>
      <c r="IQJ183" s="8"/>
      <c r="IQK183" s="8"/>
      <c r="IQL183" s="8"/>
      <c r="IQM183" s="8"/>
      <c r="IQN183" s="8"/>
      <c r="IQO183" s="8"/>
      <c r="IQP183" s="8"/>
      <c r="IQQ183" s="8"/>
      <c r="IQR183" s="8"/>
      <c r="IQS183" s="8"/>
      <c r="IQT183" s="8"/>
      <c r="IQU183" s="8"/>
      <c r="IQV183" s="8"/>
      <c r="IQW183" s="8"/>
      <c r="IQX183" s="8"/>
      <c r="IQY183" s="8"/>
      <c r="IQZ183" s="8"/>
      <c r="IRA183" s="8"/>
      <c r="IRB183" s="8"/>
      <c r="IRC183" s="8"/>
      <c r="IRD183" s="8"/>
      <c r="IRE183" s="8"/>
      <c r="IRF183" s="8"/>
      <c r="IRG183" s="8"/>
      <c r="IRH183" s="8"/>
      <c r="IRI183" s="8"/>
      <c r="IRJ183" s="8"/>
      <c r="IRK183" s="8"/>
      <c r="IRL183" s="8"/>
      <c r="IRM183" s="8"/>
      <c r="IRN183" s="8"/>
      <c r="IRO183" s="8"/>
      <c r="IRP183" s="8"/>
      <c r="IRQ183" s="8"/>
      <c r="IRR183" s="8"/>
      <c r="IRS183" s="8"/>
      <c r="IRT183" s="8"/>
      <c r="IRU183" s="8"/>
      <c r="IRV183" s="8"/>
      <c r="IRW183" s="8"/>
      <c r="IRX183" s="8"/>
      <c r="IRY183" s="8"/>
      <c r="IRZ183" s="8"/>
      <c r="ISA183" s="8"/>
      <c r="ISB183" s="8"/>
      <c r="ISC183" s="8"/>
      <c r="ISD183" s="8"/>
      <c r="ISE183" s="8"/>
      <c r="ISF183" s="8"/>
      <c r="ISG183" s="8"/>
      <c r="ISH183" s="8"/>
      <c r="ISI183" s="8"/>
      <c r="ISJ183" s="8"/>
      <c r="ISK183" s="8"/>
      <c r="ISL183" s="8"/>
      <c r="ISM183" s="8"/>
      <c r="ISN183" s="8"/>
      <c r="ISO183" s="8"/>
      <c r="ISP183" s="8"/>
      <c r="ISQ183" s="8"/>
      <c r="ISR183" s="8"/>
      <c r="ISS183" s="8"/>
      <c r="IST183" s="8"/>
      <c r="ISU183" s="8"/>
      <c r="ISV183" s="8"/>
      <c r="ISW183" s="8"/>
      <c r="ISX183" s="8"/>
      <c r="ISY183" s="8"/>
      <c r="ISZ183" s="8"/>
      <c r="ITA183" s="8"/>
      <c r="ITB183" s="8"/>
      <c r="ITC183" s="8"/>
      <c r="ITD183" s="8"/>
      <c r="ITE183" s="8"/>
      <c r="ITF183" s="8"/>
      <c r="ITG183" s="8"/>
      <c r="ITH183" s="8"/>
      <c r="ITI183" s="8"/>
      <c r="ITJ183" s="8"/>
      <c r="ITK183" s="8"/>
      <c r="ITL183" s="8"/>
      <c r="ITM183" s="8"/>
      <c r="ITN183" s="8"/>
      <c r="ITO183" s="8"/>
      <c r="ITP183" s="8"/>
      <c r="ITQ183" s="8"/>
      <c r="ITR183" s="8"/>
      <c r="ITS183" s="8"/>
      <c r="ITT183" s="8"/>
      <c r="ITU183" s="8"/>
      <c r="ITV183" s="8"/>
      <c r="ITW183" s="8"/>
      <c r="ITX183" s="8"/>
      <c r="ITY183" s="8"/>
      <c r="ITZ183" s="8"/>
      <c r="IUA183" s="8"/>
      <c r="IUB183" s="8"/>
      <c r="IUC183" s="8"/>
      <c r="IUD183" s="8"/>
      <c r="IUE183" s="8"/>
      <c r="IUF183" s="8"/>
      <c r="IUG183" s="8"/>
      <c r="IUH183" s="8"/>
      <c r="IUI183" s="8"/>
      <c r="IUJ183" s="8"/>
      <c r="IUK183" s="8"/>
      <c r="IUL183" s="8"/>
      <c r="IUM183" s="8"/>
      <c r="IUN183" s="8"/>
      <c r="IUO183" s="8"/>
      <c r="IUP183" s="8"/>
      <c r="IUQ183" s="8"/>
      <c r="IUR183" s="8"/>
      <c r="IUS183" s="8"/>
      <c r="IUT183" s="8"/>
      <c r="IUU183" s="8"/>
      <c r="IUV183" s="8"/>
      <c r="IUW183" s="8"/>
      <c r="IUX183" s="8"/>
      <c r="IUY183" s="8"/>
      <c r="IUZ183" s="8"/>
      <c r="IVA183" s="8"/>
      <c r="IVB183" s="8"/>
      <c r="IVC183" s="8"/>
      <c r="IVD183" s="8"/>
      <c r="IVE183" s="8"/>
      <c r="IVF183" s="8"/>
      <c r="IVG183" s="8"/>
      <c r="IVH183" s="8"/>
      <c r="IVI183" s="8"/>
      <c r="IVJ183" s="8"/>
      <c r="IVK183" s="8"/>
      <c r="IVL183" s="8"/>
      <c r="IVM183" s="8"/>
      <c r="IVN183" s="8"/>
      <c r="IVO183" s="8"/>
      <c r="IVP183" s="8"/>
      <c r="IVQ183" s="8"/>
      <c r="IVR183" s="8"/>
      <c r="IVS183" s="8"/>
      <c r="IVT183" s="8"/>
      <c r="IVU183" s="8"/>
      <c r="IVV183" s="8"/>
      <c r="IVW183" s="8"/>
      <c r="IVX183" s="8"/>
      <c r="IVY183" s="8"/>
      <c r="IVZ183" s="8"/>
      <c r="IWA183" s="8"/>
      <c r="IWB183" s="8"/>
      <c r="IWC183" s="8"/>
      <c r="IWD183" s="8"/>
      <c r="IWE183" s="8"/>
      <c r="IWF183" s="8"/>
      <c r="IWG183" s="8"/>
      <c r="IWH183" s="8"/>
      <c r="IWI183" s="8"/>
      <c r="IWJ183" s="8"/>
      <c r="IWK183" s="8"/>
      <c r="IWL183" s="8"/>
      <c r="IWM183" s="8"/>
      <c r="IWN183" s="8"/>
      <c r="IWO183" s="8"/>
      <c r="IWP183" s="8"/>
      <c r="IWQ183" s="8"/>
      <c r="IWR183" s="8"/>
      <c r="IWS183" s="8"/>
      <c r="IWT183" s="8"/>
      <c r="IWU183" s="8"/>
      <c r="IWV183" s="8"/>
      <c r="IWW183" s="8"/>
      <c r="IWX183" s="8"/>
      <c r="IWY183" s="8"/>
      <c r="IWZ183" s="8"/>
      <c r="IXA183" s="8"/>
      <c r="IXB183" s="8"/>
      <c r="IXC183" s="8"/>
      <c r="IXD183" s="8"/>
      <c r="IXE183" s="8"/>
      <c r="IXF183" s="8"/>
      <c r="IXG183" s="8"/>
      <c r="IXH183" s="8"/>
      <c r="IXI183" s="8"/>
      <c r="IXJ183" s="8"/>
      <c r="IXK183" s="8"/>
      <c r="IXL183" s="8"/>
      <c r="IXM183" s="8"/>
      <c r="IXN183" s="8"/>
      <c r="IXO183" s="8"/>
      <c r="IXP183" s="8"/>
      <c r="IXQ183" s="8"/>
      <c r="IXR183" s="8"/>
      <c r="IXS183" s="8"/>
      <c r="IXT183" s="8"/>
      <c r="IXU183" s="8"/>
      <c r="IXV183" s="8"/>
      <c r="IXW183" s="8"/>
      <c r="IXX183" s="8"/>
      <c r="IXY183" s="8"/>
      <c r="IXZ183" s="8"/>
      <c r="IYA183" s="8"/>
      <c r="IYB183" s="8"/>
      <c r="IYC183" s="8"/>
      <c r="IYD183" s="8"/>
      <c r="IYE183" s="8"/>
      <c r="IYF183" s="8"/>
      <c r="IYG183" s="8"/>
      <c r="IYH183" s="8"/>
      <c r="IYI183" s="8"/>
      <c r="IYJ183" s="8"/>
      <c r="IYK183" s="8"/>
      <c r="IYL183" s="8"/>
      <c r="IYM183" s="8"/>
      <c r="IYN183" s="8"/>
      <c r="IYO183" s="8"/>
      <c r="IYP183" s="8"/>
      <c r="IYQ183" s="8"/>
      <c r="IYR183" s="8"/>
      <c r="IYS183" s="8"/>
      <c r="IYT183" s="8"/>
      <c r="IYU183" s="8"/>
      <c r="IYV183" s="8"/>
      <c r="IYW183" s="8"/>
      <c r="IYX183" s="8"/>
      <c r="IYY183" s="8"/>
      <c r="IYZ183" s="8"/>
      <c r="IZA183" s="8"/>
      <c r="IZB183" s="8"/>
      <c r="IZC183" s="8"/>
      <c r="IZD183" s="8"/>
      <c r="IZE183" s="8"/>
      <c r="IZF183" s="8"/>
      <c r="IZG183" s="8"/>
      <c r="IZH183" s="8"/>
      <c r="IZI183" s="8"/>
      <c r="IZJ183" s="8"/>
      <c r="IZK183" s="8"/>
      <c r="IZL183" s="8"/>
      <c r="IZM183" s="8"/>
      <c r="IZN183" s="8"/>
      <c r="IZO183" s="8"/>
      <c r="IZP183" s="8"/>
      <c r="IZQ183" s="8"/>
      <c r="IZR183" s="8"/>
      <c r="IZS183" s="8"/>
      <c r="IZT183" s="8"/>
      <c r="IZU183" s="8"/>
      <c r="IZV183" s="8"/>
      <c r="IZW183" s="8"/>
      <c r="IZX183" s="8"/>
      <c r="IZY183" s="8"/>
      <c r="IZZ183" s="8"/>
      <c r="JAA183" s="8"/>
      <c r="JAB183" s="8"/>
      <c r="JAC183" s="8"/>
      <c r="JAD183" s="8"/>
      <c r="JAE183" s="8"/>
      <c r="JAF183" s="8"/>
      <c r="JAG183" s="8"/>
      <c r="JAH183" s="8"/>
      <c r="JAI183" s="8"/>
      <c r="JAJ183" s="8"/>
      <c r="JAK183" s="8"/>
      <c r="JAL183" s="8"/>
      <c r="JAM183" s="8"/>
      <c r="JAN183" s="8"/>
      <c r="JAO183" s="8"/>
      <c r="JAP183" s="8"/>
      <c r="JAQ183" s="8"/>
      <c r="JAR183" s="8"/>
      <c r="JAS183" s="8"/>
      <c r="JAT183" s="8"/>
      <c r="JAU183" s="8"/>
      <c r="JAV183" s="8"/>
      <c r="JAW183" s="8"/>
      <c r="JAX183" s="8"/>
      <c r="JAY183" s="8"/>
      <c r="JAZ183" s="8"/>
      <c r="JBA183" s="8"/>
      <c r="JBB183" s="8"/>
      <c r="JBC183" s="8"/>
      <c r="JBD183" s="8"/>
      <c r="JBE183" s="8"/>
      <c r="JBF183" s="8"/>
      <c r="JBG183" s="8"/>
      <c r="JBH183" s="8"/>
      <c r="JBI183" s="8"/>
      <c r="JBJ183" s="8"/>
      <c r="JBK183" s="8"/>
      <c r="JBL183" s="8"/>
      <c r="JBM183" s="8"/>
      <c r="JBN183" s="8"/>
      <c r="JBO183" s="8"/>
      <c r="JBP183" s="8"/>
      <c r="JBQ183" s="8"/>
      <c r="JBR183" s="8"/>
      <c r="JBS183" s="8"/>
      <c r="JBT183" s="8"/>
      <c r="JBU183" s="8"/>
      <c r="JBV183" s="8"/>
      <c r="JBW183" s="8"/>
      <c r="JBX183" s="8"/>
      <c r="JBY183" s="8"/>
      <c r="JBZ183" s="8"/>
      <c r="JCA183" s="8"/>
      <c r="JCB183" s="8"/>
      <c r="JCC183" s="8"/>
      <c r="JCD183" s="8"/>
      <c r="JCE183" s="8"/>
      <c r="JCF183" s="8"/>
      <c r="JCG183" s="8"/>
      <c r="JCH183" s="8"/>
      <c r="JCI183" s="8"/>
      <c r="JCJ183" s="8"/>
      <c r="JCK183" s="8"/>
      <c r="JCL183" s="8"/>
      <c r="JCM183" s="8"/>
      <c r="JCN183" s="8"/>
      <c r="JCO183" s="8"/>
      <c r="JCP183" s="8"/>
      <c r="JCQ183" s="8"/>
      <c r="JCR183" s="8"/>
      <c r="JCS183" s="8"/>
      <c r="JCT183" s="8"/>
      <c r="JCU183" s="8"/>
      <c r="JCV183" s="8"/>
      <c r="JCW183" s="8"/>
      <c r="JCX183" s="8"/>
      <c r="JCY183" s="8"/>
      <c r="JCZ183" s="8"/>
      <c r="JDA183" s="8"/>
      <c r="JDB183" s="8"/>
      <c r="JDC183" s="8"/>
      <c r="JDD183" s="8"/>
      <c r="JDE183" s="8"/>
      <c r="JDF183" s="8"/>
      <c r="JDG183" s="8"/>
      <c r="JDH183" s="8"/>
      <c r="JDI183" s="8"/>
      <c r="JDJ183" s="8"/>
      <c r="JDK183" s="8"/>
      <c r="JDL183" s="8"/>
      <c r="JDM183" s="8"/>
      <c r="JDN183" s="8"/>
      <c r="JDO183" s="8"/>
      <c r="JDP183" s="8"/>
      <c r="JDQ183" s="8"/>
      <c r="JDR183" s="8"/>
      <c r="JDS183" s="8"/>
      <c r="JDT183" s="8"/>
      <c r="JDU183" s="8"/>
      <c r="JDV183" s="8"/>
      <c r="JDW183" s="8"/>
      <c r="JDX183" s="8"/>
      <c r="JDY183" s="8"/>
      <c r="JDZ183" s="8"/>
      <c r="JEA183" s="8"/>
      <c r="JEB183" s="8"/>
      <c r="JEC183" s="8"/>
      <c r="JED183" s="8"/>
      <c r="JEE183" s="8"/>
      <c r="JEF183" s="8"/>
      <c r="JEG183" s="8"/>
      <c r="JEH183" s="8"/>
      <c r="JEI183" s="8"/>
      <c r="JEJ183" s="8"/>
      <c r="JEK183" s="8"/>
      <c r="JEL183" s="8"/>
      <c r="JEM183" s="8"/>
      <c r="JEN183" s="8"/>
      <c r="JEO183" s="8"/>
      <c r="JEP183" s="8"/>
      <c r="JEQ183" s="8"/>
      <c r="JER183" s="8"/>
      <c r="JES183" s="8"/>
      <c r="JET183" s="8"/>
      <c r="JEU183" s="8"/>
      <c r="JEV183" s="8"/>
      <c r="JEW183" s="8"/>
      <c r="JEX183" s="8"/>
      <c r="JEY183" s="8"/>
      <c r="JEZ183" s="8"/>
      <c r="JFA183" s="8"/>
      <c r="JFB183" s="8"/>
      <c r="JFC183" s="8"/>
      <c r="JFD183" s="8"/>
      <c r="JFE183" s="8"/>
      <c r="JFF183" s="8"/>
      <c r="JFG183" s="8"/>
      <c r="JFH183" s="8"/>
      <c r="JFI183" s="8"/>
      <c r="JFJ183" s="8"/>
      <c r="JFK183" s="8"/>
      <c r="JFL183" s="8"/>
      <c r="JFM183" s="8"/>
      <c r="JFN183" s="8"/>
      <c r="JFO183" s="8"/>
      <c r="JFP183" s="8"/>
      <c r="JFQ183" s="8"/>
      <c r="JFR183" s="8"/>
      <c r="JFS183" s="8"/>
      <c r="JFT183" s="8"/>
      <c r="JFU183" s="8"/>
      <c r="JFV183" s="8"/>
      <c r="JFW183" s="8"/>
      <c r="JFX183" s="8"/>
      <c r="JFY183" s="8"/>
      <c r="JFZ183" s="8"/>
      <c r="JGA183" s="8"/>
      <c r="JGB183" s="8"/>
      <c r="JGC183" s="8"/>
      <c r="JGD183" s="8"/>
      <c r="JGE183" s="8"/>
      <c r="JGF183" s="8"/>
      <c r="JGG183" s="8"/>
      <c r="JGH183" s="8"/>
      <c r="JGI183" s="8"/>
      <c r="JGJ183" s="8"/>
      <c r="JGK183" s="8"/>
      <c r="JGL183" s="8"/>
      <c r="JGM183" s="8"/>
      <c r="JGN183" s="8"/>
      <c r="JGO183" s="8"/>
      <c r="JGP183" s="8"/>
      <c r="JGQ183" s="8"/>
      <c r="JGR183" s="8"/>
      <c r="JGS183" s="8"/>
      <c r="JGT183" s="8"/>
      <c r="JGU183" s="8"/>
      <c r="JGV183" s="8"/>
      <c r="JGW183" s="8"/>
      <c r="JGX183" s="8"/>
      <c r="JGY183" s="8"/>
      <c r="JGZ183" s="8"/>
      <c r="JHA183" s="8"/>
      <c r="JHB183" s="8"/>
      <c r="JHC183" s="8"/>
      <c r="JHD183" s="8"/>
      <c r="JHE183" s="8"/>
      <c r="JHF183" s="8"/>
      <c r="JHG183" s="8"/>
      <c r="JHH183" s="8"/>
      <c r="JHI183" s="8"/>
      <c r="JHJ183" s="8"/>
      <c r="JHK183" s="8"/>
      <c r="JHL183" s="8"/>
      <c r="JHM183" s="8"/>
      <c r="JHN183" s="8"/>
      <c r="JHO183" s="8"/>
      <c r="JHP183" s="8"/>
      <c r="JHQ183" s="8"/>
      <c r="JHR183" s="8"/>
      <c r="JHS183" s="8"/>
      <c r="JHT183" s="8"/>
      <c r="JHU183" s="8"/>
      <c r="JHV183" s="8"/>
      <c r="JHW183" s="8"/>
      <c r="JHX183" s="8"/>
      <c r="JHY183" s="8"/>
      <c r="JHZ183" s="8"/>
      <c r="JIA183" s="8"/>
      <c r="JIB183" s="8"/>
      <c r="JIC183" s="8"/>
      <c r="JID183" s="8"/>
      <c r="JIE183" s="8"/>
      <c r="JIF183" s="8"/>
      <c r="JIG183" s="8"/>
      <c r="JIH183" s="8"/>
      <c r="JII183" s="8"/>
      <c r="JIJ183" s="8"/>
      <c r="JIK183" s="8"/>
      <c r="JIL183" s="8"/>
      <c r="JIM183" s="8"/>
      <c r="JIN183" s="8"/>
      <c r="JIO183" s="8"/>
      <c r="JIP183" s="8"/>
      <c r="JIQ183" s="8"/>
      <c r="JIR183" s="8"/>
      <c r="JIS183" s="8"/>
      <c r="JIT183" s="8"/>
      <c r="JIU183" s="8"/>
      <c r="JIV183" s="8"/>
      <c r="JIW183" s="8"/>
      <c r="JIX183" s="8"/>
      <c r="JIY183" s="8"/>
      <c r="JIZ183" s="8"/>
      <c r="JJA183" s="8"/>
      <c r="JJB183" s="8"/>
      <c r="JJC183" s="8"/>
      <c r="JJD183" s="8"/>
      <c r="JJE183" s="8"/>
      <c r="JJF183" s="8"/>
      <c r="JJG183" s="8"/>
      <c r="JJH183" s="8"/>
      <c r="JJI183" s="8"/>
      <c r="JJJ183" s="8"/>
      <c r="JJK183" s="8"/>
      <c r="JJL183" s="8"/>
      <c r="JJM183" s="8"/>
      <c r="JJN183" s="8"/>
      <c r="JJO183" s="8"/>
      <c r="JJP183" s="8"/>
      <c r="JJQ183" s="8"/>
      <c r="JJR183" s="8"/>
      <c r="JJS183" s="8"/>
      <c r="JJT183" s="8"/>
      <c r="JJU183" s="8"/>
      <c r="JJV183" s="8"/>
      <c r="JJW183" s="8"/>
      <c r="JJX183" s="8"/>
      <c r="JJY183" s="8"/>
      <c r="JJZ183" s="8"/>
      <c r="JKA183" s="8"/>
      <c r="JKB183" s="8"/>
      <c r="JKC183" s="8"/>
      <c r="JKD183" s="8"/>
      <c r="JKE183" s="8"/>
      <c r="JKF183" s="8"/>
      <c r="JKG183" s="8"/>
      <c r="JKH183" s="8"/>
      <c r="JKI183" s="8"/>
      <c r="JKJ183" s="8"/>
      <c r="JKK183" s="8"/>
      <c r="JKL183" s="8"/>
      <c r="JKM183" s="8"/>
      <c r="JKN183" s="8"/>
      <c r="JKO183" s="8"/>
      <c r="JKP183" s="8"/>
      <c r="JKQ183" s="8"/>
      <c r="JKR183" s="8"/>
      <c r="JKS183" s="8"/>
      <c r="JKT183" s="8"/>
      <c r="JKU183" s="8"/>
      <c r="JKV183" s="8"/>
      <c r="JKW183" s="8"/>
      <c r="JKX183" s="8"/>
      <c r="JKY183" s="8"/>
      <c r="JKZ183" s="8"/>
      <c r="JLA183" s="8"/>
      <c r="JLB183" s="8"/>
      <c r="JLC183" s="8"/>
      <c r="JLD183" s="8"/>
      <c r="JLE183" s="8"/>
      <c r="JLF183" s="8"/>
      <c r="JLG183" s="8"/>
      <c r="JLH183" s="8"/>
      <c r="JLI183" s="8"/>
      <c r="JLJ183" s="8"/>
      <c r="JLK183" s="8"/>
      <c r="JLL183" s="8"/>
      <c r="JLM183" s="8"/>
      <c r="JLN183" s="8"/>
      <c r="JLO183" s="8"/>
      <c r="JLP183" s="8"/>
      <c r="JLQ183" s="8"/>
      <c r="JLR183" s="8"/>
      <c r="JLS183" s="8"/>
      <c r="JLT183" s="8"/>
      <c r="JLU183" s="8"/>
      <c r="JLV183" s="8"/>
      <c r="JLW183" s="8"/>
      <c r="JLX183" s="8"/>
      <c r="JLY183" s="8"/>
      <c r="JLZ183" s="8"/>
      <c r="JMA183" s="8"/>
      <c r="JMB183" s="8"/>
      <c r="JMC183" s="8"/>
      <c r="JMD183" s="8"/>
      <c r="JME183" s="8"/>
      <c r="JMF183" s="8"/>
      <c r="JMG183" s="8"/>
      <c r="JMH183" s="8"/>
      <c r="JMI183" s="8"/>
      <c r="JMJ183" s="8"/>
      <c r="JMK183" s="8"/>
      <c r="JML183" s="8"/>
      <c r="JMM183" s="8"/>
      <c r="JMN183" s="8"/>
      <c r="JMO183" s="8"/>
      <c r="JMP183" s="8"/>
      <c r="JMQ183" s="8"/>
      <c r="JMR183" s="8"/>
      <c r="JMS183" s="8"/>
      <c r="JMT183" s="8"/>
      <c r="JMU183" s="8"/>
      <c r="JMV183" s="8"/>
      <c r="JMW183" s="8"/>
      <c r="JMX183" s="8"/>
      <c r="JMY183" s="8"/>
      <c r="JMZ183" s="8"/>
      <c r="JNA183" s="8"/>
      <c r="JNB183" s="8"/>
      <c r="JNC183" s="8"/>
      <c r="JND183" s="8"/>
      <c r="JNE183" s="8"/>
      <c r="JNF183" s="8"/>
      <c r="JNG183" s="8"/>
      <c r="JNH183" s="8"/>
      <c r="JNI183" s="8"/>
      <c r="JNJ183" s="8"/>
      <c r="JNK183" s="8"/>
      <c r="JNL183" s="8"/>
      <c r="JNM183" s="8"/>
      <c r="JNN183" s="8"/>
      <c r="JNO183" s="8"/>
      <c r="JNP183" s="8"/>
      <c r="JNQ183" s="8"/>
      <c r="JNR183" s="8"/>
      <c r="JNS183" s="8"/>
      <c r="JNT183" s="8"/>
      <c r="JNU183" s="8"/>
      <c r="JNV183" s="8"/>
      <c r="JNW183" s="8"/>
      <c r="JNX183" s="8"/>
      <c r="JNY183" s="8"/>
      <c r="JNZ183" s="8"/>
      <c r="JOA183" s="8"/>
      <c r="JOB183" s="8"/>
      <c r="JOC183" s="8"/>
      <c r="JOD183" s="8"/>
      <c r="JOE183" s="8"/>
      <c r="JOF183" s="8"/>
      <c r="JOG183" s="8"/>
      <c r="JOH183" s="8"/>
      <c r="JOI183" s="8"/>
      <c r="JOJ183" s="8"/>
      <c r="JOK183" s="8"/>
      <c r="JOL183" s="8"/>
      <c r="JOM183" s="8"/>
      <c r="JON183" s="8"/>
      <c r="JOO183" s="8"/>
      <c r="JOP183" s="8"/>
      <c r="JOQ183" s="8"/>
      <c r="JOR183" s="8"/>
      <c r="JOS183" s="8"/>
      <c r="JOT183" s="8"/>
      <c r="JOU183" s="8"/>
      <c r="JOV183" s="8"/>
      <c r="JOW183" s="8"/>
      <c r="JOX183" s="8"/>
      <c r="JOY183" s="8"/>
      <c r="JOZ183" s="8"/>
      <c r="JPA183" s="8"/>
      <c r="JPB183" s="8"/>
      <c r="JPC183" s="8"/>
      <c r="JPD183" s="8"/>
      <c r="JPE183" s="8"/>
      <c r="JPF183" s="8"/>
      <c r="JPG183" s="8"/>
      <c r="JPH183" s="8"/>
      <c r="JPI183" s="8"/>
      <c r="JPJ183" s="8"/>
      <c r="JPK183" s="8"/>
      <c r="JPL183" s="8"/>
      <c r="JPM183" s="8"/>
      <c r="JPN183" s="8"/>
      <c r="JPO183" s="8"/>
      <c r="JPP183" s="8"/>
      <c r="JPQ183" s="8"/>
      <c r="JPR183" s="8"/>
      <c r="JPS183" s="8"/>
      <c r="JPT183" s="8"/>
      <c r="JPU183" s="8"/>
      <c r="JPV183" s="8"/>
      <c r="JPW183" s="8"/>
      <c r="JPX183" s="8"/>
      <c r="JPY183" s="8"/>
      <c r="JPZ183" s="8"/>
      <c r="JQA183" s="8"/>
      <c r="JQB183" s="8"/>
      <c r="JQC183" s="8"/>
      <c r="JQD183" s="8"/>
      <c r="JQE183" s="8"/>
      <c r="JQF183" s="8"/>
      <c r="JQG183" s="8"/>
      <c r="JQH183" s="8"/>
      <c r="JQI183" s="8"/>
      <c r="JQJ183" s="8"/>
      <c r="JQK183" s="8"/>
      <c r="JQL183" s="8"/>
      <c r="JQM183" s="8"/>
      <c r="JQN183" s="8"/>
      <c r="JQO183" s="8"/>
      <c r="JQP183" s="8"/>
      <c r="JQQ183" s="8"/>
      <c r="JQR183" s="8"/>
      <c r="JQS183" s="8"/>
      <c r="JQT183" s="8"/>
      <c r="JQU183" s="8"/>
      <c r="JQV183" s="8"/>
      <c r="JQW183" s="8"/>
      <c r="JQX183" s="8"/>
      <c r="JQY183" s="8"/>
      <c r="JQZ183" s="8"/>
      <c r="JRA183" s="8"/>
      <c r="JRB183" s="8"/>
      <c r="JRC183" s="8"/>
      <c r="JRD183" s="8"/>
      <c r="JRE183" s="8"/>
      <c r="JRF183" s="8"/>
      <c r="JRG183" s="8"/>
      <c r="JRH183" s="8"/>
      <c r="JRI183" s="8"/>
      <c r="JRJ183" s="8"/>
      <c r="JRK183" s="8"/>
      <c r="JRL183" s="8"/>
      <c r="JRM183" s="8"/>
      <c r="JRN183" s="8"/>
      <c r="JRO183" s="8"/>
      <c r="JRP183" s="8"/>
      <c r="JRQ183" s="8"/>
      <c r="JRR183" s="8"/>
      <c r="JRS183" s="8"/>
      <c r="JRT183" s="8"/>
      <c r="JRU183" s="8"/>
      <c r="JRV183" s="8"/>
      <c r="JRW183" s="8"/>
      <c r="JRX183" s="8"/>
      <c r="JRY183" s="8"/>
      <c r="JRZ183" s="8"/>
      <c r="JSA183" s="8"/>
      <c r="JSB183" s="8"/>
      <c r="JSC183" s="8"/>
      <c r="JSD183" s="8"/>
      <c r="JSE183" s="8"/>
      <c r="JSF183" s="8"/>
      <c r="JSG183" s="8"/>
      <c r="JSH183" s="8"/>
      <c r="JSI183" s="8"/>
      <c r="JSJ183" s="8"/>
      <c r="JSK183" s="8"/>
      <c r="JSL183" s="8"/>
      <c r="JSM183" s="8"/>
      <c r="JSN183" s="8"/>
      <c r="JSO183" s="8"/>
      <c r="JSP183" s="8"/>
      <c r="JSQ183" s="8"/>
      <c r="JSR183" s="8"/>
      <c r="JSS183" s="8"/>
      <c r="JST183" s="8"/>
      <c r="JSU183" s="8"/>
      <c r="JSV183" s="8"/>
      <c r="JSW183" s="8"/>
      <c r="JSX183" s="8"/>
      <c r="JSY183" s="8"/>
      <c r="JSZ183" s="8"/>
      <c r="JTA183" s="8"/>
      <c r="JTB183" s="8"/>
      <c r="JTC183" s="8"/>
      <c r="JTD183" s="8"/>
      <c r="JTE183" s="8"/>
      <c r="JTF183" s="8"/>
      <c r="JTG183" s="8"/>
      <c r="JTH183" s="8"/>
      <c r="JTI183" s="8"/>
      <c r="JTJ183" s="8"/>
      <c r="JTK183" s="8"/>
      <c r="JTL183" s="8"/>
      <c r="JTM183" s="8"/>
      <c r="JTN183" s="8"/>
      <c r="JTO183" s="8"/>
      <c r="JTP183" s="8"/>
      <c r="JTQ183" s="8"/>
      <c r="JTR183" s="8"/>
      <c r="JTS183" s="8"/>
      <c r="JTT183" s="8"/>
      <c r="JTU183" s="8"/>
      <c r="JTV183" s="8"/>
      <c r="JTW183" s="8"/>
      <c r="JTX183" s="8"/>
      <c r="JTY183" s="8"/>
      <c r="JTZ183" s="8"/>
      <c r="JUA183" s="8"/>
      <c r="JUB183" s="8"/>
      <c r="JUC183" s="8"/>
      <c r="JUD183" s="8"/>
      <c r="JUE183" s="8"/>
      <c r="JUF183" s="8"/>
      <c r="JUG183" s="8"/>
      <c r="JUH183" s="8"/>
      <c r="JUI183" s="8"/>
      <c r="JUJ183" s="8"/>
      <c r="JUK183" s="8"/>
      <c r="JUL183" s="8"/>
      <c r="JUM183" s="8"/>
      <c r="JUN183" s="8"/>
      <c r="JUO183" s="8"/>
      <c r="JUP183" s="8"/>
      <c r="JUQ183" s="8"/>
      <c r="JUR183" s="8"/>
      <c r="JUS183" s="8"/>
      <c r="JUT183" s="8"/>
      <c r="JUU183" s="8"/>
      <c r="JUV183" s="8"/>
      <c r="JUW183" s="8"/>
      <c r="JUX183" s="8"/>
      <c r="JUY183" s="8"/>
      <c r="JUZ183" s="8"/>
      <c r="JVA183" s="8"/>
      <c r="JVB183" s="8"/>
      <c r="JVC183" s="8"/>
      <c r="JVD183" s="8"/>
      <c r="JVE183" s="8"/>
      <c r="JVF183" s="8"/>
      <c r="JVG183" s="8"/>
      <c r="JVH183" s="8"/>
      <c r="JVI183" s="8"/>
      <c r="JVJ183" s="8"/>
      <c r="JVK183" s="8"/>
      <c r="JVL183" s="8"/>
      <c r="JVM183" s="8"/>
      <c r="JVN183" s="8"/>
      <c r="JVO183" s="8"/>
      <c r="JVP183" s="8"/>
      <c r="JVQ183" s="8"/>
      <c r="JVR183" s="8"/>
      <c r="JVS183" s="8"/>
      <c r="JVT183" s="8"/>
      <c r="JVU183" s="8"/>
      <c r="JVV183" s="8"/>
      <c r="JVW183" s="8"/>
      <c r="JVX183" s="8"/>
      <c r="JVY183" s="8"/>
      <c r="JVZ183" s="8"/>
      <c r="JWA183" s="8"/>
      <c r="JWB183" s="8"/>
      <c r="JWC183" s="8"/>
      <c r="JWD183" s="8"/>
      <c r="JWE183" s="8"/>
      <c r="JWF183" s="8"/>
      <c r="JWG183" s="8"/>
      <c r="JWH183" s="8"/>
      <c r="JWI183" s="8"/>
      <c r="JWJ183" s="8"/>
      <c r="JWK183" s="8"/>
      <c r="JWL183" s="8"/>
      <c r="JWM183" s="8"/>
      <c r="JWN183" s="8"/>
      <c r="JWO183" s="8"/>
      <c r="JWP183" s="8"/>
      <c r="JWQ183" s="8"/>
      <c r="JWR183" s="8"/>
      <c r="JWS183" s="8"/>
      <c r="JWT183" s="8"/>
      <c r="JWU183" s="8"/>
      <c r="JWV183" s="8"/>
      <c r="JWW183" s="8"/>
      <c r="JWX183" s="8"/>
      <c r="JWY183" s="8"/>
      <c r="JWZ183" s="8"/>
      <c r="JXA183" s="8"/>
      <c r="JXB183" s="8"/>
      <c r="JXC183" s="8"/>
      <c r="JXD183" s="8"/>
      <c r="JXE183" s="8"/>
      <c r="JXF183" s="8"/>
      <c r="JXG183" s="8"/>
      <c r="JXH183" s="8"/>
      <c r="JXI183" s="8"/>
      <c r="JXJ183" s="8"/>
      <c r="JXK183" s="8"/>
      <c r="JXL183" s="8"/>
      <c r="JXM183" s="8"/>
      <c r="JXN183" s="8"/>
      <c r="JXO183" s="8"/>
      <c r="JXP183" s="8"/>
      <c r="JXQ183" s="8"/>
      <c r="JXR183" s="8"/>
      <c r="JXS183" s="8"/>
      <c r="JXT183" s="8"/>
      <c r="JXU183" s="8"/>
      <c r="JXV183" s="8"/>
      <c r="JXW183" s="8"/>
      <c r="JXX183" s="8"/>
      <c r="JXY183" s="8"/>
      <c r="JXZ183" s="8"/>
      <c r="JYA183" s="8"/>
      <c r="JYB183" s="8"/>
      <c r="JYC183" s="8"/>
      <c r="JYD183" s="8"/>
      <c r="JYE183" s="8"/>
      <c r="JYF183" s="8"/>
      <c r="JYG183" s="8"/>
      <c r="JYH183" s="8"/>
      <c r="JYI183" s="8"/>
      <c r="JYJ183" s="8"/>
      <c r="JYK183" s="8"/>
      <c r="JYL183" s="8"/>
      <c r="JYM183" s="8"/>
      <c r="JYN183" s="8"/>
      <c r="JYO183" s="8"/>
      <c r="JYP183" s="8"/>
      <c r="JYQ183" s="8"/>
      <c r="JYR183" s="8"/>
      <c r="JYS183" s="8"/>
      <c r="JYT183" s="8"/>
      <c r="JYU183" s="8"/>
      <c r="JYV183" s="8"/>
      <c r="JYW183" s="8"/>
      <c r="JYX183" s="8"/>
      <c r="JYY183" s="8"/>
      <c r="JYZ183" s="8"/>
      <c r="JZA183" s="8"/>
      <c r="JZB183" s="8"/>
      <c r="JZC183" s="8"/>
      <c r="JZD183" s="8"/>
      <c r="JZE183" s="8"/>
      <c r="JZF183" s="8"/>
      <c r="JZG183" s="8"/>
      <c r="JZH183" s="8"/>
      <c r="JZI183" s="8"/>
      <c r="JZJ183" s="8"/>
      <c r="JZK183" s="8"/>
      <c r="JZL183" s="8"/>
      <c r="JZM183" s="8"/>
      <c r="JZN183" s="8"/>
      <c r="JZO183" s="8"/>
      <c r="JZP183" s="8"/>
      <c r="JZQ183" s="8"/>
      <c r="JZR183" s="8"/>
      <c r="JZS183" s="8"/>
      <c r="JZT183" s="8"/>
      <c r="JZU183" s="8"/>
      <c r="JZV183" s="8"/>
      <c r="JZW183" s="8"/>
      <c r="JZX183" s="8"/>
      <c r="JZY183" s="8"/>
      <c r="JZZ183" s="8"/>
      <c r="KAA183" s="8"/>
      <c r="KAB183" s="8"/>
      <c r="KAC183" s="8"/>
      <c r="KAD183" s="8"/>
      <c r="KAE183" s="8"/>
      <c r="KAF183" s="8"/>
      <c r="KAG183" s="8"/>
      <c r="KAH183" s="8"/>
      <c r="KAI183" s="8"/>
      <c r="KAJ183" s="8"/>
      <c r="KAK183" s="8"/>
      <c r="KAL183" s="8"/>
      <c r="KAM183" s="8"/>
      <c r="KAN183" s="8"/>
      <c r="KAO183" s="8"/>
      <c r="KAP183" s="8"/>
      <c r="KAQ183" s="8"/>
      <c r="KAR183" s="8"/>
      <c r="KAS183" s="8"/>
      <c r="KAT183" s="8"/>
      <c r="KAU183" s="8"/>
      <c r="KAV183" s="8"/>
      <c r="KAW183" s="8"/>
      <c r="KAX183" s="8"/>
      <c r="KAY183" s="8"/>
      <c r="KAZ183" s="8"/>
      <c r="KBA183" s="8"/>
      <c r="KBB183" s="8"/>
      <c r="KBC183" s="8"/>
      <c r="KBD183" s="8"/>
      <c r="KBE183" s="8"/>
      <c r="KBF183" s="8"/>
      <c r="KBG183" s="8"/>
      <c r="KBH183" s="8"/>
      <c r="KBI183" s="8"/>
      <c r="KBJ183" s="8"/>
      <c r="KBK183" s="8"/>
      <c r="KBL183" s="8"/>
      <c r="KBM183" s="8"/>
      <c r="KBN183" s="8"/>
      <c r="KBO183" s="8"/>
      <c r="KBP183" s="8"/>
      <c r="KBQ183" s="8"/>
      <c r="KBR183" s="8"/>
      <c r="KBS183" s="8"/>
      <c r="KBT183" s="8"/>
      <c r="KBU183" s="8"/>
      <c r="KBV183" s="8"/>
      <c r="KBW183" s="8"/>
      <c r="KBX183" s="8"/>
      <c r="KBY183" s="8"/>
      <c r="KBZ183" s="8"/>
      <c r="KCA183" s="8"/>
      <c r="KCB183" s="8"/>
      <c r="KCC183" s="8"/>
      <c r="KCD183" s="8"/>
      <c r="KCE183" s="8"/>
      <c r="KCF183" s="8"/>
      <c r="KCG183" s="8"/>
      <c r="KCH183" s="8"/>
      <c r="KCI183" s="8"/>
      <c r="KCJ183" s="8"/>
      <c r="KCK183" s="8"/>
      <c r="KCL183" s="8"/>
      <c r="KCM183" s="8"/>
      <c r="KCN183" s="8"/>
      <c r="KCO183" s="8"/>
      <c r="KCP183" s="8"/>
      <c r="KCQ183" s="8"/>
      <c r="KCR183" s="8"/>
      <c r="KCS183" s="8"/>
      <c r="KCT183" s="8"/>
      <c r="KCU183" s="8"/>
      <c r="KCV183" s="8"/>
      <c r="KCW183" s="8"/>
      <c r="KCX183" s="8"/>
      <c r="KCY183" s="8"/>
      <c r="KCZ183" s="8"/>
      <c r="KDA183" s="8"/>
      <c r="KDB183" s="8"/>
      <c r="KDC183" s="8"/>
      <c r="KDD183" s="8"/>
      <c r="KDE183" s="8"/>
      <c r="KDF183" s="8"/>
      <c r="KDG183" s="8"/>
      <c r="KDH183" s="8"/>
      <c r="KDI183" s="8"/>
      <c r="KDJ183" s="8"/>
      <c r="KDK183" s="8"/>
      <c r="KDL183" s="8"/>
      <c r="KDM183" s="8"/>
      <c r="KDN183" s="8"/>
      <c r="KDO183" s="8"/>
      <c r="KDP183" s="8"/>
      <c r="KDQ183" s="8"/>
      <c r="KDR183" s="8"/>
      <c r="KDS183" s="8"/>
      <c r="KDT183" s="8"/>
      <c r="KDU183" s="8"/>
      <c r="KDV183" s="8"/>
      <c r="KDW183" s="8"/>
      <c r="KDX183" s="8"/>
      <c r="KDY183" s="8"/>
      <c r="KDZ183" s="8"/>
      <c r="KEA183" s="8"/>
      <c r="KEB183" s="8"/>
      <c r="KEC183" s="8"/>
      <c r="KED183" s="8"/>
      <c r="KEE183" s="8"/>
      <c r="KEF183" s="8"/>
      <c r="KEG183" s="8"/>
      <c r="KEH183" s="8"/>
      <c r="KEI183" s="8"/>
      <c r="KEJ183" s="8"/>
      <c r="KEK183" s="8"/>
      <c r="KEL183" s="8"/>
      <c r="KEM183" s="8"/>
      <c r="KEN183" s="8"/>
      <c r="KEO183" s="8"/>
      <c r="KEP183" s="8"/>
      <c r="KEQ183" s="8"/>
      <c r="KER183" s="8"/>
      <c r="KES183" s="8"/>
      <c r="KET183" s="8"/>
      <c r="KEU183" s="8"/>
      <c r="KEV183" s="8"/>
      <c r="KEW183" s="8"/>
      <c r="KEX183" s="8"/>
      <c r="KEY183" s="8"/>
      <c r="KEZ183" s="8"/>
      <c r="KFA183" s="8"/>
      <c r="KFB183" s="8"/>
      <c r="KFC183" s="8"/>
      <c r="KFD183" s="8"/>
      <c r="KFE183" s="8"/>
      <c r="KFF183" s="8"/>
      <c r="KFG183" s="8"/>
      <c r="KFH183" s="8"/>
      <c r="KFI183" s="8"/>
      <c r="KFJ183" s="8"/>
      <c r="KFK183" s="8"/>
      <c r="KFL183" s="8"/>
      <c r="KFM183" s="8"/>
      <c r="KFN183" s="8"/>
      <c r="KFO183" s="8"/>
      <c r="KFP183" s="8"/>
      <c r="KFQ183" s="8"/>
      <c r="KFR183" s="8"/>
      <c r="KFS183" s="8"/>
      <c r="KFT183" s="8"/>
      <c r="KFU183" s="8"/>
      <c r="KFV183" s="8"/>
      <c r="KFW183" s="8"/>
      <c r="KFX183" s="8"/>
      <c r="KFY183" s="8"/>
      <c r="KFZ183" s="8"/>
      <c r="KGA183" s="8"/>
      <c r="KGB183" s="8"/>
      <c r="KGC183" s="8"/>
      <c r="KGD183" s="8"/>
      <c r="KGE183" s="8"/>
      <c r="KGF183" s="8"/>
      <c r="KGG183" s="8"/>
      <c r="KGH183" s="8"/>
      <c r="KGI183" s="8"/>
      <c r="KGJ183" s="8"/>
      <c r="KGK183" s="8"/>
      <c r="KGL183" s="8"/>
      <c r="KGM183" s="8"/>
      <c r="KGN183" s="8"/>
      <c r="KGO183" s="8"/>
      <c r="KGP183" s="8"/>
      <c r="KGQ183" s="8"/>
      <c r="KGR183" s="8"/>
      <c r="KGS183" s="8"/>
      <c r="KGT183" s="8"/>
      <c r="KGU183" s="8"/>
      <c r="KGV183" s="8"/>
      <c r="KGW183" s="8"/>
      <c r="KGX183" s="8"/>
      <c r="KGY183" s="8"/>
      <c r="KGZ183" s="8"/>
      <c r="KHA183" s="8"/>
      <c r="KHB183" s="8"/>
      <c r="KHC183" s="8"/>
      <c r="KHD183" s="8"/>
      <c r="KHE183" s="8"/>
      <c r="KHF183" s="8"/>
      <c r="KHG183" s="8"/>
      <c r="KHH183" s="8"/>
      <c r="KHI183" s="8"/>
      <c r="KHJ183" s="8"/>
      <c r="KHK183" s="8"/>
      <c r="KHL183" s="8"/>
      <c r="KHM183" s="8"/>
      <c r="KHN183" s="8"/>
      <c r="KHO183" s="8"/>
      <c r="KHP183" s="8"/>
      <c r="KHQ183" s="8"/>
      <c r="KHR183" s="8"/>
      <c r="KHS183" s="8"/>
      <c r="KHT183" s="8"/>
      <c r="KHU183" s="8"/>
      <c r="KHV183" s="8"/>
      <c r="KHW183" s="8"/>
      <c r="KHX183" s="8"/>
      <c r="KHY183" s="8"/>
      <c r="KHZ183" s="8"/>
      <c r="KIA183" s="8"/>
      <c r="KIB183" s="8"/>
      <c r="KIC183" s="8"/>
      <c r="KID183" s="8"/>
      <c r="KIE183" s="8"/>
      <c r="KIF183" s="8"/>
      <c r="KIG183" s="8"/>
      <c r="KIH183" s="8"/>
      <c r="KII183" s="8"/>
      <c r="KIJ183" s="8"/>
      <c r="KIK183" s="8"/>
      <c r="KIL183" s="8"/>
      <c r="KIM183" s="8"/>
      <c r="KIN183" s="8"/>
      <c r="KIO183" s="8"/>
      <c r="KIP183" s="8"/>
      <c r="KIQ183" s="8"/>
      <c r="KIR183" s="8"/>
      <c r="KIS183" s="8"/>
      <c r="KIT183" s="8"/>
      <c r="KIU183" s="8"/>
      <c r="KIV183" s="8"/>
      <c r="KIW183" s="8"/>
      <c r="KIX183" s="8"/>
      <c r="KIY183" s="8"/>
      <c r="KIZ183" s="8"/>
      <c r="KJA183" s="8"/>
      <c r="KJB183" s="8"/>
      <c r="KJC183" s="8"/>
      <c r="KJD183" s="8"/>
      <c r="KJE183" s="8"/>
      <c r="KJF183" s="8"/>
      <c r="KJG183" s="8"/>
      <c r="KJH183" s="8"/>
      <c r="KJI183" s="8"/>
      <c r="KJJ183" s="8"/>
      <c r="KJK183" s="8"/>
      <c r="KJL183" s="8"/>
      <c r="KJM183" s="8"/>
      <c r="KJN183" s="8"/>
      <c r="KJO183" s="8"/>
      <c r="KJP183" s="8"/>
      <c r="KJQ183" s="8"/>
      <c r="KJR183" s="8"/>
      <c r="KJS183" s="8"/>
      <c r="KJT183" s="8"/>
      <c r="KJU183" s="8"/>
      <c r="KJV183" s="8"/>
      <c r="KJW183" s="8"/>
      <c r="KJX183" s="8"/>
      <c r="KJY183" s="8"/>
      <c r="KJZ183" s="8"/>
      <c r="KKA183" s="8"/>
      <c r="KKB183" s="8"/>
      <c r="KKC183" s="8"/>
      <c r="KKD183" s="8"/>
      <c r="KKE183" s="8"/>
      <c r="KKF183" s="8"/>
      <c r="KKG183" s="8"/>
      <c r="KKH183" s="8"/>
      <c r="KKI183" s="8"/>
      <c r="KKJ183" s="8"/>
      <c r="KKK183" s="8"/>
      <c r="KKL183" s="8"/>
      <c r="KKM183" s="8"/>
      <c r="KKN183" s="8"/>
      <c r="KKO183" s="8"/>
      <c r="KKP183" s="8"/>
      <c r="KKQ183" s="8"/>
      <c r="KKR183" s="8"/>
      <c r="KKS183" s="8"/>
      <c r="KKT183" s="8"/>
      <c r="KKU183" s="8"/>
      <c r="KKV183" s="8"/>
      <c r="KKW183" s="8"/>
      <c r="KKX183" s="8"/>
      <c r="KKY183" s="8"/>
      <c r="KKZ183" s="8"/>
      <c r="KLA183" s="8"/>
      <c r="KLB183" s="8"/>
      <c r="KLC183" s="8"/>
      <c r="KLD183" s="8"/>
      <c r="KLE183" s="8"/>
      <c r="KLF183" s="8"/>
      <c r="KLG183" s="8"/>
      <c r="KLH183" s="8"/>
      <c r="KLI183" s="8"/>
      <c r="KLJ183" s="8"/>
      <c r="KLK183" s="8"/>
      <c r="KLL183" s="8"/>
      <c r="KLM183" s="8"/>
      <c r="KLN183" s="8"/>
      <c r="KLO183" s="8"/>
      <c r="KLP183" s="8"/>
      <c r="KLQ183" s="8"/>
      <c r="KLR183" s="8"/>
      <c r="KLS183" s="8"/>
      <c r="KLT183" s="8"/>
      <c r="KLU183" s="8"/>
      <c r="KLV183" s="8"/>
      <c r="KLW183" s="8"/>
      <c r="KLX183" s="8"/>
      <c r="KLY183" s="8"/>
      <c r="KLZ183" s="8"/>
      <c r="KMA183" s="8"/>
      <c r="KMB183" s="8"/>
      <c r="KMC183" s="8"/>
      <c r="KMD183" s="8"/>
      <c r="KME183" s="8"/>
      <c r="KMF183" s="8"/>
      <c r="KMG183" s="8"/>
      <c r="KMH183" s="8"/>
      <c r="KMI183" s="8"/>
      <c r="KMJ183" s="8"/>
      <c r="KMK183" s="8"/>
      <c r="KML183" s="8"/>
      <c r="KMM183" s="8"/>
      <c r="KMN183" s="8"/>
      <c r="KMO183" s="8"/>
      <c r="KMP183" s="8"/>
      <c r="KMQ183" s="8"/>
      <c r="KMR183" s="8"/>
      <c r="KMS183" s="8"/>
      <c r="KMT183" s="8"/>
      <c r="KMU183" s="8"/>
      <c r="KMV183" s="8"/>
      <c r="KMW183" s="8"/>
      <c r="KMX183" s="8"/>
      <c r="KMY183" s="8"/>
      <c r="KMZ183" s="8"/>
      <c r="KNA183" s="8"/>
      <c r="KNB183" s="8"/>
      <c r="KNC183" s="8"/>
      <c r="KND183" s="8"/>
      <c r="KNE183" s="8"/>
      <c r="KNF183" s="8"/>
      <c r="KNG183" s="8"/>
      <c r="KNH183" s="8"/>
      <c r="KNI183" s="8"/>
      <c r="KNJ183" s="8"/>
      <c r="KNK183" s="8"/>
      <c r="KNL183" s="8"/>
      <c r="KNM183" s="8"/>
      <c r="KNN183" s="8"/>
      <c r="KNO183" s="8"/>
      <c r="KNP183" s="8"/>
      <c r="KNQ183" s="8"/>
      <c r="KNR183" s="8"/>
      <c r="KNS183" s="8"/>
      <c r="KNT183" s="8"/>
      <c r="KNU183" s="8"/>
      <c r="KNV183" s="8"/>
      <c r="KNW183" s="8"/>
      <c r="KNX183" s="8"/>
      <c r="KNY183" s="8"/>
      <c r="KNZ183" s="8"/>
      <c r="KOA183" s="8"/>
      <c r="KOB183" s="8"/>
      <c r="KOC183" s="8"/>
      <c r="KOD183" s="8"/>
      <c r="KOE183" s="8"/>
      <c r="KOF183" s="8"/>
      <c r="KOG183" s="8"/>
      <c r="KOH183" s="8"/>
      <c r="KOI183" s="8"/>
      <c r="KOJ183" s="8"/>
      <c r="KOK183" s="8"/>
      <c r="KOL183" s="8"/>
      <c r="KOM183" s="8"/>
      <c r="KON183" s="8"/>
      <c r="KOO183" s="8"/>
      <c r="KOP183" s="8"/>
      <c r="KOQ183" s="8"/>
      <c r="KOR183" s="8"/>
      <c r="KOS183" s="8"/>
      <c r="KOT183" s="8"/>
      <c r="KOU183" s="8"/>
      <c r="KOV183" s="8"/>
      <c r="KOW183" s="8"/>
      <c r="KOX183" s="8"/>
      <c r="KOY183" s="8"/>
      <c r="KOZ183" s="8"/>
      <c r="KPA183" s="8"/>
      <c r="KPB183" s="8"/>
      <c r="KPC183" s="8"/>
      <c r="KPD183" s="8"/>
      <c r="KPE183" s="8"/>
      <c r="KPF183" s="8"/>
      <c r="KPG183" s="8"/>
      <c r="KPH183" s="8"/>
      <c r="KPI183" s="8"/>
      <c r="KPJ183" s="8"/>
      <c r="KPK183" s="8"/>
      <c r="KPL183" s="8"/>
      <c r="KPM183" s="8"/>
      <c r="KPN183" s="8"/>
      <c r="KPO183" s="8"/>
      <c r="KPP183" s="8"/>
      <c r="KPQ183" s="8"/>
      <c r="KPR183" s="8"/>
      <c r="KPS183" s="8"/>
      <c r="KPT183" s="8"/>
      <c r="KPU183" s="8"/>
      <c r="KPV183" s="8"/>
      <c r="KPW183" s="8"/>
      <c r="KPX183" s="8"/>
      <c r="KPY183" s="8"/>
      <c r="KPZ183" s="8"/>
      <c r="KQA183" s="8"/>
      <c r="KQB183" s="8"/>
      <c r="KQC183" s="8"/>
      <c r="KQD183" s="8"/>
      <c r="KQE183" s="8"/>
      <c r="KQF183" s="8"/>
      <c r="KQG183" s="8"/>
      <c r="KQH183" s="8"/>
      <c r="KQI183" s="8"/>
      <c r="KQJ183" s="8"/>
      <c r="KQK183" s="8"/>
      <c r="KQL183" s="8"/>
      <c r="KQM183" s="8"/>
      <c r="KQN183" s="8"/>
      <c r="KQO183" s="8"/>
      <c r="KQP183" s="8"/>
      <c r="KQQ183" s="8"/>
      <c r="KQR183" s="8"/>
      <c r="KQS183" s="8"/>
      <c r="KQT183" s="8"/>
      <c r="KQU183" s="8"/>
      <c r="KQV183" s="8"/>
      <c r="KQW183" s="8"/>
      <c r="KQX183" s="8"/>
      <c r="KQY183" s="8"/>
      <c r="KQZ183" s="8"/>
      <c r="KRA183" s="8"/>
      <c r="KRB183" s="8"/>
      <c r="KRC183" s="8"/>
      <c r="KRD183" s="8"/>
      <c r="KRE183" s="8"/>
      <c r="KRF183" s="8"/>
      <c r="KRG183" s="8"/>
      <c r="KRH183" s="8"/>
      <c r="KRI183" s="8"/>
      <c r="KRJ183" s="8"/>
      <c r="KRK183" s="8"/>
      <c r="KRL183" s="8"/>
      <c r="KRM183" s="8"/>
      <c r="KRN183" s="8"/>
      <c r="KRO183" s="8"/>
      <c r="KRP183" s="8"/>
      <c r="KRQ183" s="8"/>
      <c r="KRR183" s="8"/>
      <c r="KRS183" s="8"/>
      <c r="KRT183" s="8"/>
      <c r="KRU183" s="8"/>
      <c r="KRV183" s="8"/>
      <c r="KRW183" s="8"/>
      <c r="KRX183" s="8"/>
      <c r="KRY183" s="8"/>
      <c r="KRZ183" s="8"/>
      <c r="KSA183" s="8"/>
      <c r="KSB183" s="8"/>
      <c r="KSC183" s="8"/>
      <c r="KSD183" s="8"/>
      <c r="KSE183" s="8"/>
      <c r="KSF183" s="8"/>
      <c r="KSG183" s="8"/>
      <c r="KSH183" s="8"/>
      <c r="KSI183" s="8"/>
      <c r="KSJ183" s="8"/>
      <c r="KSK183" s="8"/>
      <c r="KSL183" s="8"/>
      <c r="KSM183" s="8"/>
      <c r="KSN183" s="8"/>
      <c r="KSO183" s="8"/>
      <c r="KSP183" s="8"/>
      <c r="KSQ183" s="8"/>
      <c r="KSR183" s="8"/>
      <c r="KSS183" s="8"/>
      <c r="KST183" s="8"/>
      <c r="KSU183" s="8"/>
      <c r="KSV183" s="8"/>
      <c r="KSW183" s="8"/>
      <c r="KSX183" s="8"/>
      <c r="KSY183" s="8"/>
      <c r="KSZ183" s="8"/>
      <c r="KTA183" s="8"/>
      <c r="KTB183" s="8"/>
      <c r="KTC183" s="8"/>
      <c r="KTD183" s="8"/>
      <c r="KTE183" s="8"/>
      <c r="KTF183" s="8"/>
      <c r="KTG183" s="8"/>
      <c r="KTH183" s="8"/>
      <c r="KTI183" s="8"/>
      <c r="KTJ183" s="8"/>
      <c r="KTK183" s="8"/>
      <c r="KTL183" s="8"/>
      <c r="KTM183" s="8"/>
      <c r="KTN183" s="8"/>
      <c r="KTO183" s="8"/>
      <c r="KTP183" s="8"/>
      <c r="KTQ183" s="8"/>
      <c r="KTR183" s="8"/>
      <c r="KTS183" s="8"/>
      <c r="KTT183" s="8"/>
      <c r="KTU183" s="8"/>
      <c r="KTV183" s="8"/>
      <c r="KTW183" s="8"/>
      <c r="KTX183" s="8"/>
      <c r="KTY183" s="8"/>
      <c r="KTZ183" s="8"/>
      <c r="KUA183" s="8"/>
      <c r="KUB183" s="8"/>
      <c r="KUC183" s="8"/>
      <c r="KUD183" s="8"/>
      <c r="KUE183" s="8"/>
      <c r="KUF183" s="8"/>
      <c r="KUG183" s="8"/>
      <c r="KUH183" s="8"/>
      <c r="KUI183" s="8"/>
      <c r="KUJ183" s="8"/>
      <c r="KUK183" s="8"/>
      <c r="KUL183" s="8"/>
      <c r="KUM183" s="8"/>
      <c r="KUN183" s="8"/>
      <c r="KUO183" s="8"/>
      <c r="KUP183" s="8"/>
      <c r="KUQ183" s="8"/>
      <c r="KUR183" s="8"/>
      <c r="KUS183" s="8"/>
      <c r="KUT183" s="8"/>
      <c r="KUU183" s="8"/>
      <c r="KUV183" s="8"/>
      <c r="KUW183" s="8"/>
      <c r="KUX183" s="8"/>
      <c r="KUY183" s="8"/>
      <c r="KUZ183" s="8"/>
      <c r="KVA183" s="8"/>
      <c r="KVB183" s="8"/>
      <c r="KVC183" s="8"/>
      <c r="KVD183" s="8"/>
      <c r="KVE183" s="8"/>
      <c r="KVF183" s="8"/>
      <c r="KVG183" s="8"/>
      <c r="KVH183" s="8"/>
      <c r="KVI183" s="8"/>
      <c r="KVJ183" s="8"/>
      <c r="KVK183" s="8"/>
      <c r="KVL183" s="8"/>
      <c r="KVM183" s="8"/>
      <c r="KVN183" s="8"/>
      <c r="KVO183" s="8"/>
      <c r="KVP183" s="8"/>
      <c r="KVQ183" s="8"/>
      <c r="KVR183" s="8"/>
      <c r="KVS183" s="8"/>
      <c r="KVT183" s="8"/>
      <c r="KVU183" s="8"/>
      <c r="KVV183" s="8"/>
      <c r="KVW183" s="8"/>
      <c r="KVX183" s="8"/>
      <c r="KVY183" s="8"/>
      <c r="KVZ183" s="8"/>
      <c r="KWA183" s="8"/>
      <c r="KWB183" s="8"/>
      <c r="KWC183" s="8"/>
      <c r="KWD183" s="8"/>
      <c r="KWE183" s="8"/>
      <c r="KWF183" s="8"/>
      <c r="KWG183" s="8"/>
      <c r="KWH183" s="8"/>
      <c r="KWI183" s="8"/>
      <c r="KWJ183" s="8"/>
      <c r="KWK183" s="8"/>
      <c r="KWL183" s="8"/>
      <c r="KWM183" s="8"/>
      <c r="KWN183" s="8"/>
      <c r="KWO183" s="8"/>
      <c r="KWP183" s="8"/>
      <c r="KWQ183" s="8"/>
      <c r="KWR183" s="8"/>
      <c r="KWS183" s="8"/>
      <c r="KWT183" s="8"/>
      <c r="KWU183" s="8"/>
      <c r="KWV183" s="8"/>
      <c r="KWW183" s="8"/>
      <c r="KWX183" s="8"/>
      <c r="KWY183" s="8"/>
      <c r="KWZ183" s="8"/>
      <c r="KXA183" s="8"/>
      <c r="KXB183" s="8"/>
      <c r="KXC183" s="8"/>
      <c r="KXD183" s="8"/>
      <c r="KXE183" s="8"/>
      <c r="KXF183" s="8"/>
      <c r="KXG183" s="8"/>
      <c r="KXH183" s="8"/>
      <c r="KXI183" s="8"/>
      <c r="KXJ183" s="8"/>
      <c r="KXK183" s="8"/>
      <c r="KXL183" s="8"/>
      <c r="KXM183" s="8"/>
      <c r="KXN183" s="8"/>
      <c r="KXO183" s="8"/>
      <c r="KXP183" s="8"/>
      <c r="KXQ183" s="8"/>
      <c r="KXR183" s="8"/>
      <c r="KXS183" s="8"/>
      <c r="KXT183" s="8"/>
      <c r="KXU183" s="8"/>
      <c r="KXV183" s="8"/>
      <c r="KXW183" s="8"/>
      <c r="KXX183" s="8"/>
      <c r="KXY183" s="8"/>
      <c r="KXZ183" s="8"/>
      <c r="KYA183" s="8"/>
      <c r="KYB183" s="8"/>
      <c r="KYC183" s="8"/>
      <c r="KYD183" s="8"/>
      <c r="KYE183" s="8"/>
      <c r="KYF183" s="8"/>
      <c r="KYG183" s="8"/>
      <c r="KYH183" s="8"/>
      <c r="KYI183" s="8"/>
      <c r="KYJ183" s="8"/>
      <c r="KYK183" s="8"/>
      <c r="KYL183" s="8"/>
      <c r="KYM183" s="8"/>
      <c r="KYN183" s="8"/>
      <c r="KYO183" s="8"/>
      <c r="KYP183" s="8"/>
      <c r="KYQ183" s="8"/>
      <c r="KYR183" s="8"/>
      <c r="KYS183" s="8"/>
      <c r="KYT183" s="8"/>
      <c r="KYU183" s="8"/>
      <c r="KYV183" s="8"/>
      <c r="KYW183" s="8"/>
      <c r="KYX183" s="8"/>
      <c r="KYY183" s="8"/>
      <c r="KYZ183" s="8"/>
      <c r="KZA183" s="8"/>
      <c r="KZB183" s="8"/>
      <c r="KZC183" s="8"/>
      <c r="KZD183" s="8"/>
      <c r="KZE183" s="8"/>
      <c r="KZF183" s="8"/>
      <c r="KZG183" s="8"/>
      <c r="KZH183" s="8"/>
      <c r="KZI183" s="8"/>
      <c r="KZJ183" s="8"/>
      <c r="KZK183" s="8"/>
      <c r="KZL183" s="8"/>
      <c r="KZM183" s="8"/>
      <c r="KZN183" s="8"/>
      <c r="KZO183" s="8"/>
      <c r="KZP183" s="8"/>
      <c r="KZQ183" s="8"/>
      <c r="KZR183" s="8"/>
      <c r="KZS183" s="8"/>
      <c r="KZT183" s="8"/>
      <c r="KZU183" s="8"/>
      <c r="KZV183" s="8"/>
      <c r="KZW183" s="8"/>
      <c r="KZX183" s="8"/>
      <c r="KZY183" s="8"/>
      <c r="KZZ183" s="8"/>
      <c r="LAA183" s="8"/>
      <c r="LAB183" s="8"/>
      <c r="LAC183" s="8"/>
      <c r="LAD183" s="8"/>
      <c r="LAE183" s="8"/>
      <c r="LAF183" s="8"/>
      <c r="LAG183" s="8"/>
      <c r="LAH183" s="8"/>
      <c r="LAI183" s="8"/>
      <c r="LAJ183" s="8"/>
      <c r="LAK183" s="8"/>
      <c r="LAL183" s="8"/>
      <c r="LAM183" s="8"/>
      <c r="LAN183" s="8"/>
      <c r="LAO183" s="8"/>
      <c r="LAP183" s="8"/>
      <c r="LAQ183" s="8"/>
      <c r="LAR183" s="8"/>
      <c r="LAS183" s="8"/>
      <c r="LAT183" s="8"/>
      <c r="LAU183" s="8"/>
      <c r="LAV183" s="8"/>
      <c r="LAW183" s="8"/>
      <c r="LAX183" s="8"/>
      <c r="LAY183" s="8"/>
      <c r="LAZ183" s="8"/>
      <c r="LBA183" s="8"/>
      <c r="LBB183" s="8"/>
      <c r="LBC183" s="8"/>
      <c r="LBD183" s="8"/>
      <c r="LBE183" s="8"/>
      <c r="LBF183" s="8"/>
      <c r="LBG183" s="8"/>
      <c r="LBH183" s="8"/>
      <c r="LBI183" s="8"/>
      <c r="LBJ183" s="8"/>
      <c r="LBK183" s="8"/>
      <c r="LBL183" s="8"/>
      <c r="LBM183" s="8"/>
      <c r="LBN183" s="8"/>
      <c r="LBO183" s="8"/>
      <c r="LBP183" s="8"/>
      <c r="LBQ183" s="8"/>
      <c r="LBR183" s="8"/>
      <c r="LBS183" s="8"/>
      <c r="LBT183" s="8"/>
      <c r="LBU183" s="8"/>
      <c r="LBV183" s="8"/>
      <c r="LBW183" s="8"/>
      <c r="LBX183" s="8"/>
      <c r="LBY183" s="8"/>
      <c r="LBZ183" s="8"/>
      <c r="LCA183" s="8"/>
      <c r="LCB183" s="8"/>
      <c r="LCC183" s="8"/>
      <c r="LCD183" s="8"/>
      <c r="LCE183" s="8"/>
      <c r="LCF183" s="8"/>
      <c r="LCG183" s="8"/>
      <c r="LCH183" s="8"/>
      <c r="LCI183" s="8"/>
      <c r="LCJ183" s="8"/>
      <c r="LCK183" s="8"/>
      <c r="LCL183" s="8"/>
      <c r="LCM183" s="8"/>
      <c r="LCN183" s="8"/>
      <c r="LCO183" s="8"/>
      <c r="LCP183" s="8"/>
      <c r="LCQ183" s="8"/>
      <c r="LCR183" s="8"/>
      <c r="LCS183" s="8"/>
      <c r="LCT183" s="8"/>
      <c r="LCU183" s="8"/>
      <c r="LCV183" s="8"/>
      <c r="LCW183" s="8"/>
      <c r="LCX183" s="8"/>
      <c r="LCY183" s="8"/>
      <c r="LCZ183" s="8"/>
      <c r="LDA183" s="8"/>
      <c r="LDB183" s="8"/>
      <c r="LDC183" s="8"/>
      <c r="LDD183" s="8"/>
      <c r="LDE183" s="8"/>
      <c r="LDF183" s="8"/>
      <c r="LDG183" s="8"/>
      <c r="LDH183" s="8"/>
      <c r="LDI183" s="8"/>
      <c r="LDJ183" s="8"/>
      <c r="LDK183" s="8"/>
      <c r="LDL183" s="8"/>
      <c r="LDM183" s="8"/>
      <c r="LDN183" s="8"/>
      <c r="LDO183" s="8"/>
      <c r="LDP183" s="8"/>
      <c r="LDQ183" s="8"/>
      <c r="LDR183" s="8"/>
      <c r="LDS183" s="8"/>
      <c r="LDT183" s="8"/>
      <c r="LDU183" s="8"/>
      <c r="LDV183" s="8"/>
      <c r="LDW183" s="8"/>
      <c r="LDX183" s="8"/>
      <c r="LDY183" s="8"/>
      <c r="LDZ183" s="8"/>
      <c r="LEA183" s="8"/>
      <c r="LEB183" s="8"/>
      <c r="LEC183" s="8"/>
      <c r="LED183" s="8"/>
      <c r="LEE183" s="8"/>
      <c r="LEF183" s="8"/>
      <c r="LEG183" s="8"/>
      <c r="LEH183" s="8"/>
      <c r="LEI183" s="8"/>
      <c r="LEJ183" s="8"/>
      <c r="LEK183" s="8"/>
      <c r="LEL183" s="8"/>
      <c r="LEM183" s="8"/>
      <c r="LEN183" s="8"/>
      <c r="LEO183" s="8"/>
      <c r="LEP183" s="8"/>
      <c r="LEQ183" s="8"/>
      <c r="LER183" s="8"/>
      <c r="LES183" s="8"/>
      <c r="LET183" s="8"/>
      <c r="LEU183" s="8"/>
      <c r="LEV183" s="8"/>
      <c r="LEW183" s="8"/>
      <c r="LEX183" s="8"/>
      <c r="LEY183" s="8"/>
      <c r="LEZ183" s="8"/>
      <c r="LFA183" s="8"/>
      <c r="LFB183" s="8"/>
      <c r="LFC183" s="8"/>
      <c r="LFD183" s="8"/>
      <c r="LFE183" s="8"/>
      <c r="LFF183" s="8"/>
      <c r="LFG183" s="8"/>
      <c r="LFH183" s="8"/>
      <c r="LFI183" s="8"/>
      <c r="LFJ183" s="8"/>
      <c r="LFK183" s="8"/>
      <c r="LFL183" s="8"/>
      <c r="LFM183" s="8"/>
      <c r="LFN183" s="8"/>
      <c r="LFO183" s="8"/>
      <c r="LFP183" s="8"/>
      <c r="LFQ183" s="8"/>
      <c r="LFR183" s="8"/>
      <c r="LFS183" s="8"/>
      <c r="LFT183" s="8"/>
      <c r="LFU183" s="8"/>
      <c r="LFV183" s="8"/>
      <c r="LFW183" s="8"/>
      <c r="LFX183" s="8"/>
      <c r="LFY183" s="8"/>
      <c r="LFZ183" s="8"/>
      <c r="LGA183" s="8"/>
      <c r="LGB183" s="8"/>
      <c r="LGC183" s="8"/>
      <c r="LGD183" s="8"/>
      <c r="LGE183" s="8"/>
      <c r="LGF183" s="8"/>
      <c r="LGG183" s="8"/>
      <c r="LGH183" s="8"/>
      <c r="LGI183" s="8"/>
      <c r="LGJ183" s="8"/>
      <c r="LGK183" s="8"/>
      <c r="LGL183" s="8"/>
      <c r="LGM183" s="8"/>
      <c r="LGN183" s="8"/>
      <c r="LGO183" s="8"/>
      <c r="LGP183" s="8"/>
      <c r="LGQ183" s="8"/>
      <c r="LGR183" s="8"/>
      <c r="LGS183" s="8"/>
      <c r="LGT183" s="8"/>
      <c r="LGU183" s="8"/>
      <c r="LGV183" s="8"/>
      <c r="LGW183" s="8"/>
      <c r="LGX183" s="8"/>
      <c r="LGY183" s="8"/>
      <c r="LGZ183" s="8"/>
      <c r="LHA183" s="8"/>
      <c r="LHB183" s="8"/>
      <c r="LHC183" s="8"/>
      <c r="LHD183" s="8"/>
      <c r="LHE183" s="8"/>
      <c r="LHF183" s="8"/>
      <c r="LHG183" s="8"/>
      <c r="LHH183" s="8"/>
      <c r="LHI183" s="8"/>
      <c r="LHJ183" s="8"/>
      <c r="LHK183" s="8"/>
      <c r="LHL183" s="8"/>
      <c r="LHM183" s="8"/>
      <c r="LHN183" s="8"/>
      <c r="LHO183" s="8"/>
      <c r="LHP183" s="8"/>
      <c r="LHQ183" s="8"/>
      <c r="LHR183" s="8"/>
      <c r="LHS183" s="8"/>
      <c r="LHT183" s="8"/>
      <c r="LHU183" s="8"/>
      <c r="LHV183" s="8"/>
      <c r="LHW183" s="8"/>
      <c r="LHX183" s="8"/>
      <c r="LHY183" s="8"/>
      <c r="LHZ183" s="8"/>
      <c r="LIA183" s="8"/>
      <c r="LIB183" s="8"/>
      <c r="LIC183" s="8"/>
      <c r="LID183" s="8"/>
      <c r="LIE183" s="8"/>
      <c r="LIF183" s="8"/>
      <c r="LIG183" s="8"/>
      <c r="LIH183" s="8"/>
      <c r="LII183" s="8"/>
      <c r="LIJ183" s="8"/>
      <c r="LIK183" s="8"/>
      <c r="LIL183" s="8"/>
      <c r="LIM183" s="8"/>
      <c r="LIN183" s="8"/>
      <c r="LIO183" s="8"/>
      <c r="LIP183" s="8"/>
      <c r="LIQ183" s="8"/>
      <c r="LIR183" s="8"/>
      <c r="LIS183" s="8"/>
      <c r="LIT183" s="8"/>
      <c r="LIU183" s="8"/>
      <c r="LIV183" s="8"/>
      <c r="LIW183" s="8"/>
      <c r="LIX183" s="8"/>
      <c r="LIY183" s="8"/>
      <c r="LIZ183" s="8"/>
      <c r="LJA183" s="8"/>
      <c r="LJB183" s="8"/>
      <c r="LJC183" s="8"/>
      <c r="LJD183" s="8"/>
      <c r="LJE183" s="8"/>
      <c r="LJF183" s="8"/>
      <c r="LJG183" s="8"/>
      <c r="LJH183" s="8"/>
      <c r="LJI183" s="8"/>
      <c r="LJJ183" s="8"/>
      <c r="LJK183" s="8"/>
      <c r="LJL183" s="8"/>
      <c r="LJM183" s="8"/>
      <c r="LJN183" s="8"/>
      <c r="LJO183" s="8"/>
      <c r="LJP183" s="8"/>
      <c r="LJQ183" s="8"/>
      <c r="LJR183" s="8"/>
      <c r="LJS183" s="8"/>
      <c r="LJT183" s="8"/>
      <c r="LJU183" s="8"/>
      <c r="LJV183" s="8"/>
      <c r="LJW183" s="8"/>
      <c r="LJX183" s="8"/>
      <c r="LJY183" s="8"/>
      <c r="LJZ183" s="8"/>
      <c r="LKA183" s="8"/>
      <c r="LKB183" s="8"/>
      <c r="LKC183" s="8"/>
      <c r="LKD183" s="8"/>
      <c r="LKE183" s="8"/>
      <c r="LKF183" s="8"/>
      <c r="LKG183" s="8"/>
      <c r="LKH183" s="8"/>
      <c r="LKI183" s="8"/>
      <c r="LKJ183" s="8"/>
      <c r="LKK183" s="8"/>
      <c r="LKL183" s="8"/>
      <c r="LKM183" s="8"/>
      <c r="LKN183" s="8"/>
      <c r="LKO183" s="8"/>
      <c r="LKP183" s="8"/>
      <c r="LKQ183" s="8"/>
      <c r="LKR183" s="8"/>
      <c r="LKS183" s="8"/>
      <c r="LKT183" s="8"/>
      <c r="LKU183" s="8"/>
      <c r="LKV183" s="8"/>
      <c r="LKW183" s="8"/>
      <c r="LKX183" s="8"/>
      <c r="LKY183" s="8"/>
      <c r="LKZ183" s="8"/>
      <c r="LLA183" s="8"/>
      <c r="LLB183" s="8"/>
      <c r="LLC183" s="8"/>
      <c r="LLD183" s="8"/>
      <c r="LLE183" s="8"/>
      <c r="LLF183" s="8"/>
      <c r="LLG183" s="8"/>
      <c r="LLH183" s="8"/>
      <c r="LLI183" s="8"/>
      <c r="LLJ183" s="8"/>
      <c r="LLK183" s="8"/>
      <c r="LLL183" s="8"/>
      <c r="LLM183" s="8"/>
      <c r="LLN183" s="8"/>
      <c r="LLO183" s="8"/>
      <c r="LLP183" s="8"/>
      <c r="LLQ183" s="8"/>
      <c r="LLR183" s="8"/>
      <c r="LLS183" s="8"/>
      <c r="LLT183" s="8"/>
      <c r="LLU183" s="8"/>
      <c r="LLV183" s="8"/>
      <c r="LLW183" s="8"/>
      <c r="LLX183" s="8"/>
      <c r="LLY183" s="8"/>
      <c r="LLZ183" s="8"/>
      <c r="LMA183" s="8"/>
      <c r="LMB183" s="8"/>
      <c r="LMC183" s="8"/>
      <c r="LMD183" s="8"/>
      <c r="LME183" s="8"/>
      <c r="LMF183" s="8"/>
      <c r="LMG183" s="8"/>
      <c r="LMH183" s="8"/>
      <c r="LMI183" s="8"/>
      <c r="LMJ183" s="8"/>
      <c r="LMK183" s="8"/>
      <c r="LML183" s="8"/>
      <c r="LMM183" s="8"/>
      <c r="LMN183" s="8"/>
      <c r="LMO183" s="8"/>
      <c r="LMP183" s="8"/>
      <c r="LMQ183" s="8"/>
      <c r="LMR183" s="8"/>
      <c r="LMS183" s="8"/>
      <c r="LMT183" s="8"/>
      <c r="LMU183" s="8"/>
      <c r="LMV183" s="8"/>
      <c r="LMW183" s="8"/>
      <c r="LMX183" s="8"/>
      <c r="LMY183" s="8"/>
      <c r="LMZ183" s="8"/>
      <c r="LNA183" s="8"/>
      <c r="LNB183" s="8"/>
      <c r="LNC183" s="8"/>
      <c r="LND183" s="8"/>
      <c r="LNE183" s="8"/>
      <c r="LNF183" s="8"/>
      <c r="LNG183" s="8"/>
      <c r="LNH183" s="8"/>
      <c r="LNI183" s="8"/>
      <c r="LNJ183" s="8"/>
      <c r="LNK183" s="8"/>
      <c r="LNL183" s="8"/>
      <c r="LNM183" s="8"/>
      <c r="LNN183" s="8"/>
      <c r="LNO183" s="8"/>
      <c r="LNP183" s="8"/>
      <c r="LNQ183" s="8"/>
      <c r="LNR183" s="8"/>
      <c r="LNS183" s="8"/>
      <c r="LNT183" s="8"/>
      <c r="LNU183" s="8"/>
      <c r="LNV183" s="8"/>
      <c r="LNW183" s="8"/>
      <c r="LNX183" s="8"/>
      <c r="LNY183" s="8"/>
      <c r="LNZ183" s="8"/>
      <c r="LOA183" s="8"/>
      <c r="LOB183" s="8"/>
      <c r="LOC183" s="8"/>
      <c r="LOD183" s="8"/>
      <c r="LOE183" s="8"/>
      <c r="LOF183" s="8"/>
      <c r="LOG183" s="8"/>
      <c r="LOH183" s="8"/>
      <c r="LOI183" s="8"/>
      <c r="LOJ183" s="8"/>
      <c r="LOK183" s="8"/>
      <c r="LOL183" s="8"/>
      <c r="LOM183" s="8"/>
      <c r="LON183" s="8"/>
      <c r="LOO183" s="8"/>
      <c r="LOP183" s="8"/>
      <c r="LOQ183" s="8"/>
      <c r="LOR183" s="8"/>
      <c r="LOS183" s="8"/>
      <c r="LOT183" s="8"/>
      <c r="LOU183" s="8"/>
      <c r="LOV183" s="8"/>
      <c r="LOW183" s="8"/>
      <c r="LOX183" s="8"/>
      <c r="LOY183" s="8"/>
      <c r="LOZ183" s="8"/>
      <c r="LPA183" s="8"/>
      <c r="LPB183" s="8"/>
      <c r="LPC183" s="8"/>
      <c r="LPD183" s="8"/>
      <c r="LPE183" s="8"/>
      <c r="LPF183" s="8"/>
      <c r="LPG183" s="8"/>
      <c r="LPH183" s="8"/>
      <c r="LPI183" s="8"/>
      <c r="LPJ183" s="8"/>
      <c r="LPK183" s="8"/>
      <c r="LPL183" s="8"/>
      <c r="LPM183" s="8"/>
      <c r="LPN183" s="8"/>
      <c r="LPO183" s="8"/>
      <c r="LPP183" s="8"/>
      <c r="LPQ183" s="8"/>
      <c r="LPR183" s="8"/>
      <c r="LPS183" s="8"/>
      <c r="LPT183" s="8"/>
      <c r="LPU183" s="8"/>
      <c r="LPV183" s="8"/>
      <c r="LPW183" s="8"/>
      <c r="LPX183" s="8"/>
      <c r="LPY183" s="8"/>
      <c r="LPZ183" s="8"/>
      <c r="LQA183" s="8"/>
      <c r="LQB183" s="8"/>
      <c r="LQC183" s="8"/>
      <c r="LQD183" s="8"/>
      <c r="LQE183" s="8"/>
      <c r="LQF183" s="8"/>
      <c r="LQG183" s="8"/>
      <c r="LQH183" s="8"/>
      <c r="LQI183" s="8"/>
      <c r="LQJ183" s="8"/>
      <c r="LQK183" s="8"/>
      <c r="LQL183" s="8"/>
      <c r="LQM183" s="8"/>
      <c r="LQN183" s="8"/>
      <c r="LQO183" s="8"/>
      <c r="LQP183" s="8"/>
      <c r="LQQ183" s="8"/>
      <c r="LQR183" s="8"/>
      <c r="LQS183" s="8"/>
      <c r="LQT183" s="8"/>
      <c r="LQU183" s="8"/>
      <c r="LQV183" s="8"/>
      <c r="LQW183" s="8"/>
      <c r="LQX183" s="8"/>
      <c r="LQY183" s="8"/>
      <c r="LQZ183" s="8"/>
      <c r="LRA183" s="8"/>
      <c r="LRB183" s="8"/>
      <c r="LRC183" s="8"/>
      <c r="LRD183" s="8"/>
      <c r="LRE183" s="8"/>
      <c r="LRF183" s="8"/>
      <c r="LRG183" s="8"/>
      <c r="LRH183" s="8"/>
      <c r="LRI183" s="8"/>
      <c r="LRJ183" s="8"/>
      <c r="LRK183" s="8"/>
      <c r="LRL183" s="8"/>
      <c r="LRM183" s="8"/>
      <c r="LRN183" s="8"/>
      <c r="LRO183" s="8"/>
      <c r="LRP183" s="8"/>
      <c r="LRQ183" s="8"/>
      <c r="LRR183" s="8"/>
      <c r="LRS183" s="8"/>
      <c r="LRT183" s="8"/>
      <c r="LRU183" s="8"/>
      <c r="LRV183" s="8"/>
      <c r="LRW183" s="8"/>
      <c r="LRX183" s="8"/>
      <c r="LRY183" s="8"/>
      <c r="LRZ183" s="8"/>
      <c r="LSA183" s="8"/>
      <c r="LSB183" s="8"/>
      <c r="LSC183" s="8"/>
      <c r="LSD183" s="8"/>
      <c r="LSE183" s="8"/>
      <c r="LSF183" s="8"/>
      <c r="LSG183" s="8"/>
      <c r="LSH183" s="8"/>
      <c r="LSI183" s="8"/>
      <c r="LSJ183" s="8"/>
      <c r="LSK183" s="8"/>
      <c r="LSL183" s="8"/>
      <c r="LSM183" s="8"/>
      <c r="LSN183" s="8"/>
      <c r="LSO183" s="8"/>
      <c r="LSP183" s="8"/>
      <c r="LSQ183" s="8"/>
      <c r="LSR183" s="8"/>
      <c r="LSS183" s="8"/>
      <c r="LST183" s="8"/>
      <c r="LSU183" s="8"/>
      <c r="LSV183" s="8"/>
      <c r="LSW183" s="8"/>
      <c r="LSX183" s="8"/>
      <c r="LSY183" s="8"/>
      <c r="LSZ183" s="8"/>
      <c r="LTA183" s="8"/>
      <c r="LTB183" s="8"/>
      <c r="LTC183" s="8"/>
      <c r="LTD183" s="8"/>
      <c r="LTE183" s="8"/>
      <c r="LTF183" s="8"/>
      <c r="LTG183" s="8"/>
      <c r="LTH183" s="8"/>
      <c r="LTI183" s="8"/>
      <c r="LTJ183" s="8"/>
      <c r="LTK183" s="8"/>
      <c r="LTL183" s="8"/>
      <c r="LTM183" s="8"/>
      <c r="LTN183" s="8"/>
      <c r="LTO183" s="8"/>
      <c r="LTP183" s="8"/>
      <c r="LTQ183" s="8"/>
      <c r="LTR183" s="8"/>
      <c r="LTS183" s="8"/>
      <c r="LTT183" s="8"/>
      <c r="LTU183" s="8"/>
      <c r="LTV183" s="8"/>
      <c r="LTW183" s="8"/>
      <c r="LTX183" s="8"/>
      <c r="LTY183" s="8"/>
      <c r="LTZ183" s="8"/>
      <c r="LUA183" s="8"/>
      <c r="LUB183" s="8"/>
      <c r="LUC183" s="8"/>
      <c r="LUD183" s="8"/>
      <c r="LUE183" s="8"/>
      <c r="LUF183" s="8"/>
      <c r="LUG183" s="8"/>
      <c r="LUH183" s="8"/>
      <c r="LUI183" s="8"/>
      <c r="LUJ183" s="8"/>
      <c r="LUK183" s="8"/>
      <c r="LUL183" s="8"/>
      <c r="LUM183" s="8"/>
      <c r="LUN183" s="8"/>
      <c r="LUO183" s="8"/>
      <c r="LUP183" s="8"/>
      <c r="LUQ183" s="8"/>
      <c r="LUR183" s="8"/>
      <c r="LUS183" s="8"/>
      <c r="LUT183" s="8"/>
      <c r="LUU183" s="8"/>
      <c r="LUV183" s="8"/>
      <c r="LUW183" s="8"/>
      <c r="LUX183" s="8"/>
      <c r="LUY183" s="8"/>
      <c r="LUZ183" s="8"/>
      <c r="LVA183" s="8"/>
      <c r="LVB183" s="8"/>
      <c r="LVC183" s="8"/>
      <c r="LVD183" s="8"/>
      <c r="LVE183" s="8"/>
      <c r="LVF183" s="8"/>
      <c r="LVG183" s="8"/>
      <c r="LVH183" s="8"/>
      <c r="LVI183" s="8"/>
      <c r="LVJ183" s="8"/>
      <c r="LVK183" s="8"/>
      <c r="LVL183" s="8"/>
      <c r="LVM183" s="8"/>
      <c r="LVN183" s="8"/>
      <c r="LVO183" s="8"/>
      <c r="LVP183" s="8"/>
      <c r="LVQ183" s="8"/>
      <c r="LVR183" s="8"/>
      <c r="LVS183" s="8"/>
      <c r="LVT183" s="8"/>
      <c r="LVU183" s="8"/>
      <c r="LVV183" s="8"/>
      <c r="LVW183" s="8"/>
      <c r="LVX183" s="8"/>
      <c r="LVY183" s="8"/>
      <c r="LVZ183" s="8"/>
      <c r="LWA183" s="8"/>
      <c r="LWB183" s="8"/>
      <c r="LWC183" s="8"/>
      <c r="LWD183" s="8"/>
      <c r="LWE183" s="8"/>
      <c r="LWF183" s="8"/>
      <c r="LWG183" s="8"/>
      <c r="LWH183" s="8"/>
      <c r="LWI183" s="8"/>
      <c r="LWJ183" s="8"/>
      <c r="LWK183" s="8"/>
      <c r="LWL183" s="8"/>
      <c r="LWM183" s="8"/>
      <c r="LWN183" s="8"/>
      <c r="LWO183" s="8"/>
      <c r="LWP183" s="8"/>
      <c r="LWQ183" s="8"/>
      <c r="LWR183" s="8"/>
      <c r="LWS183" s="8"/>
      <c r="LWT183" s="8"/>
      <c r="LWU183" s="8"/>
      <c r="LWV183" s="8"/>
      <c r="LWW183" s="8"/>
      <c r="LWX183" s="8"/>
      <c r="LWY183" s="8"/>
      <c r="LWZ183" s="8"/>
      <c r="LXA183" s="8"/>
      <c r="LXB183" s="8"/>
      <c r="LXC183" s="8"/>
      <c r="LXD183" s="8"/>
      <c r="LXE183" s="8"/>
      <c r="LXF183" s="8"/>
      <c r="LXG183" s="8"/>
      <c r="LXH183" s="8"/>
      <c r="LXI183" s="8"/>
      <c r="LXJ183" s="8"/>
      <c r="LXK183" s="8"/>
      <c r="LXL183" s="8"/>
      <c r="LXM183" s="8"/>
      <c r="LXN183" s="8"/>
      <c r="LXO183" s="8"/>
      <c r="LXP183" s="8"/>
      <c r="LXQ183" s="8"/>
      <c r="LXR183" s="8"/>
      <c r="LXS183" s="8"/>
      <c r="LXT183" s="8"/>
      <c r="LXU183" s="8"/>
      <c r="LXV183" s="8"/>
      <c r="LXW183" s="8"/>
      <c r="LXX183" s="8"/>
      <c r="LXY183" s="8"/>
      <c r="LXZ183" s="8"/>
      <c r="LYA183" s="8"/>
      <c r="LYB183" s="8"/>
      <c r="LYC183" s="8"/>
      <c r="LYD183" s="8"/>
      <c r="LYE183" s="8"/>
      <c r="LYF183" s="8"/>
      <c r="LYG183" s="8"/>
      <c r="LYH183" s="8"/>
      <c r="LYI183" s="8"/>
      <c r="LYJ183" s="8"/>
      <c r="LYK183" s="8"/>
      <c r="LYL183" s="8"/>
      <c r="LYM183" s="8"/>
      <c r="LYN183" s="8"/>
      <c r="LYO183" s="8"/>
      <c r="LYP183" s="8"/>
      <c r="LYQ183" s="8"/>
      <c r="LYR183" s="8"/>
      <c r="LYS183" s="8"/>
      <c r="LYT183" s="8"/>
      <c r="LYU183" s="8"/>
      <c r="LYV183" s="8"/>
      <c r="LYW183" s="8"/>
      <c r="LYX183" s="8"/>
      <c r="LYY183" s="8"/>
      <c r="LYZ183" s="8"/>
      <c r="LZA183" s="8"/>
      <c r="LZB183" s="8"/>
      <c r="LZC183" s="8"/>
      <c r="LZD183" s="8"/>
      <c r="LZE183" s="8"/>
      <c r="LZF183" s="8"/>
      <c r="LZG183" s="8"/>
      <c r="LZH183" s="8"/>
      <c r="LZI183" s="8"/>
      <c r="LZJ183" s="8"/>
      <c r="LZK183" s="8"/>
      <c r="LZL183" s="8"/>
      <c r="LZM183" s="8"/>
      <c r="LZN183" s="8"/>
      <c r="LZO183" s="8"/>
      <c r="LZP183" s="8"/>
      <c r="LZQ183" s="8"/>
      <c r="LZR183" s="8"/>
      <c r="LZS183" s="8"/>
      <c r="LZT183" s="8"/>
      <c r="LZU183" s="8"/>
      <c r="LZV183" s="8"/>
      <c r="LZW183" s="8"/>
      <c r="LZX183" s="8"/>
      <c r="LZY183" s="8"/>
      <c r="LZZ183" s="8"/>
      <c r="MAA183" s="8"/>
      <c r="MAB183" s="8"/>
      <c r="MAC183" s="8"/>
      <c r="MAD183" s="8"/>
      <c r="MAE183" s="8"/>
      <c r="MAF183" s="8"/>
      <c r="MAG183" s="8"/>
      <c r="MAH183" s="8"/>
      <c r="MAI183" s="8"/>
      <c r="MAJ183" s="8"/>
      <c r="MAK183" s="8"/>
      <c r="MAL183" s="8"/>
      <c r="MAM183" s="8"/>
      <c r="MAN183" s="8"/>
      <c r="MAO183" s="8"/>
      <c r="MAP183" s="8"/>
      <c r="MAQ183" s="8"/>
      <c r="MAR183" s="8"/>
      <c r="MAS183" s="8"/>
      <c r="MAT183" s="8"/>
      <c r="MAU183" s="8"/>
      <c r="MAV183" s="8"/>
      <c r="MAW183" s="8"/>
      <c r="MAX183" s="8"/>
      <c r="MAY183" s="8"/>
      <c r="MAZ183" s="8"/>
      <c r="MBA183" s="8"/>
      <c r="MBB183" s="8"/>
      <c r="MBC183" s="8"/>
      <c r="MBD183" s="8"/>
      <c r="MBE183" s="8"/>
      <c r="MBF183" s="8"/>
      <c r="MBG183" s="8"/>
      <c r="MBH183" s="8"/>
      <c r="MBI183" s="8"/>
      <c r="MBJ183" s="8"/>
      <c r="MBK183" s="8"/>
      <c r="MBL183" s="8"/>
      <c r="MBM183" s="8"/>
      <c r="MBN183" s="8"/>
      <c r="MBO183" s="8"/>
      <c r="MBP183" s="8"/>
      <c r="MBQ183" s="8"/>
      <c r="MBR183" s="8"/>
      <c r="MBS183" s="8"/>
      <c r="MBT183" s="8"/>
      <c r="MBU183" s="8"/>
      <c r="MBV183" s="8"/>
      <c r="MBW183" s="8"/>
      <c r="MBX183" s="8"/>
      <c r="MBY183" s="8"/>
      <c r="MBZ183" s="8"/>
      <c r="MCA183" s="8"/>
      <c r="MCB183" s="8"/>
      <c r="MCC183" s="8"/>
      <c r="MCD183" s="8"/>
      <c r="MCE183" s="8"/>
      <c r="MCF183" s="8"/>
      <c r="MCG183" s="8"/>
      <c r="MCH183" s="8"/>
      <c r="MCI183" s="8"/>
      <c r="MCJ183" s="8"/>
      <c r="MCK183" s="8"/>
      <c r="MCL183" s="8"/>
      <c r="MCM183" s="8"/>
      <c r="MCN183" s="8"/>
      <c r="MCO183" s="8"/>
      <c r="MCP183" s="8"/>
      <c r="MCQ183" s="8"/>
      <c r="MCR183" s="8"/>
      <c r="MCS183" s="8"/>
      <c r="MCT183" s="8"/>
      <c r="MCU183" s="8"/>
      <c r="MCV183" s="8"/>
      <c r="MCW183" s="8"/>
      <c r="MCX183" s="8"/>
      <c r="MCY183" s="8"/>
      <c r="MCZ183" s="8"/>
      <c r="MDA183" s="8"/>
      <c r="MDB183" s="8"/>
      <c r="MDC183" s="8"/>
      <c r="MDD183" s="8"/>
      <c r="MDE183" s="8"/>
      <c r="MDF183" s="8"/>
      <c r="MDG183" s="8"/>
      <c r="MDH183" s="8"/>
      <c r="MDI183" s="8"/>
      <c r="MDJ183" s="8"/>
      <c r="MDK183" s="8"/>
      <c r="MDL183" s="8"/>
      <c r="MDM183" s="8"/>
      <c r="MDN183" s="8"/>
      <c r="MDO183" s="8"/>
      <c r="MDP183" s="8"/>
      <c r="MDQ183" s="8"/>
      <c r="MDR183" s="8"/>
      <c r="MDS183" s="8"/>
      <c r="MDT183" s="8"/>
      <c r="MDU183" s="8"/>
      <c r="MDV183" s="8"/>
      <c r="MDW183" s="8"/>
      <c r="MDX183" s="8"/>
      <c r="MDY183" s="8"/>
      <c r="MDZ183" s="8"/>
      <c r="MEA183" s="8"/>
      <c r="MEB183" s="8"/>
      <c r="MEC183" s="8"/>
      <c r="MED183" s="8"/>
      <c r="MEE183" s="8"/>
      <c r="MEF183" s="8"/>
      <c r="MEG183" s="8"/>
      <c r="MEH183" s="8"/>
      <c r="MEI183" s="8"/>
      <c r="MEJ183" s="8"/>
      <c r="MEK183" s="8"/>
      <c r="MEL183" s="8"/>
      <c r="MEM183" s="8"/>
      <c r="MEN183" s="8"/>
      <c r="MEO183" s="8"/>
      <c r="MEP183" s="8"/>
      <c r="MEQ183" s="8"/>
      <c r="MER183" s="8"/>
      <c r="MES183" s="8"/>
      <c r="MET183" s="8"/>
      <c r="MEU183" s="8"/>
      <c r="MEV183" s="8"/>
      <c r="MEW183" s="8"/>
      <c r="MEX183" s="8"/>
      <c r="MEY183" s="8"/>
      <c r="MEZ183" s="8"/>
      <c r="MFA183" s="8"/>
      <c r="MFB183" s="8"/>
      <c r="MFC183" s="8"/>
      <c r="MFD183" s="8"/>
      <c r="MFE183" s="8"/>
      <c r="MFF183" s="8"/>
      <c r="MFG183" s="8"/>
      <c r="MFH183" s="8"/>
      <c r="MFI183" s="8"/>
      <c r="MFJ183" s="8"/>
      <c r="MFK183" s="8"/>
      <c r="MFL183" s="8"/>
      <c r="MFM183" s="8"/>
      <c r="MFN183" s="8"/>
      <c r="MFO183" s="8"/>
      <c r="MFP183" s="8"/>
      <c r="MFQ183" s="8"/>
      <c r="MFR183" s="8"/>
      <c r="MFS183" s="8"/>
      <c r="MFT183" s="8"/>
      <c r="MFU183" s="8"/>
      <c r="MFV183" s="8"/>
      <c r="MFW183" s="8"/>
      <c r="MFX183" s="8"/>
      <c r="MFY183" s="8"/>
      <c r="MFZ183" s="8"/>
      <c r="MGA183" s="8"/>
      <c r="MGB183" s="8"/>
      <c r="MGC183" s="8"/>
      <c r="MGD183" s="8"/>
      <c r="MGE183" s="8"/>
      <c r="MGF183" s="8"/>
      <c r="MGG183" s="8"/>
      <c r="MGH183" s="8"/>
      <c r="MGI183" s="8"/>
      <c r="MGJ183" s="8"/>
      <c r="MGK183" s="8"/>
      <c r="MGL183" s="8"/>
      <c r="MGM183" s="8"/>
      <c r="MGN183" s="8"/>
      <c r="MGO183" s="8"/>
      <c r="MGP183" s="8"/>
      <c r="MGQ183" s="8"/>
      <c r="MGR183" s="8"/>
      <c r="MGS183" s="8"/>
      <c r="MGT183" s="8"/>
      <c r="MGU183" s="8"/>
      <c r="MGV183" s="8"/>
      <c r="MGW183" s="8"/>
      <c r="MGX183" s="8"/>
      <c r="MGY183" s="8"/>
      <c r="MGZ183" s="8"/>
      <c r="MHA183" s="8"/>
      <c r="MHB183" s="8"/>
      <c r="MHC183" s="8"/>
      <c r="MHD183" s="8"/>
      <c r="MHE183" s="8"/>
      <c r="MHF183" s="8"/>
      <c r="MHG183" s="8"/>
      <c r="MHH183" s="8"/>
      <c r="MHI183" s="8"/>
      <c r="MHJ183" s="8"/>
      <c r="MHK183" s="8"/>
      <c r="MHL183" s="8"/>
      <c r="MHM183" s="8"/>
      <c r="MHN183" s="8"/>
      <c r="MHO183" s="8"/>
      <c r="MHP183" s="8"/>
      <c r="MHQ183" s="8"/>
      <c r="MHR183" s="8"/>
      <c r="MHS183" s="8"/>
      <c r="MHT183" s="8"/>
      <c r="MHU183" s="8"/>
      <c r="MHV183" s="8"/>
      <c r="MHW183" s="8"/>
      <c r="MHX183" s="8"/>
      <c r="MHY183" s="8"/>
      <c r="MHZ183" s="8"/>
      <c r="MIA183" s="8"/>
      <c r="MIB183" s="8"/>
      <c r="MIC183" s="8"/>
      <c r="MID183" s="8"/>
      <c r="MIE183" s="8"/>
      <c r="MIF183" s="8"/>
      <c r="MIG183" s="8"/>
      <c r="MIH183" s="8"/>
      <c r="MII183" s="8"/>
      <c r="MIJ183" s="8"/>
      <c r="MIK183" s="8"/>
      <c r="MIL183" s="8"/>
      <c r="MIM183" s="8"/>
      <c r="MIN183" s="8"/>
      <c r="MIO183" s="8"/>
      <c r="MIP183" s="8"/>
      <c r="MIQ183" s="8"/>
      <c r="MIR183" s="8"/>
      <c r="MIS183" s="8"/>
      <c r="MIT183" s="8"/>
      <c r="MIU183" s="8"/>
      <c r="MIV183" s="8"/>
      <c r="MIW183" s="8"/>
      <c r="MIX183" s="8"/>
      <c r="MIY183" s="8"/>
      <c r="MIZ183" s="8"/>
      <c r="MJA183" s="8"/>
      <c r="MJB183" s="8"/>
      <c r="MJC183" s="8"/>
      <c r="MJD183" s="8"/>
      <c r="MJE183" s="8"/>
      <c r="MJF183" s="8"/>
      <c r="MJG183" s="8"/>
      <c r="MJH183" s="8"/>
      <c r="MJI183" s="8"/>
      <c r="MJJ183" s="8"/>
      <c r="MJK183" s="8"/>
      <c r="MJL183" s="8"/>
      <c r="MJM183" s="8"/>
      <c r="MJN183" s="8"/>
      <c r="MJO183" s="8"/>
      <c r="MJP183" s="8"/>
      <c r="MJQ183" s="8"/>
      <c r="MJR183" s="8"/>
      <c r="MJS183" s="8"/>
      <c r="MJT183" s="8"/>
      <c r="MJU183" s="8"/>
      <c r="MJV183" s="8"/>
      <c r="MJW183" s="8"/>
      <c r="MJX183" s="8"/>
      <c r="MJY183" s="8"/>
      <c r="MJZ183" s="8"/>
      <c r="MKA183" s="8"/>
      <c r="MKB183" s="8"/>
      <c r="MKC183" s="8"/>
      <c r="MKD183" s="8"/>
      <c r="MKE183" s="8"/>
      <c r="MKF183" s="8"/>
      <c r="MKG183" s="8"/>
      <c r="MKH183" s="8"/>
      <c r="MKI183" s="8"/>
      <c r="MKJ183" s="8"/>
      <c r="MKK183" s="8"/>
      <c r="MKL183" s="8"/>
      <c r="MKM183" s="8"/>
      <c r="MKN183" s="8"/>
      <c r="MKO183" s="8"/>
      <c r="MKP183" s="8"/>
      <c r="MKQ183" s="8"/>
      <c r="MKR183" s="8"/>
      <c r="MKS183" s="8"/>
      <c r="MKT183" s="8"/>
      <c r="MKU183" s="8"/>
      <c r="MKV183" s="8"/>
      <c r="MKW183" s="8"/>
      <c r="MKX183" s="8"/>
      <c r="MKY183" s="8"/>
      <c r="MKZ183" s="8"/>
      <c r="MLA183" s="8"/>
      <c r="MLB183" s="8"/>
      <c r="MLC183" s="8"/>
      <c r="MLD183" s="8"/>
      <c r="MLE183" s="8"/>
      <c r="MLF183" s="8"/>
      <c r="MLG183" s="8"/>
      <c r="MLH183" s="8"/>
      <c r="MLI183" s="8"/>
      <c r="MLJ183" s="8"/>
      <c r="MLK183" s="8"/>
      <c r="MLL183" s="8"/>
      <c r="MLM183" s="8"/>
      <c r="MLN183" s="8"/>
      <c r="MLO183" s="8"/>
      <c r="MLP183" s="8"/>
      <c r="MLQ183" s="8"/>
      <c r="MLR183" s="8"/>
      <c r="MLS183" s="8"/>
      <c r="MLT183" s="8"/>
      <c r="MLU183" s="8"/>
      <c r="MLV183" s="8"/>
      <c r="MLW183" s="8"/>
      <c r="MLX183" s="8"/>
      <c r="MLY183" s="8"/>
      <c r="MLZ183" s="8"/>
      <c r="MMA183" s="8"/>
      <c r="MMB183" s="8"/>
      <c r="MMC183" s="8"/>
      <c r="MMD183" s="8"/>
      <c r="MME183" s="8"/>
      <c r="MMF183" s="8"/>
      <c r="MMG183" s="8"/>
      <c r="MMH183" s="8"/>
      <c r="MMI183" s="8"/>
      <c r="MMJ183" s="8"/>
      <c r="MMK183" s="8"/>
      <c r="MML183" s="8"/>
      <c r="MMM183" s="8"/>
      <c r="MMN183" s="8"/>
      <c r="MMO183" s="8"/>
      <c r="MMP183" s="8"/>
      <c r="MMQ183" s="8"/>
      <c r="MMR183" s="8"/>
      <c r="MMS183" s="8"/>
      <c r="MMT183" s="8"/>
      <c r="MMU183" s="8"/>
      <c r="MMV183" s="8"/>
      <c r="MMW183" s="8"/>
      <c r="MMX183" s="8"/>
      <c r="MMY183" s="8"/>
      <c r="MMZ183" s="8"/>
      <c r="MNA183" s="8"/>
      <c r="MNB183" s="8"/>
      <c r="MNC183" s="8"/>
      <c r="MND183" s="8"/>
      <c r="MNE183" s="8"/>
      <c r="MNF183" s="8"/>
      <c r="MNG183" s="8"/>
      <c r="MNH183" s="8"/>
      <c r="MNI183" s="8"/>
      <c r="MNJ183" s="8"/>
      <c r="MNK183" s="8"/>
      <c r="MNL183" s="8"/>
      <c r="MNM183" s="8"/>
      <c r="MNN183" s="8"/>
      <c r="MNO183" s="8"/>
      <c r="MNP183" s="8"/>
      <c r="MNQ183" s="8"/>
      <c r="MNR183" s="8"/>
      <c r="MNS183" s="8"/>
      <c r="MNT183" s="8"/>
      <c r="MNU183" s="8"/>
      <c r="MNV183" s="8"/>
      <c r="MNW183" s="8"/>
      <c r="MNX183" s="8"/>
      <c r="MNY183" s="8"/>
      <c r="MNZ183" s="8"/>
      <c r="MOA183" s="8"/>
      <c r="MOB183" s="8"/>
      <c r="MOC183" s="8"/>
      <c r="MOD183" s="8"/>
      <c r="MOE183" s="8"/>
      <c r="MOF183" s="8"/>
      <c r="MOG183" s="8"/>
      <c r="MOH183" s="8"/>
      <c r="MOI183" s="8"/>
      <c r="MOJ183" s="8"/>
      <c r="MOK183" s="8"/>
      <c r="MOL183" s="8"/>
      <c r="MOM183" s="8"/>
      <c r="MON183" s="8"/>
      <c r="MOO183" s="8"/>
      <c r="MOP183" s="8"/>
      <c r="MOQ183" s="8"/>
      <c r="MOR183" s="8"/>
      <c r="MOS183" s="8"/>
      <c r="MOT183" s="8"/>
      <c r="MOU183" s="8"/>
      <c r="MOV183" s="8"/>
      <c r="MOW183" s="8"/>
      <c r="MOX183" s="8"/>
      <c r="MOY183" s="8"/>
      <c r="MOZ183" s="8"/>
      <c r="MPA183" s="8"/>
      <c r="MPB183" s="8"/>
      <c r="MPC183" s="8"/>
      <c r="MPD183" s="8"/>
      <c r="MPE183" s="8"/>
      <c r="MPF183" s="8"/>
      <c r="MPG183" s="8"/>
      <c r="MPH183" s="8"/>
      <c r="MPI183" s="8"/>
      <c r="MPJ183" s="8"/>
      <c r="MPK183" s="8"/>
      <c r="MPL183" s="8"/>
      <c r="MPM183" s="8"/>
      <c r="MPN183" s="8"/>
      <c r="MPO183" s="8"/>
      <c r="MPP183" s="8"/>
      <c r="MPQ183" s="8"/>
      <c r="MPR183" s="8"/>
      <c r="MPS183" s="8"/>
      <c r="MPT183" s="8"/>
      <c r="MPU183" s="8"/>
      <c r="MPV183" s="8"/>
      <c r="MPW183" s="8"/>
      <c r="MPX183" s="8"/>
      <c r="MPY183" s="8"/>
      <c r="MPZ183" s="8"/>
      <c r="MQA183" s="8"/>
      <c r="MQB183" s="8"/>
      <c r="MQC183" s="8"/>
      <c r="MQD183" s="8"/>
      <c r="MQE183" s="8"/>
      <c r="MQF183" s="8"/>
      <c r="MQG183" s="8"/>
      <c r="MQH183" s="8"/>
      <c r="MQI183" s="8"/>
      <c r="MQJ183" s="8"/>
      <c r="MQK183" s="8"/>
      <c r="MQL183" s="8"/>
      <c r="MQM183" s="8"/>
      <c r="MQN183" s="8"/>
      <c r="MQO183" s="8"/>
      <c r="MQP183" s="8"/>
      <c r="MQQ183" s="8"/>
      <c r="MQR183" s="8"/>
      <c r="MQS183" s="8"/>
      <c r="MQT183" s="8"/>
      <c r="MQU183" s="8"/>
      <c r="MQV183" s="8"/>
      <c r="MQW183" s="8"/>
      <c r="MQX183" s="8"/>
      <c r="MQY183" s="8"/>
      <c r="MQZ183" s="8"/>
      <c r="MRA183" s="8"/>
      <c r="MRB183" s="8"/>
      <c r="MRC183" s="8"/>
      <c r="MRD183" s="8"/>
      <c r="MRE183" s="8"/>
      <c r="MRF183" s="8"/>
      <c r="MRG183" s="8"/>
      <c r="MRH183" s="8"/>
      <c r="MRI183" s="8"/>
      <c r="MRJ183" s="8"/>
      <c r="MRK183" s="8"/>
      <c r="MRL183" s="8"/>
      <c r="MRM183" s="8"/>
      <c r="MRN183" s="8"/>
      <c r="MRO183" s="8"/>
      <c r="MRP183" s="8"/>
      <c r="MRQ183" s="8"/>
      <c r="MRR183" s="8"/>
      <c r="MRS183" s="8"/>
      <c r="MRT183" s="8"/>
      <c r="MRU183" s="8"/>
      <c r="MRV183" s="8"/>
      <c r="MRW183" s="8"/>
      <c r="MRX183" s="8"/>
      <c r="MRY183" s="8"/>
      <c r="MRZ183" s="8"/>
      <c r="MSA183" s="8"/>
      <c r="MSB183" s="8"/>
      <c r="MSC183" s="8"/>
      <c r="MSD183" s="8"/>
      <c r="MSE183" s="8"/>
      <c r="MSF183" s="8"/>
      <c r="MSG183" s="8"/>
      <c r="MSH183" s="8"/>
      <c r="MSI183" s="8"/>
      <c r="MSJ183" s="8"/>
      <c r="MSK183" s="8"/>
      <c r="MSL183" s="8"/>
      <c r="MSM183" s="8"/>
      <c r="MSN183" s="8"/>
      <c r="MSO183" s="8"/>
      <c r="MSP183" s="8"/>
      <c r="MSQ183" s="8"/>
      <c r="MSR183" s="8"/>
      <c r="MSS183" s="8"/>
      <c r="MST183" s="8"/>
      <c r="MSU183" s="8"/>
      <c r="MSV183" s="8"/>
      <c r="MSW183" s="8"/>
      <c r="MSX183" s="8"/>
      <c r="MSY183" s="8"/>
      <c r="MSZ183" s="8"/>
      <c r="MTA183" s="8"/>
      <c r="MTB183" s="8"/>
      <c r="MTC183" s="8"/>
      <c r="MTD183" s="8"/>
      <c r="MTE183" s="8"/>
      <c r="MTF183" s="8"/>
      <c r="MTG183" s="8"/>
      <c r="MTH183" s="8"/>
      <c r="MTI183" s="8"/>
      <c r="MTJ183" s="8"/>
      <c r="MTK183" s="8"/>
      <c r="MTL183" s="8"/>
      <c r="MTM183" s="8"/>
      <c r="MTN183" s="8"/>
      <c r="MTO183" s="8"/>
      <c r="MTP183" s="8"/>
      <c r="MTQ183" s="8"/>
      <c r="MTR183" s="8"/>
      <c r="MTS183" s="8"/>
      <c r="MTT183" s="8"/>
      <c r="MTU183" s="8"/>
      <c r="MTV183" s="8"/>
      <c r="MTW183" s="8"/>
      <c r="MTX183" s="8"/>
      <c r="MTY183" s="8"/>
      <c r="MTZ183" s="8"/>
      <c r="MUA183" s="8"/>
      <c r="MUB183" s="8"/>
      <c r="MUC183" s="8"/>
      <c r="MUD183" s="8"/>
      <c r="MUE183" s="8"/>
      <c r="MUF183" s="8"/>
      <c r="MUG183" s="8"/>
      <c r="MUH183" s="8"/>
      <c r="MUI183" s="8"/>
      <c r="MUJ183" s="8"/>
      <c r="MUK183" s="8"/>
      <c r="MUL183" s="8"/>
      <c r="MUM183" s="8"/>
      <c r="MUN183" s="8"/>
      <c r="MUO183" s="8"/>
      <c r="MUP183" s="8"/>
      <c r="MUQ183" s="8"/>
      <c r="MUR183" s="8"/>
      <c r="MUS183" s="8"/>
      <c r="MUT183" s="8"/>
      <c r="MUU183" s="8"/>
      <c r="MUV183" s="8"/>
      <c r="MUW183" s="8"/>
      <c r="MUX183" s="8"/>
      <c r="MUY183" s="8"/>
      <c r="MUZ183" s="8"/>
      <c r="MVA183" s="8"/>
      <c r="MVB183" s="8"/>
      <c r="MVC183" s="8"/>
      <c r="MVD183" s="8"/>
      <c r="MVE183" s="8"/>
      <c r="MVF183" s="8"/>
      <c r="MVG183" s="8"/>
      <c r="MVH183" s="8"/>
      <c r="MVI183" s="8"/>
      <c r="MVJ183" s="8"/>
      <c r="MVK183" s="8"/>
      <c r="MVL183" s="8"/>
      <c r="MVM183" s="8"/>
      <c r="MVN183" s="8"/>
      <c r="MVO183" s="8"/>
      <c r="MVP183" s="8"/>
      <c r="MVQ183" s="8"/>
      <c r="MVR183" s="8"/>
      <c r="MVS183" s="8"/>
      <c r="MVT183" s="8"/>
      <c r="MVU183" s="8"/>
      <c r="MVV183" s="8"/>
      <c r="MVW183" s="8"/>
      <c r="MVX183" s="8"/>
      <c r="MVY183" s="8"/>
      <c r="MVZ183" s="8"/>
      <c r="MWA183" s="8"/>
      <c r="MWB183" s="8"/>
      <c r="MWC183" s="8"/>
      <c r="MWD183" s="8"/>
      <c r="MWE183" s="8"/>
      <c r="MWF183" s="8"/>
      <c r="MWG183" s="8"/>
      <c r="MWH183" s="8"/>
      <c r="MWI183" s="8"/>
      <c r="MWJ183" s="8"/>
      <c r="MWK183" s="8"/>
      <c r="MWL183" s="8"/>
      <c r="MWM183" s="8"/>
      <c r="MWN183" s="8"/>
      <c r="MWO183" s="8"/>
      <c r="MWP183" s="8"/>
      <c r="MWQ183" s="8"/>
      <c r="MWR183" s="8"/>
      <c r="MWS183" s="8"/>
      <c r="MWT183" s="8"/>
      <c r="MWU183" s="8"/>
      <c r="MWV183" s="8"/>
      <c r="MWW183" s="8"/>
      <c r="MWX183" s="8"/>
      <c r="MWY183" s="8"/>
      <c r="MWZ183" s="8"/>
      <c r="MXA183" s="8"/>
      <c r="MXB183" s="8"/>
      <c r="MXC183" s="8"/>
      <c r="MXD183" s="8"/>
      <c r="MXE183" s="8"/>
      <c r="MXF183" s="8"/>
      <c r="MXG183" s="8"/>
      <c r="MXH183" s="8"/>
      <c r="MXI183" s="8"/>
      <c r="MXJ183" s="8"/>
      <c r="MXK183" s="8"/>
      <c r="MXL183" s="8"/>
      <c r="MXM183" s="8"/>
      <c r="MXN183" s="8"/>
      <c r="MXO183" s="8"/>
      <c r="MXP183" s="8"/>
      <c r="MXQ183" s="8"/>
      <c r="MXR183" s="8"/>
      <c r="MXS183" s="8"/>
      <c r="MXT183" s="8"/>
      <c r="MXU183" s="8"/>
      <c r="MXV183" s="8"/>
      <c r="MXW183" s="8"/>
      <c r="MXX183" s="8"/>
      <c r="MXY183" s="8"/>
      <c r="MXZ183" s="8"/>
      <c r="MYA183" s="8"/>
      <c r="MYB183" s="8"/>
      <c r="MYC183" s="8"/>
      <c r="MYD183" s="8"/>
      <c r="MYE183" s="8"/>
      <c r="MYF183" s="8"/>
      <c r="MYG183" s="8"/>
      <c r="MYH183" s="8"/>
      <c r="MYI183" s="8"/>
      <c r="MYJ183" s="8"/>
      <c r="MYK183" s="8"/>
      <c r="MYL183" s="8"/>
      <c r="MYM183" s="8"/>
      <c r="MYN183" s="8"/>
      <c r="MYO183" s="8"/>
      <c r="MYP183" s="8"/>
      <c r="MYQ183" s="8"/>
      <c r="MYR183" s="8"/>
      <c r="MYS183" s="8"/>
      <c r="MYT183" s="8"/>
      <c r="MYU183" s="8"/>
      <c r="MYV183" s="8"/>
      <c r="MYW183" s="8"/>
      <c r="MYX183" s="8"/>
      <c r="MYY183" s="8"/>
      <c r="MYZ183" s="8"/>
      <c r="MZA183" s="8"/>
      <c r="MZB183" s="8"/>
      <c r="MZC183" s="8"/>
      <c r="MZD183" s="8"/>
      <c r="MZE183" s="8"/>
      <c r="MZF183" s="8"/>
      <c r="MZG183" s="8"/>
      <c r="MZH183" s="8"/>
      <c r="MZI183" s="8"/>
      <c r="MZJ183" s="8"/>
      <c r="MZK183" s="8"/>
      <c r="MZL183" s="8"/>
      <c r="MZM183" s="8"/>
      <c r="MZN183" s="8"/>
      <c r="MZO183" s="8"/>
      <c r="MZP183" s="8"/>
      <c r="MZQ183" s="8"/>
      <c r="MZR183" s="8"/>
      <c r="MZS183" s="8"/>
      <c r="MZT183" s="8"/>
      <c r="MZU183" s="8"/>
      <c r="MZV183" s="8"/>
      <c r="MZW183" s="8"/>
      <c r="MZX183" s="8"/>
      <c r="MZY183" s="8"/>
      <c r="MZZ183" s="8"/>
      <c r="NAA183" s="8"/>
      <c r="NAB183" s="8"/>
      <c r="NAC183" s="8"/>
      <c r="NAD183" s="8"/>
      <c r="NAE183" s="8"/>
      <c r="NAF183" s="8"/>
      <c r="NAG183" s="8"/>
      <c r="NAH183" s="8"/>
      <c r="NAI183" s="8"/>
      <c r="NAJ183" s="8"/>
      <c r="NAK183" s="8"/>
      <c r="NAL183" s="8"/>
      <c r="NAM183" s="8"/>
      <c r="NAN183" s="8"/>
      <c r="NAO183" s="8"/>
      <c r="NAP183" s="8"/>
      <c r="NAQ183" s="8"/>
      <c r="NAR183" s="8"/>
      <c r="NAS183" s="8"/>
      <c r="NAT183" s="8"/>
      <c r="NAU183" s="8"/>
      <c r="NAV183" s="8"/>
      <c r="NAW183" s="8"/>
      <c r="NAX183" s="8"/>
      <c r="NAY183" s="8"/>
      <c r="NAZ183" s="8"/>
      <c r="NBA183" s="8"/>
      <c r="NBB183" s="8"/>
      <c r="NBC183" s="8"/>
      <c r="NBD183" s="8"/>
      <c r="NBE183" s="8"/>
      <c r="NBF183" s="8"/>
      <c r="NBG183" s="8"/>
      <c r="NBH183" s="8"/>
      <c r="NBI183" s="8"/>
      <c r="NBJ183" s="8"/>
      <c r="NBK183" s="8"/>
      <c r="NBL183" s="8"/>
      <c r="NBM183" s="8"/>
      <c r="NBN183" s="8"/>
      <c r="NBO183" s="8"/>
      <c r="NBP183" s="8"/>
      <c r="NBQ183" s="8"/>
      <c r="NBR183" s="8"/>
      <c r="NBS183" s="8"/>
      <c r="NBT183" s="8"/>
      <c r="NBU183" s="8"/>
      <c r="NBV183" s="8"/>
      <c r="NBW183" s="8"/>
      <c r="NBX183" s="8"/>
      <c r="NBY183" s="8"/>
      <c r="NBZ183" s="8"/>
      <c r="NCA183" s="8"/>
      <c r="NCB183" s="8"/>
      <c r="NCC183" s="8"/>
      <c r="NCD183" s="8"/>
      <c r="NCE183" s="8"/>
      <c r="NCF183" s="8"/>
      <c r="NCG183" s="8"/>
      <c r="NCH183" s="8"/>
      <c r="NCI183" s="8"/>
      <c r="NCJ183" s="8"/>
      <c r="NCK183" s="8"/>
      <c r="NCL183" s="8"/>
      <c r="NCM183" s="8"/>
      <c r="NCN183" s="8"/>
      <c r="NCO183" s="8"/>
      <c r="NCP183" s="8"/>
      <c r="NCQ183" s="8"/>
      <c r="NCR183" s="8"/>
      <c r="NCS183" s="8"/>
      <c r="NCT183" s="8"/>
      <c r="NCU183" s="8"/>
      <c r="NCV183" s="8"/>
      <c r="NCW183" s="8"/>
      <c r="NCX183" s="8"/>
      <c r="NCY183" s="8"/>
      <c r="NCZ183" s="8"/>
      <c r="NDA183" s="8"/>
      <c r="NDB183" s="8"/>
      <c r="NDC183" s="8"/>
      <c r="NDD183" s="8"/>
      <c r="NDE183" s="8"/>
      <c r="NDF183" s="8"/>
      <c r="NDG183" s="8"/>
      <c r="NDH183" s="8"/>
      <c r="NDI183" s="8"/>
      <c r="NDJ183" s="8"/>
      <c r="NDK183" s="8"/>
      <c r="NDL183" s="8"/>
      <c r="NDM183" s="8"/>
      <c r="NDN183" s="8"/>
      <c r="NDO183" s="8"/>
      <c r="NDP183" s="8"/>
      <c r="NDQ183" s="8"/>
      <c r="NDR183" s="8"/>
      <c r="NDS183" s="8"/>
      <c r="NDT183" s="8"/>
      <c r="NDU183" s="8"/>
      <c r="NDV183" s="8"/>
      <c r="NDW183" s="8"/>
      <c r="NDX183" s="8"/>
      <c r="NDY183" s="8"/>
      <c r="NDZ183" s="8"/>
      <c r="NEA183" s="8"/>
      <c r="NEB183" s="8"/>
      <c r="NEC183" s="8"/>
      <c r="NED183" s="8"/>
      <c r="NEE183" s="8"/>
      <c r="NEF183" s="8"/>
      <c r="NEG183" s="8"/>
      <c r="NEH183" s="8"/>
      <c r="NEI183" s="8"/>
      <c r="NEJ183" s="8"/>
      <c r="NEK183" s="8"/>
      <c r="NEL183" s="8"/>
      <c r="NEM183" s="8"/>
      <c r="NEN183" s="8"/>
      <c r="NEO183" s="8"/>
      <c r="NEP183" s="8"/>
      <c r="NEQ183" s="8"/>
      <c r="NER183" s="8"/>
      <c r="NES183" s="8"/>
      <c r="NET183" s="8"/>
      <c r="NEU183" s="8"/>
      <c r="NEV183" s="8"/>
      <c r="NEW183" s="8"/>
      <c r="NEX183" s="8"/>
      <c r="NEY183" s="8"/>
      <c r="NEZ183" s="8"/>
      <c r="NFA183" s="8"/>
      <c r="NFB183" s="8"/>
      <c r="NFC183" s="8"/>
      <c r="NFD183" s="8"/>
      <c r="NFE183" s="8"/>
      <c r="NFF183" s="8"/>
      <c r="NFG183" s="8"/>
      <c r="NFH183" s="8"/>
      <c r="NFI183" s="8"/>
      <c r="NFJ183" s="8"/>
      <c r="NFK183" s="8"/>
      <c r="NFL183" s="8"/>
      <c r="NFM183" s="8"/>
      <c r="NFN183" s="8"/>
      <c r="NFO183" s="8"/>
      <c r="NFP183" s="8"/>
      <c r="NFQ183" s="8"/>
      <c r="NFR183" s="8"/>
      <c r="NFS183" s="8"/>
      <c r="NFT183" s="8"/>
      <c r="NFU183" s="8"/>
      <c r="NFV183" s="8"/>
      <c r="NFW183" s="8"/>
      <c r="NFX183" s="8"/>
      <c r="NFY183" s="8"/>
      <c r="NFZ183" s="8"/>
      <c r="NGA183" s="8"/>
      <c r="NGB183" s="8"/>
      <c r="NGC183" s="8"/>
      <c r="NGD183" s="8"/>
      <c r="NGE183" s="8"/>
      <c r="NGF183" s="8"/>
      <c r="NGG183" s="8"/>
      <c r="NGH183" s="8"/>
      <c r="NGI183" s="8"/>
      <c r="NGJ183" s="8"/>
      <c r="NGK183" s="8"/>
      <c r="NGL183" s="8"/>
      <c r="NGM183" s="8"/>
      <c r="NGN183" s="8"/>
      <c r="NGO183" s="8"/>
      <c r="NGP183" s="8"/>
      <c r="NGQ183" s="8"/>
      <c r="NGR183" s="8"/>
      <c r="NGS183" s="8"/>
      <c r="NGT183" s="8"/>
      <c r="NGU183" s="8"/>
      <c r="NGV183" s="8"/>
      <c r="NGW183" s="8"/>
      <c r="NGX183" s="8"/>
      <c r="NGY183" s="8"/>
      <c r="NGZ183" s="8"/>
      <c r="NHA183" s="8"/>
      <c r="NHB183" s="8"/>
      <c r="NHC183" s="8"/>
      <c r="NHD183" s="8"/>
      <c r="NHE183" s="8"/>
      <c r="NHF183" s="8"/>
      <c r="NHG183" s="8"/>
      <c r="NHH183" s="8"/>
      <c r="NHI183" s="8"/>
      <c r="NHJ183" s="8"/>
      <c r="NHK183" s="8"/>
      <c r="NHL183" s="8"/>
      <c r="NHM183" s="8"/>
      <c r="NHN183" s="8"/>
      <c r="NHO183" s="8"/>
      <c r="NHP183" s="8"/>
      <c r="NHQ183" s="8"/>
      <c r="NHR183" s="8"/>
      <c r="NHS183" s="8"/>
      <c r="NHT183" s="8"/>
      <c r="NHU183" s="8"/>
      <c r="NHV183" s="8"/>
      <c r="NHW183" s="8"/>
      <c r="NHX183" s="8"/>
      <c r="NHY183" s="8"/>
      <c r="NHZ183" s="8"/>
      <c r="NIA183" s="8"/>
      <c r="NIB183" s="8"/>
      <c r="NIC183" s="8"/>
      <c r="NID183" s="8"/>
      <c r="NIE183" s="8"/>
      <c r="NIF183" s="8"/>
      <c r="NIG183" s="8"/>
      <c r="NIH183" s="8"/>
      <c r="NII183" s="8"/>
      <c r="NIJ183" s="8"/>
      <c r="NIK183" s="8"/>
      <c r="NIL183" s="8"/>
      <c r="NIM183" s="8"/>
      <c r="NIN183" s="8"/>
      <c r="NIO183" s="8"/>
      <c r="NIP183" s="8"/>
      <c r="NIQ183" s="8"/>
      <c r="NIR183" s="8"/>
      <c r="NIS183" s="8"/>
      <c r="NIT183" s="8"/>
      <c r="NIU183" s="8"/>
      <c r="NIV183" s="8"/>
      <c r="NIW183" s="8"/>
      <c r="NIX183" s="8"/>
      <c r="NIY183" s="8"/>
      <c r="NIZ183" s="8"/>
      <c r="NJA183" s="8"/>
      <c r="NJB183" s="8"/>
      <c r="NJC183" s="8"/>
      <c r="NJD183" s="8"/>
      <c r="NJE183" s="8"/>
      <c r="NJF183" s="8"/>
      <c r="NJG183" s="8"/>
      <c r="NJH183" s="8"/>
      <c r="NJI183" s="8"/>
      <c r="NJJ183" s="8"/>
      <c r="NJK183" s="8"/>
      <c r="NJL183" s="8"/>
      <c r="NJM183" s="8"/>
      <c r="NJN183" s="8"/>
      <c r="NJO183" s="8"/>
      <c r="NJP183" s="8"/>
      <c r="NJQ183" s="8"/>
      <c r="NJR183" s="8"/>
      <c r="NJS183" s="8"/>
      <c r="NJT183" s="8"/>
      <c r="NJU183" s="8"/>
      <c r="NJV183" s="8"/>
      <c r="NJW183" s="8"/>
      <c r="NJX183" s="8"/>
      <c r="NJY183" s="8"/>
      <c r="NJZ183" s="8"/>
      <c r="NKA183" s="8"/>
      <c r="NKB183" s="8"/>
      <c r="NKC183" s="8"/>
      <c r="NKD183" s="8"/>
      <c r="NKE183" s="8"/>
      <c r="NKF183" s="8"/>
      <c r="NKG183" s="8"/>
      <c r="NKH183" s="8"/>
      <c r="NKI183" s="8"/>
      <c r="NKJ183" s="8"/>
      <c r="NKK183" s="8"/>
      <c r="NKL183" s="8"/>
      <c r="NKM183" s="8"/>
      <c r="NKN183" s="8"/>
      <c r="NKO183" s="8"/>
      <c r="NKP183" s="8"/>
      <c r="NKQ183" s="8"/>
      <c r="NKR183" s="8"/>
      <c r="NKS183" s="8"/>
      <c r="NKT183" s="8"/>
      <c r="NKU183" s="8"/>
      <c r="NKV183" s="8"/>
      <c r="NKW183" s="8"/>
      <c r="NKX183" s="8"/>
      <c r="NKY183" s="8"/>
      <c r="NKZ183" s="8"/>
      <c r="NLA183" s="8"/>
      <c r="NLB183" s="8"/>
      <c r="NLC183" s="8"/>
      <c r="NLD183" s="8"/>
      <c r="NLE183" s="8"/>
      <c r="NLF183" s="8"/>
      <c r="NLG183" s="8"/>
      <c r="NLH183" s="8"/>
      <c r="NLI183" s="8"/>
      <c r="NLJ183" s="8"/>
      <c r="NLK183" s="8"/>
      <c r="NLL183" s="8"/>
      <c r="NLM183" s="8"/>
      <c r="NLN183" s="8"/>
      <c r="NLO183" s="8"/>
      <c r="NLP183" s="8"/>
      <c r="NLQ183" s="8"/>
      <c r="NLR183" s="8"/>
      <c r="NLS183" s="8"/>
      <c r="NLT183" s="8"/>
      <c r="NLU183" s="8"/>
      <c r="NLV183" s="8"/>
      <c r="NLW183" s="8"/>
      <c r="NLX183" s="8"/>
      <c r="NLY183" s="8"/>
      <c r="NLZ183" s="8"/>
      <c r="NMA183" s="8"/>
      <c r="NMB183" s="8"/>
      <c r="NMC183" s="8"/>
      <c r="NMD183" s="8"/>
      <c r="NME183" s="8"/>
      <c r="NMF183" s="8"/>
      <c r="NMG183" s="8"/>
      <c r="NMH183" s="8"/>
      <c r="NMI183" s="8"/>
      <c r="NMJ183" s="8"/>
      <c r="NMK183" s="8"/>
      <c r="NML183" s="8"/>
      <c r="NMM183" s="8"/>
      <c r="NMN183" s="8"/>
      <c r="NMO183" s="8"/>
      <c r="NMP183" s="8"/>
      <c r="NMQ183" s="8"/>
      <c r="NMR183" s="8"/>
      <c r="NMS183" s="8"/>
      <c r="NMT183" s="8"/>
      <c r="NMU183" s="8"/>
      <c r="NMV183" s="8"/>
      <c r="NMW183" s="8"/>
      <c r="NMX183" s="8"/>
      <c r="NMY183" s="8"/>
      <c r="NMZ183" s="8"/>
      <c r="NNA183" s="8"/>
      <c r="NNB183" s="8"/>
      <c r="NNC183" s="8"/>
      <c r="NND183" s="8"/>
      <c r="NNE183" s="8"/>
      <c r="NNF183" s="8"/>
      <c r="NNG183" s="8"/>
      <c r="NNH183" s="8"/>
      <c r="NNI183" s="8"/>
      <c r="NNJ183" s="8"/>
      <c r="NNK183" s="8"/>
      <c r="NNL183" s="8"/>
      <c r="NNM183" s="8"/>
      <c r="NNN183" s="8"/>
      <c r="NNO183" s="8"/>
      <c r="NNP183" s="8"/>
      <c r="NNQ183" s="8"/>
      <c r="NNR183" s="8"/>
      <c r="NNS183" s="8"/>
      <c r="NNT183" s="8"/>
      <c r="NNU183" s="8"/>
      <c r="NNV183" s="8"/>
      <c r="NNW183" s="8"/>
      <c r="NNX183" s="8"/>
      <c r="NNY183" s="8"/>
      <c r="NNZ183" s="8"/>
      <c r="NOA183" s="8"/>
      <c r="NOB183" s="8"/>
      <c r="NOC183" s="8"/>
      <c r="NOD183" s="8"/>
      <c r="NOE183" s="8"/>
      <c r="NOF183" s="8"/>
      <c r="NOG183" s="8"/>
      <c r="NOH183" s="8"/>
      <c r="NOI183" s="8"/>
      <c r="NOJ183" s="8"/>
      <c r="NOK183" s="8"/>
      <c r="NOL183" s="8"/>
      <c r="NOM183" s="8"/>
      <c r="NON183" s="8"/>
      <c r="NOO183" s="8"/>
      <c r="NOP183" s="8"/>
      <c r="NOQ183" s="8"/>
      <c r="NOR183" s="8"/>
      <c r="NOS183" s="8"/>
      <c r="NOT183" s="8"/>
      <c r="NOU183" s="8"/>
      <c r="NOV183" s="8"/>
      <c r="NOW183" s="8"/>
      <c r="NOX183" s="8"/>
      <c r="NOY183" s="8"/>
      <c r="NOZ183" s="8"/>
      <c r="NPA183" s="8"/>
      <c r="NPB183" s="8"/>
      <c r="NPC183" s="8"/>
      <c r="NPD183" s="8"/>
      <c r="NPE183" s="8"/>
      <c r="NPF183" s="8"/>
      <c r="NPG183" s="8"/>
      <c r="NPH183" s="8"/>
      <c r="NPI183" s="8"/>
      <c r="NPJ183" s="8"/>
      <c r="NPK183" s="8"/>
      <c r="NPL183" s="8"/>
      <c r="NPM183" s="8"/>
      <c r="NPN183" s="8"/>
      <c r="NPO183" s="8"/>
      <c r="NPP183" s="8"/>
      <c r="NPQ183" s="8"/>
      <c r="NPR183" s="8"/>
      <c r="NPS183" s="8"/>
      <c r="NPT183" s="8"/>
      <c r="NPU183" s="8"/>
      <c r="NPV183" s="8"/>
      <c r="NPW183" s="8"/>
      <c r="NPX183" s="8"/>
      <c r="NPY183" s="8"/>
      <c r="NPZ183" s="8"/>
      <c r="NQA183" s="8"/>
      <c r="NQB183" s="8"/>
      <c r="NQC183" s="8"/>
      <c r="NQD183" s="8"/>
      <c r="NQE183" s="8"/>
      <c r="NQF183" s="8"/>
      <c r="NQG183" s="8"/>
      <c r="NQH183" s="8"/>
      <c r="NQI183" s="8"/>
      <c r="NQJ183" s="8"/>
      <c r="NQK183" s="8"/>
      <c r="NQL183" s="8"/>
      <c r="NQM183" s="8"/>
      <c r="NQN183" s="8"/>
      <c r="NQO183" s="8"/>
      <c r="NQP183" s="8"/>
      <c r="NQQ183" s="8"/>
      <c r="NQR183" s="8"/>
      <c r="NQS183" s="8"/>
      <c r="NQT183" s="8"/>
      <c r="NQU183" s="8"/>
      <c r="NQV183" s="8"/>
      <c r="NQW183" s="8"/>
      <c r="NQX183" s="8"/>
      <c r="NQY183" s="8"/>
      <c r="NQZ183" s="8"/>
      <c r="NRA183" s="8"/>
      <c r="NRB183" s="8"/>
      <c r="NRC183" s="8"/>
      <c r="NRD183" s="8"/>
      <c r="NRE183" s="8"/>
      <c r="NRF183" s="8"/>
      <c r="NRG183" s="8"/>
      <c r="NRH183" s="8"/>
      <c r="NRI183" s="8"/>
      <c r="NRJ183" s="8"/>
      <c r="NRK183" s="8"/>
      <c r="NRL183" s="8"/>
      <c r="NRM183" s="8"/>
      <c r="NRN183" s="8"/>
      <c r="NRO183" s="8"/>
      <c r="NRP183" s="8"/>
      <c r="NRQ183" s="8"/>
      <c r="NRR183" s="8"/>
      <c r="NRS183" s="8"/>
      <c r="NRT183" s="8"/>
      <c r="NRU183" s="8"/>
      <c r="NRV183" s="8"/>
      <c r="NRW183" s="8"/>
      <c r="NRX183" s="8"/>
      <c r="NRY183" s="8"/>
      <c r="NRZ183" s="8"/>
      <c r="NSA183" s="8"/>
      <c r="NSB183" s="8"/>
      <c r="NSC183" s="8"/>
      <c r="NSD183" s="8"/>
      <c r="NSE183" s="8"/>
      <c r="NSF183" s="8"/>
      <c r="NSG183" s="8"/>
      <c r="NSH183" s="8"/>
      <c r="NSI183" s="8"/>
      <c r="NSJ183" s="8"/>
      <c r="NSK183" s="8"/>
      <c r="NSL183" s="8"/>
      <c r="NSM183" s="8"/>
      <c r="NSN183" s="8"/>
      <c r="NSO183" s="8"/>
      <c r="NSP183" s="8"/>
      <c r="NSQ183" s="8"/>
      <c r="NSR183" s="8"/>
      <c r="NSS183" s="8"/>
      <c r="NST183" s="8"/>
      <c r="NSU183" s="8"/>
      <c r="NSV183" s="8"/>
      <c r="NSW183" s="8"/>
      <c r="NSX183" s="8"/>
      <c r="NSY183" s="8"/>
      <c r="NSZ183" s="8"/>
      <c r="NTA183" s="8"/>
      <c r="NTB183" s="8"/>
      <c r="NTC183" s="8"/>
      <c r="NTD183" s="8"/>
      <c r="NTE183" s="8"/>
      <c r="NTF183" s="8"/>
      <c r="NTG183" s="8"/>
      <c r="NTH183" s="8"/>
      <c r="NTI183" s="8"/>
      <c r="NTJ183" s="8"/>
      <c r="NTK183" s="8"/>
      <c r="NTL183" s="8"/>
      <c r="NTM183" s="8"/>
      <c r="NTN183" s="8"/>
      <c r="NTO183" s="8"/>
      <c r="NTP183" s="8"/>
      <c r="NTQ183" s="8"/>
      <c r="NTR183" s="8"/>
      <c r="NTS183" s="8"/>
      <c r="NTT183" s="8"/>
      <c r="NTU183" s="8"/>
      <c r="NTV183" s="8"/>
      <c r="NTW183" s="8"/>
      <c r="NTX183" s="8"/>
      <c r="NTY183" s="8"/>
      <c r="NTZ183" s="8"/>
      <c r="NUA183" s="8"/>
      <c r="NUB183" s="8"/>
      <c r="NUC183" s="8"/>
      <c r="NUD183" s="8"/>
      <c r="NUE183" s="8"/>
      <c r="NUF183" s="8"/>
      <c r="NUG183" s="8"/>
      <c r="NUH183" s="8"/>
      <c r="NUI183" s="8"/>
      <c r="NUJ183" s="8"/>
      <c r="NUK183" s="8"/>
      <c r="NUL183" s="8"/>
      <c r="NUM183" s="8"/>
      <c r="NUN183" s="8"/>
      <c r="NUO183" s="8"/>
      <c r="NUP183" s="8"/>
      <c r="NUQ183" s="8"/>
      <c r="NUR183" s="8"/>
      <c r="NUS183" s="8"/>
      <c r="NUT183" s="8"/>
      <c r="NUU183" s="8"/>
      <c r="NUV183" s="8"/>
      <c r="NUW183" s="8"/>
      <c r="NUX183" s="8"/>
      <c r="NUY183" s="8"/>
      <c r="NUZ183" s="8"/>
      <c r="NVA183" s="8"/>
      <c r="NVB183" s="8"/>
      <c r="NVC183" s="8"/>
      <c r="NVD183" s="8"/>
      <c r="NVE183" s="8"/>
      <c r="NVF183" s="8"/>
      <c r="NVG183" s="8"/>
      <c r="NVH183" s="8"/>
      <c r="NVI183" s="8"/>
      <c r="NVJ183" s="8"/>
      <c r="NVK183" s="8"/>
      <c r="NVL183" s="8"/>
      <c r="NVM183" s="8"/>
      <c r="NVN183" s="8"/>
      <c r="NVO183" s="8"/>
      <c r="NVP183" s="8"/>
      <c r="NVQ183" s="8"/>
      <c r="NVR183" s="8"/>
      <c r="NVS183" s="8"/>
      <c r="NVT183" s="8"/>
      <c r="NVU183" s="8"/>
      <c r="NVV183" s="8"/>
      <c r="NVW183" s="8"/>
      <c r="NVX183" s="8"/>
      <c r="NVY183" s="8"/>
      <c r="NVZ183" s="8"/>
      <c r="NWA183" s="8"/>
      <c r="NWB183" s="8"/>
      <c r="NWC183" s="8"/>
      <c r="NWD183" s="8"/>
      <c r="NWE183" s="8"/>
      <c r="NWF183" s="8"/>
      <c r="NWG183" s="8"/>
      <c r="NWH183" s="8"/>
      <c r="NWI183" s="8"/>
      <c r="NWJ183" s="8"/>
      <c r="NWK183" s="8"/>
      <c r="NWL183" s="8"/>
      <c r="NWM183" s="8"/>
      <c r="NWN183" s="8"/>
      <c r="NWO183" s="8"/>
      <c r="NWP183" s="8"/>
      <c r="NWQ183" s="8"/>
      <c r="NWR183" s="8"/>
      <c r="NWS183" s="8"/>
      <c r="NWT183" s="8"/>
      <c r="NWU183" s="8"/>
      <c r="NWV183" s="8"/>
      <c r="NWW183" s="8"/>
      <c r="NWX183" s="8"/>
      <c r="NWY183" s="8"/>
      <c r="NWZ183" s="8"/>
      <c r="NXA183" s="8"/>
      <c r="NXB183" s="8"/>
      <c r="NXC183" s="8"/>
      <c r="NXD183" s="8"/>
      <c r="NXE183" s="8"/>
      <c r="NXF183" s="8"/>
      <c r="NXG183" s="8"/>
      <c r="NXH183" s="8"/>
      <c r="NXI183" s="8"/>
      <c r="NXJ183" s="8"/>
      <c r="NXK183" s="8"/>
      <c r="NXL183" s="8"/>
      <c r="NXM183" s="8"/>
      <c r="NXN183" s="8"/>
      <c r="NXO183" s="8"/>
      <c r="NXP183" s="8"/>
      <c r="NXQ183" s="8"/>
      <c r="NXR183" s="8"/>
      <c r="NXS183" s="8"/>
      <c r="NXT183" s="8"/>
      <c r="NXU183" s="8"/>
      <c r="NXV183" s="8"/>
      <c r="NXW183" s="8"/>
      <c r="NXX183" s="8"/>
      <c r="NXY183" s="8"/>
      <c r="NXZ183" s="8"/>
      <c r="NYA183" s="8"/>
      <c r="NYB183" s="8"/>
      <c r="NYC183" s="8"/>
      <c r="NYD183" s="8"/>
      <c r="NYE183" s="8"/>
      <c r="NYF183" s="8"/>
      <c r="NYG183" s="8"/>
      <c r="NYH183" s="8"/>
      <c r="NYI183" s="8"/>
      <c r="NYJ183" s="8"/>
      <c r="NYK183" s="8"/>
      <c r="NYL183" s="8"/>
      <c r="NYM183" s="8"/>
      <c r="NYN183" s="8"/>
      <c r="NYO183" s="8"/>
      <c r="NYP183" s="8"/>
      <c r="NYQ183" s="8"/>
      <c r="NYR183" s="8"/>
      <c r="NYS183" s="8"/>
      <c r="NYT183" s="8"/>
      <c r="NYU183" s="8"/>
      <c r="NYV183" s="8"/>
      <c r="NYW183" s="8"/>
      <c r="NYX183" s="8"/>
      <c r="NYY183" s="8"/>
      <c r="NYZ183" s="8"/>
      <c r="NZA183" s="8"/>
      <c r="NZB183" s="8"/>
      <c r="NZC183" s="8"/>
      <c r="NZD183" s="8"/>
      <c r="NZE183" s="8"/>
      <c r="NZF183" s="8"/>
      <c r="NZG183" s="8"/>
      <c r="NZH183" s="8"/>
      <c r="NZI183" s="8"/>
      <c r="NZJ183" s="8"/>
      <c r="NZK183" s="8"/>
      <c r="NZL183" s="8"/>
      <c r="NZM183" s="8"/>
      <c r="NZN183" s="8"/>
      <c r="NZO183" s="8"/>
      <c r="NZP183" s="8"/>
      <c r="NZQ183" s="8"/>
      <c r="NZR183" s="8"/>
      <c r="NZS183" s="8"/>
      <c r="NZT183" s="8"/>
      <c r="NZU183" s="8"/>
      <c r="NZV183" s="8"/>
      <c r="NZW183" s="8"/>
      <c r="NZX183" s="8"/>
      <c r="NZY183" s="8"/>
      <c r="NZZ183" s="8"/>
      <c r="OAA183" s="8"/>
      <c r="OAB183" s="8"/>
      <c r="OAC183" s="8"/>
      <c r="OAD183" s="8"/>
      <c r="OAE183" s="8"/>
      <c r="OAF183" s="8"/>
      <c r="OAG183" s="8"/>
      <c r="OAH183" s="8"/>
      <c r="OAI183" s="8"/>
      <c r="OAJ183" s="8"/>
      <c r="OAK183" s="8"/>
      <c r="OAL183" s="8"/>
      <c r="OAM183" s="8"/>
      <c r="OAN183" s="8"/>
      <c r="OAO183" s="8"/>
      <c r="OAP183" s="8"/>
      <c r="OAQ183" s="8"/>
      <c r="OAR183" s="8"/>
      <c r="OAS183" s="8"/>
      <c r="OAT183" s="8"/>
      <c r="OAU183" s="8"/>
      <c r="OAV183" s="8"/>
      <c r="OAW183" s="8"/>
      <c r="OAX183" s="8"/>
      <c r="OAY183" s="8"/>
      <c r="OAZ183" s="8"/>
      <c r="OBA183" s="8"/>
      <c r="OBB183" s="8"/>
      <c r="OBC183" s="8"/>
      <c r="OBD183" s="8"/>
      <c r="OBE183" s="8"/>
      <c r="OBF183" s="8"/>
      <c r="OBG183" s="8"/>
      <c r="OBH183" s="8"/>
      <c r="OBI183" s="8"/>
      <c r="OBJ183" s="8"/>
      <c r="OBK183" s="8"/>
      <c r="OBL183" s="8"/>
      <c r="OBM183" s="8"/>
      <c r="OBN183" s="8"/>
      <c r="OBO183" s="8"/>
      <c r="OBP183" s="8"/>
      <c r="OBQ183" s="8"/>
      <c r="OBR183" s="8"/>
      <c r="OBS183" s="8"/>
      <c r="OBT183" s="8"/>
      <c r="OBU183" s="8"/>
      <c r="OBV183" s="8"/>
      <c r="OBW183" s="8"/>
      <c r="OBX183" s="8"/>
      <c r="OBY183" s="8"/>
      <c r="OBZ183" s="8"/>
      <c r="OCA183" s="8"/>
      <c r="OCB183" s="8"/>
      <c r="OCC183" s="8"/>
      <c r="OCD183" s="8"/>
      <c r="OCE183" s="8"/>
      <c r="OCF183" s="8"/>
      <c r="OCG183" s="8"/>
      <c r="OCH183" s="8"/>
      <c r="OCI183" s="8"/>
      <c r="OCJ183" s="8"/>
      <c r="OCK183" s="8"/>
      <c r="OCL183" s="8"/>
      <c r="OCM183" s="8"/>
      <c r="OCN183" s="8"/>
      <c r="OCO183" s="8"/>
      <c r="OCP183" s="8"/>
      <c r="OCQ183" s="8"/>
      <c r="OCR183" s="8"/>
      <c r="OCS183" s="8"/>
      <c r="OCT183" s="8"/>
      <c r="OCU183" s="8"/>
      <c r="OCV183" s="8"/>
      <c r="OCW183" s="8"/>
      <c r="OCX183" s="8"/>
      <c r="OCY183" s="8"/>
      <c r="OCZ183" s="8"/>
      <c r="ODA183" s="8"/>
      <c r="ODB183" s="8"/>
      <c r="ODC183" s="8"/>
      <c r="ODD183" s="8"/>
      <c r="ODE183" s="8"/>
      <c r="ODF183" s="8"/>
      <c r="ODG183" s="8"/>
      <c r="ODH183" s="8"/>
      <c r="ODI183" s="8"/>
      <c r="ODJ183" s="8"/>
      <c r="ODK183" s="8"/>
      <c r="ODL183" s="8"/>
      <c r="ODM183" s="8"/>
      <c r="ODN183" s="8"/>
      <c r="ODO183" s="8"/>
      <c r="ODP183" s="8"/>
      <c r="ODQ183" s="8"/>
      <c r="ODR183" s="8"/>
      <c r="ODS183" s="8"/>
      <c r="ODT183" s="8"/>
      <c r="ODU183" s="8"/>
      <c r="ODV183" s="8"/>
      <c r="ODW183" s="8"/>
      <c r="ODX183" s="8"/>
      <c r="ODY183" s="8"/>
      <c r="ODZ183" s="8"/>
      <c r="OEA183" s="8"/>
      <c r="OEB183" s="8"/>
      <c r="OEC183" s="8"/>
      <c r="OED183" s="8"/>
      <c r="OEE183" s="8"/>
      <c r="OEF183" s="8"/>
      <c r="OEG183" s="8"/>
      <c r="OEH183" s="8"/>
      <c r="OEI183" s="8"/>
      <c r="OEJ183" s="8"/>
      <c r="OEK183" s="8"/>
      <c r="OEL183" s="8"/>
      <c r="OEM183" s="8"/>
      <c r="OEN183" s="8"/>
      <c r="OEO183" s="8"/>
      <c r="OEP183" s="8"/>
      <c r="OEQ183" s="8"/>
      <c r="OER183" s="8"/>
      <c r="OES183" s="8"/>
      <c r="OET183" s="8"/>
      <c r="OEU183" s="8"/>
      <c r="OEV183" s="8"/>
      <c r="OEW183" s="8"/>
      <c r="OEX183" s="8"/>
      <c r="OEY183" s="8"/>
      <c r="OEZ183" s="8"/>
      <c r="OFA183" s="8"/>
      <c r="OFB183" s="8"/>
      <c r="OFC183" s="8"/>
      <c r="OFD183" s="8"/>
      <c r="OFE183" s="8"/>
      <c r="OFF183" s="8"/>
      <c r="OFG183" s="8"/>
      <c r="OFH183" s="8"/>
      <c r="OFI183" s="8"/>
      <c r="OFJ183" s="8"/>
      <c r="OFK183" s="8"/>
      <c r="OFL183" s="8"/>
      <c r="OFM183" s="8"/>
      <c r="OFN183" s="8"/>
      <c r="OFO183" s="8"/>
      <c r="OFP183" s="8"/>
      <c r="OFQ183" s="8"/>
      <c r="OFR183" s="8"/>
      <c r="OFS183" s="8"/>
      <c r="OFT183" s="8"/>
      <c r="OFU183" s="8"/>
      <c r="OFV183" s="8"/>
      <c r="OFW183" s="8"/>
      <c r="OFX183" s="8"/>
      <c r="OFY183" s="8"/>
      <c r="OFZ183" s="8"/>
      <c r="OGA183" s="8"/>
      <c r="OGB183" s="8"/>
      <c r="OGC183" s="8"/>
      <c r="OGD183" s="8"/>
      <c r="OGE183" s="8"/>
      <c r="OGF183" s="8"/>
      <c r="OGG183" s="8"/>
      <c r="OGH183" s="8"/>
      <c r="OGI183" s="8"/>
      <c r="OGJ183" s="8"/>
      <c r="OGK183" s="8"/>
      <c r="OGL183" s="8"/>
      <c r="OGM183" s="8"/>
      <c r="OGN183" s="8"/>
      <c r="OGO183" s="8"/>
      <c r="OGP183" s="8"/>
      <c r="OGQ183" s="8"/>
      <c r="OGR183" s="8"/>
      <c r="OGS183" s="8"/>
      <c r="OGT183" s="8"/>
      <c r="OGU183" s="8"/>
      <c r="OGV183" s="8"/>
      <c r="OGW183" s="8"/>
      <c r="OGX183" s="8"/>
      <c r="OGY183" s="8"/>
      <c r="OGZ183" s="8"/>
      <c r="OHA183" s="8"/>
      <c r="OHB183" s="8"/>
      <c r="OHC183" s="8"/>
      <c r="OHD183" s="8"/>
      <c r="OHE183" s="8"/>
      <c r="OHF183" s="8"/>
      <c r="OHG183" s="8"/>
      <c r="OHH183" s="8"/>
      <c r="OHI183" s="8"/>
      <c r="OHJ183" s="8"/>
      <c r="OHK183" s="8"/>
      <c r="OHL183" s="8"/>
      <c r="OHM183" s="8"/>
      <c r="OHN183" s="8"/>
      <c r="OHO183" s="8"/>
      <c r="OHP183" s="8"/>
      <c r="OHQ183" s="8"/>
      <c r="OHR183" s="8"/>
      <c r="OHS183" s="8"/>
      <c r="OHT183" s="8"/>
      <c r="OHU183" s="8"/>
      <c r="OHV183" s="8"/>
      <c r="OHW183" s="8"/>
      <c r="OHX183" s="8"/>
      <c r="OHY183" s="8"/>
      <c r="OHZ183" s="8"/>
      <c r="OIA183" s="8"/>
      <c r="OIB183" s="8"/>
      <c r="OIC183" s="8"/>
      <c r="OID183" s="8"/>
      <c r="OIE183" s="8"/>
      <c r="OIF183" s="8"/>
      <c r="OIG183" s="8"/>
      <c r="OIH183" s="8"/>
      <c r="OII183" s="8"/>
      <c r="OIJ183" s="8"/>
      <c r="OIK183" s="8"/>
      <c r="OIL183" s="8"/>
      <c r="OIM183" s="8"/>
      <c r="OIN183" s="8"/>
      <c r="OIO183" s="8"/>
      <c r="OIP183" s="8"/>
      <c r="OIQ183" s="8"/>
      <c r="OIR183" s="8"/>
      <c r="OIS183" s="8"/>
      <c r="OIT183" s="8"/>
      <c r="OIU183" s="8"/>
      <c r="OIV183" s="8"/>
      <c r="OIW183" s="8"/>
      <c r="OIX183" s="8"/>
      <c r="OIY183" s="8"/>
      <c r="OIZ183" s="8"/>
      <c r="OJA183" s="8"/>
      <c r="OJB183" s="8"/>
      <c r="OJC183" s="8"/>
      <c r="OJD183" s="8"/>
      <c r="OJE183" s="8"/>
      <c r="OJF183" s="8"/>
      <c r="OJG183" s="8"/>
      <c r="OJH183" s="8"/>
      <c r="OJI183" s="8"/>
      <c r="OJJ183" s="8"/>
      <c r="OJK183" s="8"/>
      <c r="OJL183" s="8"/>
      <c r="OJM183" s="8"/>
      <c r="OJN183" s="8"/>
      <c r="OJO183" s="8"/>
      <c r="OJP183" s="8"/>
      <c r="OJQ183" s="8"/>
      <c r="OJR183" s="8"/>
      <c r="OJS183" s="8"/>
      <c r="OJT183" s="8"/>
      <c r="OJU183" s="8"/>
      <c r="OJV183" s="8"/>
      <c r="OJW183" s="8"/>
      <c r="OJX183" s="8"/>
      <c r="OJY183" s="8"/>
      <c r="OJZ183" s="8"/>
      <c r="OKA183" s="8"/>
      <c r="OKB183" s="8"/>
      <c r="OKC183" s="8"/>
      <c r="OKD183" s="8"/>
      <c r="OKE183" s="8"/>
      <c r="OKF183" s="8"/>
      <c r="OKG183" s="8"/>
      <c r="OKH183" s="8"/>
      <c r="OKI183" s="8"/>
      <c r="OKJ183" s="8"/>
      <c r="OKK183" s="8"/>
      <c r="OKL183" s="8"/>
      <c r="OKM183" s="8"/>
      <c r="OKN183" s="8"/>
      <c r="OKO183" s="8"/>
      <c r="OKP183" s="8"/>
      <c r="OKQ183" s="8"/>
      <c r="OKR183" s="8"/>
      <c r="OKS183" s="8"/>
      <c r="OKT183" s="8"/>
      <c r="OKU183" s="8"/>
      <c r="OKV183" s="8"/>
      <c r="OKW183" s="8"/>
      <c r="OKX183" s="8"/>
      <c r="OKY183" s="8"/>
      <c r="OKZ183" s="8"/>
      <c r="OLA183" s="8"/>
      <c r="OLB183" s="8"/>
      <c r="OLC183" s="8"/>
      <c r="OLD183" s="8"/>
      <c r="OLE183" s="8"/>
      <c r="OLF183" s="8"/>
      <c r="OLG183" s="8"/>
      <c r="OLH183" s="8"/>
      <c r="OLI183" s="8"/>
      <c r="OLJ183" s="8"/>
      <c r="OLK183" s="8"/>
      <c r="OLL183" s="8"/>
      <c r="OLM183" s="8"/>
      <c r="OLN183" s="8"/>
      <c r="OLO183" s="8"/>
      <c r="OLP183" s="8"/>
      <c r="OLQ183" s="8"/>
      <c r="OLR183" s="8"/>
      <c r="OLS183" s="8"/>
      <c r="OLT183" s="8"/>
      <c r="OLU183" s="8"/>
      <c r="OLV183" s="8"/>
      <c r="OLW183" s="8"/>
      <c r="OLX183" s="8"/>
      <c r="OLY183" s="8"/>
      <c r="OLZ183" s="8"/>
      <c r="OMA183" s="8"/>
      <c r="OMB183" s="8"/>
      <c r="OMC183" s="8"/>
      <c r="OMD183" s="8"/>
      <c r="OME183" s="8"/>
      <c r="OMF183" s="8"/>
      <c r="OMG183" s="8"/>
      <c r="OMH183" s="8"/>
      <c r="OMI183" s="8"/>
      <c r="OMJ183" s="8"/>
      <c r="OMK183" s="8"/>
      <c r="OML183" s="8"/>
      <c r="OMM183" s="8"/>
      <c r="OMN183" s="8"/>
      <c r="OMO183" s="8"/>
      <c r="OMP183" s="8"/>
      <c r="OMQ183" s="8"/>
      <c r="OMR183" s="8"/>
      <c r="OMS183" s="8"/>
      <c r="OMT183" s="8"/>
      <c r="OMU183" s="8"/>
      <c r="OMV183" s="8"/>
      <c r="OMW183" s="8"/>
      <c r="OMX183" s="8"/>
      <c r="OMY183" s="8"/>
      <c r="OMZ183" s="8"/>
      <c r="ONA183" s="8"/>
      <c r="ONB183" s="8"/>
      <c r="ONC183" s="8"/>
      <c r="OND183" s="8"/>
      <c r="ONE183" s="8"/>
      <c r="ONF183" s="8"/>
      <c r="ONG183" s="8"/>
      <c r="ONH183" s="8"/>
      <c r="ONI183" s="8"/>
      <c r="ONJ183" s="8"/>
      <c r="ONK183" s="8"/>
      <c r="ONL183" s="8"/>
      <c r="ONM183" s="8"/>
      <c r="ONN183" s="8"/>
      <c r="ONO183" s="8"/>
      <c r="ONP183" s="8"/>
      <c r="ONQ183" s="8"/>
      <c r="ONR183" s="8"/>
      <c r="ONS183" s="8"/>
      <c r="ONT183" s="8"/>
      <c r="ONU183" s="8"/>
      <c r="ONV183" s="8"/>
      <c r="ONW183" s="8"/>
      <c r="ONX183" s="8"/>
      <c r="ONY183" s="8"/>
      <c r="ONZ183" s="8"/>
      <c r="OOA183" s="8"/>
      <c r="OOB183" s="8"/>
      <c r="OOC183" s="8"/>
      <c r="OOD183" s="8"/>
      <c r="OOE183" s="8"/>
      <c r="OOF183" s="8"/>
      <c r="OOG183" s="8"/>
      <c r="OOH183" s="8"/>
      <c r="OOI183" s="8"/>
      <c r="OOJ183" s="8"/>
      <c r="OOK183" s="8"/>
      <c r="OOL183" s="8"/>
      <c r="OOM183" s="8"/>
      <c r="OON183" s="8"/>
      <c r="OOO183" s="8"/>
      <c r="OOP183" s="8"/>
      <c r="OOQ183" s="8"/>
      <c r="OOR183" s="8"/>
      <c r="OOS183" s="8"/>
      <c r="OOT183" s="8"/>
      <c r="OOU183" s="8"/>
      <c r="OOV183" s="8"/>
      <c r="OOW183" s="8"/>
      <c r="OOX183" s="8"/>
      <c r="OOY183" s="8"/>
      <c r="OOZ183" s="8"/>
      <c r="OPA183" s="8"/>
      <c r="OPB183" s="8"/>
      <c r="OPC183" s="8"/>
      <c r="OPD183" s="8"/>
      <c r="OPE183" s="8"/>
      <c r="OPF183" s="8"/>
      <c r="OPG183" s="8"/>
      <c r="OPH183" s="8"/>
      <c r="OPI183" s="8"/>
      <c r="OPJ183" s="8"/>
      <c r="OPK183" s="8"/>
      <c r="OPL183" s="8"/>
      <c r="OPM183" s="8"/>
      <c r="OPN183" s="8"/>
      <c r="OPO183" s="8"/>
      <c r="OPP183" s="8"/>
      <c r="OPQ183" s="8"/>
      <c r="OPR183" s="8"/>
      <c r="OPS183" s="8"/>
      <c r="OPT183" s="8"/>
      <c r="OPU183" s="8"/>
      <c r="OPV183" s="8"/>
      <c r="OPW183" s="8"/>
      <c r="OPX183" s="8"/>
      <c r="OPY183" s="8"/>
      <c r="OPZ183" s="8"/>
      <c r="OQA183" s="8"/>
      <c r="OQB183" s="8"/>
      <c r="OQC183" s="8"/>
      <c r="OQD183" s="8"/>
      <c r="OQE183" s="8"/>
      <c r="OQF183" s="8"/>
      <c r="OQG183" s="8"/>
      <c r="OQH183" s="8"/>
      <c r="OQI183" s="8"/>
      <c r="OQJ183" s="8"/>
      <c r="OQK183" s="8"/>
      <c r="OQL183" s="8"/>
      <c r="OQM183" s="8"/>
      <c r="OQN183" s="8"/>
      <c r="OQO183" s="8"/>
      <c r="OQP183" s="8"/>
      <c r="OQQ183" s="8"/>
      <c r="OQR183" s="8"/>
      <c r="OQS183" s="8"/>
      <c r="OQT183" s="8"/>
      <c r="OQU183" s="8"/>
      <c r="OQV183" s="8"/>
      <c r="OQW183" s="8"/>
      <c r="OQX183" s="8"/>
      <c r="OQY183" s="8"/>
      <c r="OQZ183" s="8"/>
      <c r="ORA183" s="8"/>
      <c r="ORB183" s="8"/>
      <c r="ORC183" s="8"/>
      <c r="ORD183" s="8"/>
      <c r="ORE183" s="8"/>
      <c r="ORF183" s="8"/>
      <c r="ORG183" s="8"/>
      <c r="ORH183" s="8"/>
      <c r="ORI183" s="8"/>
      <c r="ORJ183" s="8"/>
      <c r="ORK183" s="8"/>
      <c r="ORL183" s="8"/>
      <c r="ORM183" s="8"/>
      <c r="ORN183" s="8"/>
      <c r="ORO183" s="8"/>
      <c r="ORP183" s="8"/>
      <c r="ORQ183" s="8"/>
      <c r="ORR183" s="8"/>
      <c r="ORS183" s="8"/>
      <c r="ORT183" s="8"/>
      <c r="ORU183" s="8"/>
      <c r="ORV183" s="8"/>
      <c r="ORW183" s="8"/>
      <c r="ORX183" s="8"/>
      <c r="ORY183" s="8"/>
      <c r="ORZ183" s="8"/>
      <c r="OSA183" s="8"/>
      <c r="OSB183" s="8"/>
      <c r="OSC183" s="8"/>
      <c r="OSD183" s="8"/>
      <c r="OSE183" s="8"/>
      <c r="OSF183" s="8"/>
      <c r="OSG183" s="8"/>
      <c r="OSH183" s="8"/>
      <c r="OSI183" s="8"/>
      <c r="OSJ183" s="8"/>
      <c r="OSK183" s="8"/>
      <c r="OSL183" s="8"/>
      <c r="OSM183" s="8"/>
      <c r="OSN183" s="8"/>
      <c r="OSO183" s="8"/>
      <c r="OSP183" s="8"/>
      <c r="OSQ183" s="8"/>
      <c r="OSR183" s="8"/>
      <c r="OSS183" s="8"/>
      <c r="OST183" s="8"/>
      <c r="OSU183" s="8"/>
      <c r="OSV183" s="8"/>
      <c r="OSW183" s="8"/>
      <c r="OSX183" s="8"/>
      <c r="OSY183" s="8"/>
      <c r="OSZ183" s="8"/>
      <c r="OTA183" s="8"/>
      <c r="OTB183" s="8"/>
      <c r="OTC183" s="8"/>
      <c r="OTD183" s="8"/>
      <c r="OTE183" s="8"/>
      <c r="OTF183" s="8"/>
      <c r="OTG183" s="8"/>
      <c r="OTH183" s="8"/>
      <c r="OTI183" s="8"/>
      <c r="OTJ183" s="8"/>
      <c r="OTK183" s="8"/>
      <c r="OTL183" s="8"/>
      <c r="OTM183" s="8"/>
      <c r="OTN183" s="8"/>
      <c r="OTO183" s="8"/>
      <c r="OTP183" s="8"/>
      <c r="OTQ183" s="8"/>
      <c r="OTR183" s="8"/>
      <c r="OTS183" s="8"/>
      <c r="OTT183" s="8"/>
      <c r="OTU183" s="8"/>
      <c r="OTV183" s="8"/>
      <c r="OTW183" s="8"/>
      <c r="OTX183" s="8"/>
      <c r="OTY183" s="8"/>
      <c r="OTZ183" s="8"/>
      <c r="OUA183" s="8"/>
      <c r="OUB183" s="8"/>
      <c r="OUC183" s="8"/>
      <c r="OUD183" s="8"/>
      <c r="OUE183" s="8"/>
      <c r="OUF183" s="8"/>
      <c r="OUG183" s="8"/>
      <c r="OUH183" s="8"/>
      <c r="OUI183" s="8"/>
      <c r="OUJ183" s="8"/>
      <c r="OUK183" s="8"/>
      <c r="OUL183" s="8"/>
      <c r="OUM183" s="8"/>
      <c r="OUN183" s="8"/>
      <c r="OUO183" s="8"/>
      <c r="OUP183" s="8"/>
      <c r="OUQ183" s="8"/>
      <c r="OUR183" s="8"/>
      <c r="OUS183" s="8"/>
      <c r="OUT183" s="8"/>
      <c r="OUU183" s="8"/>
      <c r="OUV183" s="8"/>
      <c r="OUW183" s="8"/>
      <c r="OUX183" s="8"/>
      <c r="OUY183" s="8"/>
      <c r="OUZ183" s="8"/>
      <c r="OVA183" s="8"/>
      <c r="OVB183" s="8"/>
      <c r="OVC183" s="8"/>
      <c r="OVD183" s="8"/>
      <c r="OVE183" s="8"/>
      <c r="OVF183" s="8"/>
      <c r="OVG183" s="8"/>
      <c r="OVH183" s="8"/>
      <c r="OVI183" s="8"/>
      <c r="OVJ183" s="8"/>
      <c r="OVK183" s="8"/>
      <c r="OVL183" s="8"/>
      <c r="OVM183" s="8"/>
      <c r="OVN183" s="8"/>
      <c r="OVO183" s="8"/>
      <c r="OVP183" s="8"/>
      <c r="OVQ183" s="8"/>
      <c r="OVR183" s="8"/>
      <c r="OVS183" s="8"/>
      <c r="OVT183" s="8"/>
      <c r="OVU183" s="8"/>
      <c r="OVV183" s="8"/>
      <c r="OVW183" s="8"/>
      <c r="OVX183" s="8"/>
      <c r="OVY183" s="8"/>
      <c r="OVZ183" s="8"/>
      <c r="OWA183" s="8"/>
      <c r="OWB183" s="8"/>
      <c r="OWC183" s="8"/>
      <c r="OWD183" s="8"/>
      <c r="OWE183" s="8"/>
      <c r="OWF183" s="8"/>
      <c r="OWG183" s="8"/>
      <c r="OWH183" s="8"/>
      <c r="OWI183" s="8"/>
      <c r="OWJ183" s="8"/>
      <c r="OWK183" s="8"/>
      <c r="OWL183" s="8"/>
      <c r="OWM183" s="8"/>
      <c r="OWN183" s="8"/>
      <c r="OWO183" s="8"/>
      <c r="OWP183" s="8"/>
      <c r="OWQ183" s="8"/>
      <c r="OWR183" s="8"/>
      <c r="OWS183" s="8"/>
      <c r="OWT183" s="8"/>
      <c r="OWU183" s="8"/>
      <c r="OWV183" s="8"/>
      <c r="OWW183" s="8"/>
      <c r="OWX183" s="8"/>
      <c r="OWY183" s="8"/>
      <c r="OWZ183" s="8"/>
      <c r="OXA183" s="8"/>
      <c r="OXB183" s="8"/>
      <c r="OXC183" s="8"/>
      <c r="OXD183" s="8"/>
      <c r="OXE183" s="8"/>
      <c r="OXF183" s="8"/>
      <c r="OXG183" s="8"/>
      <c r="OXH183" s="8"/>
      <c r="OXI183" s="8"/>
      <c r="OXJ183" s="8"/>
      <c r="OXK183" s="8"/>
      <c r="OXL183" s="8"/>
      <c r="OXM183" s="8"/>
      <c r="OXN183" s="8"/>
      <c r="OXO183" s="8"/>
      <c r="OXP183" s="8"/>
      <c r="OXQ183" s="8"/>
      <c r="OXR183" s="8"/>
      <c r="OXS183" s="8"/>
      <c r="OXT183" s="8"/>
      <c r="OXU183" s="8"/>
      <c r="OXV183" s="8"/>
      <c r="OXW183" s="8"/>
      <c r="OXX183" s="8"/>
      <c r="OXY183" s="8"/>
      <c r="OXZ183" s="8"/>
      <c r="OYA183" s="8"/>
      <c r="OYB183" s="8"/>
      <c r="OYC183" s="8"/>
      <c r="OYD183" s="8"/>
      <c r="OYE183" s="8"/>
      <c r="OYF183" s="8"/>
      <c r="OYG183" s="8"/>
      <c r="OYH183" s="8"/>
      <c r="OYI183" s="8"/>
      <c r="OYJ183" s="8"/>
      <c r="OYK183" s="8"/>
      <c r="OYL183" s="8"/>
      <c r="OYM183" s="8"/>
      <c r="OYN183" s="8"/>
      <c r="OYO183" s="8"/>
      <c r="OYP183" s="8"/>
      <c r="OYQ183" s="8"/>
      <c r="OYR183" s="8"/>
      <c r="OYS183" s="8"/>
      <c r="OYT183" s="8"/>
      <c r="OYU183" s="8"/>
      <c r="OYV183" s="8"/>
      <c r="OYW183" s="8"/>
      <c r="OYX183" s="8"/>
      <c r="OYY183" s="8"/>
      <c r="OYZ183" s="8"/>
      <c r="OZA183" s="8"/>
      <c r="OZB183" s="8"/>
      <c r="OZC183" s="8"/>
      <c r="OZD183" s="8"/>
      <c r="OZE183" s="8"/>
      <c r="OZF183" s="8"/>
      <c r="OZG183" s="8"/>
      <c r="OZH183" s="8"/>
      <c r="OZI183" s="8"/>
      <c r="OZJ183" s="8"/>
      <c r="OZK183" s="8"/>
      <c r="OZL183" s="8"/>
      <c r="OZM183" s="8"/>
      <c r="OZN183" s="8"/>
      <c r="OZO183" s="8"/>
      <c r="OZP183" s="8"/>
      <c r="OZQ183" s="8"/>
      <c r="OZR183" s="8"/>
      <c r="OZS183" s="8"/>
      <c r="OZT183" s="8"/>
      <c r="OZU183" s="8"/>
      <c r="OZV183" s="8"/>
      <c r="OZW183" s="8"/>
      <c r="OZX183" s="8"/>
      <c r="OZY183" s="8"/>
      <c r="OZZ183" s="8"/>
      <c r="PAA183" s="8"/>
      <c r="PAB183" s="8"/>
      <c r="PAC183" s="8"/>
      <c r="PAD183" s="8"/>
      <c r="PAE183" s="8"/>
      <c r="PAF183" s="8"/>
      <c r="PAG183" s="8"/>
      <c r="PAH183" s="8"/>
      <c r="PAI183" s="8"/>
      <c r="PAJ183" s="8"/>
      <c r="PAK183" s="8"/>
      <c r="PAL183" s="8"/>
      <c r="PAM183" s="8"/>
      <c r="PAN183" s="8"/>
      <c r="PAO183" s="8"/>
      <c r="PAP183" s="8"/>
      <c r="PAQ183" s="8"/>
      <c r="PAR183" s="8"/>
      <c r="PAS183" s="8"/>
      <c r="PAT183" s="8"/>
      <c r="PAU183" s="8"/>
      <c r="PAV183" s="8"/>
      <c r="PAW183" s="8"/>
      <c r="PAX183" s="8"/>
      <c r="PAY183" s="8"/>
      <c r="PAZ183" s="8"/>
      <c r="PBA183" s="8"/>
      <c r="PBB183" s="8"/>
      <c r="PBC183" s="8"/>
      <c r="PBD183" s="8"/>
      <c r="PBE183" s="8"/>
      <c r="PBF183" s="8"/>
      <c r="PBG183" s="8"/>
      <c r="PBH183" s="8"/>
      <c r="PBI183" s="8"/>
      <c r="PBJ183" s="8"/>
      <c r="PBK183" s="8"/>
      <c r="PBL183" s="8"/>
      <c r="PBM183" s="8"/>
      <c r="PBN183" s="8"/>
      <c r="PBO183" s="8"/>
      <c r="PBP183" s="8"/>
      <c r="PBQ183" s="8"/>
      <c r="PBR183" s="8"/>
      <c r="PBS183" s="8"/>
      <c r="PBT183" s="8"/>
      <c r="PBU183" s="8"/>
      <c r="PBV183" s="8"/>
      <c r="PBW183" s="8"/>
      <c r="PBX183" s="8"/>
      <c r="PBY183" s="8"/>
      <c r="PBZ183" s="8"/>
      <c r="PCA183" s="8"/>
      <c r="PCB183" s="8"/>
      <c r="PCC183" s="8"/>
      <c r="PCD183" s="8"/>
      <c r="PCE183" s="8"/>
      <c r="PCF183" s="8"/>
      <c r="PCG183" s="8"/>
      <c r="PCH183" s="8"/>
      <c r="PCI183" s="8"/>
      <c r="PCJ183" s="8"/>
      <c r="PCK183" s="8"/>
      <c r="PCL183" s="8"/>
      <c r="PCM183" s="8"/>
      <c r="PCN183" s="8"/>
      <c r="PCO183" s="8"/>
      <c r="PCP183" s="8"/>
      <c r="PCQ183" s="8"/>
      <c r="PCR183" s="8"/>
      <c r="PCS183" s="8"/>
      <c r="PCT183" s="8"/>
      <c r="PCU183" s="8"/>
      <c r="PCV183" s="8"/>
      <c r="PCW183" s="8"/>
      <c r="PCX183" s="8"/>
      <c r="PCY183" s="8"/>
      <c r="PCZ183" s="8"/>
      <c r="PDA183" s="8"/>
      <c r="PDB183" s="8"/>
      <c r="PDC183" s="8"/>
      <c r="PDD183" s="8"/>
      <c r="PDE183" s="8"/>
      <c r="PDF183" s="8"/>
      <c r="PDG183" s="8"/>
      <c r="PDH183" s="8"/>
      <c r="PDI183" s="8"/>
      <c r="PDJ183" s="8"/>
      <c r="PDK183" s="8"/>
      <c r="PDL183" s="8"/>
      <c r="PDM183" s="8"/>
      <c r="PDN183" s="8"/>
      <c r="PDO183" s="8"/>
      <c r="PDP183" s="8"/>
      <c r="PDQ183" s="8"/>
      <c r="PDR183" s="8"/>
      <c r="PDS183" s="8"/>
      <c r="PDT183" s="8"/>
      <c r="PDU183" s="8"/>
      <c r="PDV183" s="8"/>
      <c r="PDW183" s="8"/>
      <c r="PDX183" s="8"/>
      <c r="PDY183" s="8"/>
      <c r="PDZ183" s="8"/>
      <c r="PEA183" s="8"/>
      <c r="PEB183" s="8"/>
      <c r="PEC183" s="8"/>
      <c r="PED183" s="8"/>
      <c r="PEE183" s="8"/>
      <c r="PEF183" s="8"/>
      <c r="PEG183" s="8"/>
      <c r="PEH183" s="8"/>
      <c r="PEI183" s="8"/>
      <c r="PEJ183" s="8"/>
      <c r="PEK183" s="8"/>
      <c r="PEL183" s="8"/>
      <c r="PEM183" s="8"/>
      <c r="PEN183" s="8"/>
      <c r="PEO183" s="8"/>
      <c r="PEP183" s="8"/>
      <c r="PEQ183" s="8"/>
      <c r="PER183" s="8"/>
      <c r="PES183" s="8"/>
      <c r="PET183" s="8"/>
      <c r="PEU183" s="8"/>
      <c r="PEV183" s="8"/>
      <c r="PEW183" s="8"/>
      <c r="PEX183" s="8"/>
      <c r="PEY183" s="8"/>
      <c r="PEZ183" s="8"/>
      <c r="PFA183" s="8"/>
      <c r="PFB183" s="8"/>
      <c r="PFC183" s="8"/>
      <c r="PFD183" s="8"/>
      <c r="PFE183" s="8"/>
      <c r="PFF183" s="8"/>
      <c r="PFG183" s="8"/>
      <c r="PFH183" s="8"/>
      <c r="PFI183" s="8"/>
      <c r="PFJ183" s="8"/>
      <c r="PFK183" s="8"/>
      <c r="PFL183" s="8"/>
      <c r="PFM183" s="8"/>
      <c r="PFN183" s="8"/>
      <c r="PFO183" s="8"/>
      <c r="PFP183" s="8"/>
      <c r="PFQ183" s="8"/>
      <c r="PFR183" s="8"/>
      <c r="PFS183" s="8"/>
      <c r="PFT183" s="8"/>
      <c r="PFU183" s="8"/>
      <c r="PFV183" s="8"/>
      <c r="PFW183" s="8"/>
      <c r="PFX183" s="8"/>
      <c r="PFY183" s="8"/>
      <c r="PFZ183" s="8"/>
      <c r="PGA183" s="8"/>
      <c r="PGB183" s="8"/>
      <c r="PGC183" s="8"/>
      <c r="PGD183" s="8"/>
      <c r="PGE183" s="8"/>
      <c r="PGF183" s="8"/>
      <c r="PGG183" s="8"/>
      <c r="PGH183" s="8"/>
      <c r="PGI183" s="8"/>
      <c r="PGJ183" s="8"/>
      <c r="PGK183" s="8"/>
      <c r="PGL183" s="8"/>
      <c r="PGM183" s="8"/>
      <c r="PGN183" s="8"/>
      <c r="PGO183" s="8"/>
      <c r="PGP183" s="8"/>
      <c r="PGQ183" s="8"/>
      <c r="PGR183" s="8"/>
      <c r="PGS183" s="8"/>
      <c r="PGT183" s="8"/>
      <c r="PGU183" s="8"/>
      <c r="PGV183" s="8"/>
      <c r="PGW183" s="8"/>
      <c r="PGX183" s="8"/>
      <c r="PGY183" s="8"/>
      <c r="PGZ183" s="8"/>
      <c r="PHA183" s="8"/>
      <c r="PHB183" s="8"/>
      <c r="PHC183" s="8"/>
      <c r="PHD183" s="8"/>
      <c r="PHE183" s="8"/>
      <c r="PHF183" s="8"/>
      <c r="PHG183" s="8"/>
      <c r="PHH183" s="8"/>
      <c r="PHI183" s="8"/>
      <c r="PHJ183" s="8"/>
      <c r="PHK183" s="8"/>
      <c r="PHL183" s="8"/>
      <c r="PHM183" s="8"/>
      <c r="PHN183" s="8"/>
      <c r="PHO183" s="8"/>
      <c r="PHP183" s="8"/>
      <c r="PHQ183" s="8"/>
      <c r="PHR183" s="8"/>
      <c r="PHS183" s="8"/>
      <c r="PHT183" s="8"/>
      <c r="PHU183" s="8"/>
      <c r="PHV183" s="8"/>
      <c r="PHW183" s="8"/>
      <c r="PHX183" s="8"/>
      <c r="PHY183" s="8"/>
      <c r="PHZ183" s="8"/>
      <c r="PIA183" s="8"/>
      <c r="PIB183" s="8"/>
      <c r="PIC183" s="8"/>
      <c r="PID183" s="8"/>
      <c r="PIE183" s="8"/>
      <c r="PIF183" s="8"/>
      <c r="PIG183" s="8"/>
      <c r="PIH183" s="8"/>
      <c r="PII183" s="8"/>
      <c r="PIJ183" s="8"/>
      <c r="PIK183" s="8"/>
      <c r="PIL183" s="8"/>
      <c r="PIM183" s="8"/>
      <c r="PIN183" s="8"/>
      <c r="PIO183" s="8"/>
      <c r="PIP183" s="8"/>
      <c r="PIQ183" s="8"/>
      <c r="PIR183" s="8"/>
      <c r="PIS183" s="8"/>
      <c r="PIT183" s="8"/>
      <c r="PIU183" s="8"/>
      <c r="PIV183" s="8"/>
      <c r="PIW183" s="8"/>
      <c r="PIX183" s="8"/>
      <c r="PIY183" s="8"/>
      <c r="PIZ183" s="8"/>
      <c r="PJA183" s="8"/>
      <c r="PJB183" s="8"/>
      <c r="PJC183" s="8"/>
      <c r="PJD183" s="8"/>
      <c r="PJE183" s="8"/>
      <c r="PJF183" s="8"/>
      <c r="PJG183" s="8"/>
      <c r="PJH183" s="8"/>
      <c r="PJI183" s="8"/>
      <c r="PJJ183" s="8"/>
      <c r="PJK183" s="8"/>
      <c r="PJL183" s="8"/>
      <c r="PJM183" s="8"/>
      <c r="PJN183" s="8"/>
      <c r="PJO183" s="8"/>
      <c r="PJP183" s="8"/>
      <c r="PJQ183" s="8"/>
      <c r="PJR183" s="8"/>
      <c r="PJS183" s="8"/>
      <c r="PJT183" s="8"/>
      <c r="PJU183" s="8"/>
      <c r="PJV183" s="8"/>
      <c r="PJW183" s="8"/>
      <c r="PJX183" s="8"/>
      <c r="PJY183" s="8"/>
      <c r="PJZ183" s="8"/>
      <c r="PKA183" s="8"/>
      <c r="PKB183" s="8"/>
      <c r="PKC183" s="8"/>
      <c r="PKD183" s="8"/>
      <c r="PKE183" s="8"/>
      <c r="PKF183" s="8"/>
      <c r="PKG183" s="8"/>
      <c r="PKH183" s="8"/>
      <c r="PKI183" s="8"/>
      <c r="PKJ183" s="8"/>
      <c r="PKK183" s="8"/>
      <c r="PKL183" s="8"/>
      <c r="PKM183" s="8"/>
      <c r="PKN183" s="8"/>
      <c r="PKO183" s="8"/>
      <c r="PKP183" s="8"/>
      <c r="PKQ183" s="8"/>
      <c r="PKR183" s="8"/>
      <c r="PKS183" s="8"/>
      <c r="PKT183" s="8"/>
      <c r="PKU183" s="8"/>
      <c r="PKV183" s="8"/>
      <c r="PKW183" s="8"/>
      <c r="PKX183" s="8"/>
      <c r="PKY183" s="8"/>
      <c r="PKZ183" s="8"/>
      <c r="PLA183" s="8"/>
      <c r="PLB183" s="8"/>
      <c r="PLC183" s="8"/>
      <c r="PLD183" s="8"/>
      <c r="PLE183" s="8"/>
      <c r="PLF183" s="8"/>
      <c r="PLG183" s="8"/>
      <c r="PLH183" s="8"/>
      <c r="PLI183" s="8"/>
      <c r="PLJ183" s="8"/>
      <c r="PLK183" s="8"/>
      <c r="PLL183" s="8"/>
      <c r="PLM183" s="8"/>
      <c r="PLN183" s="8"/>
      <c r="PLO183" s="8"/>
      <c r="PLP183" s="8"/>
      <c r="PLQ183" s="8"/>
      <c r="PLR183" s="8"/>
      <c r="PLS183" s="8"/>
      <c r="PLT183" s="8"/>
      <c r="PLU183" s="8"/>
      <c r="PLV183" s="8"/>
      <c r="PLW183" s="8"/>
      <c r="PLX183" s="8"/>
      <c r="PLY183" s="8"/>
      <c r="PLZ183" s="8"/>
      <c r="PMA183" s="8"/>
      <c r="PMB183" s="8"/>
      <c r="PMC183" s="8"/>
      <c r="PMD183" s="8"/>
      <c r="PME183" s="8"/>
      <c r="PMF183" s="8"/>
      <c r="PMG183" s="8"/>
      <c r="PMH183" s="8"/>
      <c r="PMI183" s="8"/>
      <c r="PMJ183" s="8"/>
      <c r="PMK183" s="8"/>
      <c r="PML183" s="8"/>
      <c r="PMM183" s="8"/>
      <c r="PMN183" s="8"/>
      <c r="PMO183" s="8"/>
      <c r="PMP183" s="8"/>
      <c r="PMQ183" s="8"/>
      <c r="PMR183" s="8"/>
      <c r="PMS183" s="8"/>
      <c r="PMT183" s="8"/>
      <c r="PMU183" s="8"/>
      <c r="PMV183" s="8"/>
      <c r="PMW183" s="8"/>
      <c r="PMX183" s="8"/>
      <c r="PMY183" s="8"/>
      <c r="PMZ183" s="8"/>
      <c r="PNA183" s="8"/>
      <c r="PNB183" s="8"/>
      <c r="PNC183" s="8"/>
      <c r="PND183" s="8"/>
      <c r="PNE183" s="8"/>
      <c r="PNF183" s="8"/>
      <c r="PNG183" s="8"/>
      <c r="PNH183" s="8"/>
      <c r="PNI183" s="8"/>
      <c r="PNJ183" s="8"/>
      <c r="PNK183" s="8"/>
      <c r="PNL183" s="8"/>
      <c r="PNM183" s="8"/>
      <c r="PNN183" s="8"/>
      <c r="PNO183" s="8"/>
      <c r="PNP183" s="8"/>
      <c r="PNQ183" s="8"/>
      <c r="PNR183" s="8"/>
      <c r="PNS183" s="8"/>
      <c r="PNT183" s="8"/>
      <c r="PNU183" s="8"/>
      <c r="PNV183" s="8"/>
      <c r="PNW183" s="8"/>
      <c r="PNX183" s="8"/>
      <c r="PNY183" s="8"/>
      <c r="PNZ183" s="8"/>
      <c r="POA183" s="8"/>
      <c r="POB183" s="8"/>
      <c r="POC183" s="8"/>
      <c r="POD183" s="8"/>
      <c r="POE183" s="8"/>
      <c r="POF183" s="8"/>
      <c r="POG183" s="8"/>
      <c r="POH183" s="8"/>
      <c r="POI183" s="8"/>
      <c r="POJ183" s="8"/>
      <c r="POK183" s="8"/>
      <c r="POL183" s="8"/>
      <c r="POM183" s="8"/>
      <c r="PON183" s="8"/>
      <c r="POO183" s="8"/>
      <c r="POP183" s="8"/>
      <c r="POQ183" s="8"/>
      <c r="POR183" s="8"/>
      <c r="POS183" s="8"/>
      <c r="POT183" s="8"/>
      <c r="POU183" s="8"/>
      <c r="POV183" s="8"/>
      <c r="POW183" s="8"/>
      <c r="POX183" s="8"/>
      <c r="POY183" s="8"/>
      <c r="POZ183" s="8"/>
      <c r="PPA183" s="8"/>
      <c r="PPB183" s="8"/>
      <c r="PPC183" s="8"/>
      <c r="PPD183" s="8"/>
      <c r="PPE183" s="8"/>
      <c r="PPF183" s="8"/>
      <c r="PPG183" s="8"/>
      <c r="PPH183" s="8"/>
      <c r="PPI183" s="8"/>
      <c r="PPJ183" s="8"/>
      <c r="PPK183" s="8"/>
      <c r="PPL183" s="8"/>
      <c r="PPM183" s="8"/>
      <c r="PPN183" s="8"/>
      <c r="PPO183" s="8"/>
      <c r="PPP183" s="8"/>
      <c r="PPQ183" s="8"/>
      <c r="PPR183" s="8"/>
      <c r="PPS183" s="8"/>
      <c r="PPT183" s="8"/>
      <c r="PPU183" s="8"/>
      <c r="PPV183" s="8"/>
      <c r="PPW183" s="8"/>
      <c r="PPX183" s="8"/>
      <c r="PPY183" s="8"/>
      <c r="PPZ183" s="8"/>
      <c r="PQA183" s="8"/>
      <c r="PQB183" s="8"/>
      <c r="PQC183" s="8"/>
      <c r="PQD183" s="8"/>
      <c r="PQE183" s="8"/>
      <c r="PQF183" s="8"/>
      <c r="PQG183" s="8"/>
      <c r="PQH183" s="8"/>
      <c r="PQI183" s="8"/>
      <c r="PQJ183" s="8"/>
      <c r="PQK183" s="8"/>
      <c r="PQL183" s="8"/>
      <c r="PQM183" s="8"/>
      <c r="PQN183" s="8"/>
      <c r="PQO183" s="8"/>
      <c r="PQP183" s="8"/>
      <c r="PQQ183" s="8"/>
      <c r="PQR183" s="8"/>
      <c r="PQS183" s="8"/>
      <c r="PQT183" s="8"/>
      <c r="PQU183" s="8"/>
      <c r="PQV183" s="8"/>
      <c r="PQW183" s="8"/>
      <c r="PQX183" s="8"/>
      <c r="PQY183" s="8"/>
      <c r="PQZ183" s="8"/>
      <c r="PRA183" s="8"/>
      <c r="PRB183" s="8"/>
      <c r="PRC183" s="8"/>
      <c r="PRD183" s="8"/>
      <c r="PRE183" s="8"/>
      <c r="PRF183" s="8"/>
      <c r="PRG183" s="8"/>
      <c r="PRH183" s="8"/>
      <c r="PRI183" s="8"/>
      <c r="PRJ183" s="8"/>
      <c r="PRK183" s="8"/>
      <c r="PRL183" s="8"/>
      <c r="PRM183" s="8"/>
      <c r="PRN183" s="8"/>
      <c r="PRO183" s="8"/>
      <c r="PRP183" s="8"/>
      <c r="PRQ183" s="8"/>
      <c r="PRR183" s="8"/>
      <c r="PRS183" s="8"/>
      <c r="PRT183" s="8"/>
      <c r="PRU183" s="8"/>
      <c r="PRV183" s="8"/>
      <c r="PRW183" s="8"/>
      <c r="PRX183" s="8"/>
      <c r="PRY183" s="8"/>
      <c r="PRZ183" s="8"/>
      <c r="PSA183" s="8"/>
      <c r="PSB183" s="8"/>
      <c r="PSC183" s="8"/>
      <c r="PSD183" s="8"/>
      <c r="PSE183" s="8"/>
      <c r="PSF183" s="8"/>
      <c r="PSG183" s="8"/>
      <c r="PSH183" s="8"/>
      <c r="PSI183" s="8"/>
      <c r="PSJ183" s="8"/>
      <c r="PSK183" s="8"/>
      <c r="PSL183" s="8"/>
      <c r="PSM183" s="8"/>
      <c r="PSN183" s="8"/>
      <c r="PSO183" s="8"/>
      <c r="PSP183" s="8"/>
      <c r="PSQ183" s="8"/>
      <c r="PSR183" s="8"/>
      <c r="PSS183" s="8"/>
      <c r="PST183" s="8"/>
      <c r="PSU183" s="8"/>
      <c r="PSV183" s="8"/>
      <c r="PSW183" s="8"/>
      <c r="PSX183" s="8"/>
      <c r="PSY183" s="8"/>
      <c r="PSZ183" s="8"/>
      <c r="PTA183" s="8"/>
      <c r="PTB183" s="8"/>
      <c r="PTC183" s="8"/>
      <c r="PTD183" s="8"/>
      <c r="PTE183" s="8"/>
      <c r="PTF183" s="8"/>
      <c r="PTG183" s="8"/>
      <c r="PTH183" s="8"/>
      <c r="PTI183" s="8"/>
      <c r="PTJ183" s="8"/>
      <c r="PTK183" s="8"/>
      <c r="PTL183" s="8"/>
      <c r="PTM183" s="8"/>
      <c r="PTN183" s="8"/>
      <c r="PTO183" s="8"/>
      <c r="PTP183" s="8"/>
      <c r="PTQ183" s="8"/>
      <c r="PTR183" s="8"/>
      <c r="PTS183" s="8"/>
      <c r="PTT183" s="8"/>
      <c r="PTU183" s="8"/>
      <c r="PTV183" s="8"/>
      <c r="PTW183" s="8"/>
      <c r="PTX183" s="8"/>
      <c r="PTY183" s="8"/>
      <c r="PTZ183" s="8"/>
      <c r="PUA183" s="8"/>
      <c r="PUB183" s="8"/>
      <c r="PUC183" s="8"/>
      <c r="PUD183" s="8"/>
      <c r="PUE183" s="8"/>
      <c r="PUF183" s="8"/>
      <c r="PUG183" s="8"/>
      <c r="PUH183" s="8"/>
      <c r="PUI183" s="8"/>
      <c r="PUJ183" s="8"/>
      <c r="PUK183" s="8"/>
      <c r="PUL183" s="8"/>
      <c r="PUM183" s="8"/>
      <c r="PUN183" s="8"/>
      <c r="PUO183" s="8"/>
      <c r="PUP183" s="8"/>
      <c r="PUQ183" s="8"/>
      <c r="PUR183" s="8"/>
      <c r="PUS183" s="8"/>
      <c r="PUT183" s="8"/>
      <c r="PUU183" s="8"/>
      <c r="PUV183" s="8"/>
      <c r="PUW183" s="8"/>
      <c r="PUX183" s="8"/>
      <c r="PUY183" s="8"/>
      <c r="PUZ183" s="8"/>
      <c r="PVA183" s="8"/>
      <c r="PVB183" s="8"/>
      <c r="PVC183" s="8"/>
      <c r="PVD183" s="8"/>
      <c r="PVE183" s="8"/>
      <c r="PVF183" s="8"/>
      <c r="PVG183" s="8"/>
      <c r="PVH183" s="8"/>
      <c r="PVI183" s="8"/>
      <c r="PVJ183" s="8"/>
      <c r="PVK183" s="8"/>
      <c r="PVL183" s="8"/>
      <c r="PVM183" s="8"/>
      <c r="PVN183" s="8"/>
      <c r="PVO183" s="8"/>
      <c r="PVP183" s="8"/>
      <c r="PVQ183" s="8"/>
      <c r="PVR183" s="8"/>
      <c r="PVS183" s="8"/>
      <c r="PVT183" s="8"/>
      <c r="PVU183" s="8"/>
      <c r="PVV183" s="8"/>
      <c r="PVW183" s="8"/>
      <c r="PVX183" s="8"/>
      <c r="PVY183" s="8"/>
      <c r="PVZ183" s="8"/>
      <c r="PWA183" s="8"/>
      <c r="PWB183" s="8"/>
      <c r="PWC183" s="8"/>
      <c r="PWD183" s="8"/>
      <c r="PWE183" s="8"/>
      <c r="PWF183" s="8"/>
      <c r="PWG183" s="8"/>
      <c r="PWH183" s="8"/>
      <c r="PWI183" s="8"/>
      <c r="PWJ183" s="8"/>
      <c r="PWK183" s="8"/>
      <c r="PWL183" s="8"/>
      <c r="PWM183" s="8"/>
      <c r="PWN183" s="8"/>
      <c r="PWO183" s="8"/>
      <c r="PWP183" s="8"/>
      <c r="PWQ183" s="8"/>
      <c r="PWR183" s="8"/>
      <c r="PWS183" s="8"/>
      <c r="PWT183" s="8"/>
      <c r="PWU183" s="8"/>
      <c r="PWV183" s="8"/>
      <c r="PWW183" s="8"/>
      <c r="PWX183" s="8"/>
      <c r="PWY183" s="8"/>
      <c r="PWZ183" s="8"/>
      <c r="PXA183" s="8"/>
      <c r="PXB183" s="8"/>
      <c r="PXC183" s="8"/>
      <c r="PXD183" s="8"/>
      <c r="PXE183" s="8"/>
      <c r="PXF183" s="8"/>
      <c r="PXG183" s="8"/>
      <c r="PXH183" s="8"/>
      <c r="PXI183" s="8"/>
      <c r="PXJ183" s="8"/>
      <c r="PXK183" s="8"/>
      <c r="PXL183" s="8"/>
      <c r="PXM183" s="8"/>
      <c r="PXN183" s="8"/>
      <c r="PXO183" s="8"/>
      <c r="PXP183" s="8"/>
      <c r="PXQ183" s="8"/>
      <c r="PXR183" s="8"/>
      <c r="PXS183" s="8"/>
      <c r="PXT183" s="8"/>
      <c r="PXU183" s="8"/>
      <c r="PXV183" s="8"/>
      <c r="PXW183" s="8"/>
      <c r="PXX183" s="8"/>
      <c r="PXY183" s="8"/>
      <c r="PXZ183" s="8"/>
      <c r="PYA183" s="8"/>
      <c r="PYB183" s="8"/>
      <c r="PYC183" s="8"/>
      <c r="PYD183" s="8"/>
      <c r="PYE183" s="8"/>
      <c r="PYF183" s="8"/>
      <c r="PYG183" s="8"/>
      <c r="PYH183" s="8"/>
      <c r="PYI183" s="8"/>
      <c r="PYJ183" s="8"/>
      <c r="PYK183" s="8"/>
      <c r="PYL183" s="8"/>
      <c r="PYM183" s="8"/>
      <c r="PYN183" s="8"/>
      <c r="PYO183" s="8"/>
      <c r="PYP183" s="8"/>
      <c r="PYQ183" s="8"/>
      <c r="PYR183" s="8"/>
      <c r="PYS183" s="8"/>
      <c r="PYT183" s="8"/>
      <c r="PYU183" s="8"/>
      <c r="PYV183" s="8"/>
      <c r="PYW183" s="8"/>
      <c r="PYX183" s="8"/>
      <c r="PYY183" s="8"/>
      <c r="PYZ183" s="8"/>
      <c r="PZA183" s="8"/>
      <c r="PZB183" s="8"/>
      <c r="PZC183" s="8"/>
      <c r="PZD183" s="8"/>
      <c r="PZE183" s="8"/>
      <c r="PZF183" s="8"/>
      <c r="PZG183" s="8"/>
      <c r="PZH183" s="8"/>
      <c r="PZI183" s="8"/>
      <c r="PZJ183" s="8"/>
      <c r="PZK183" s="8"/>
      <c r="PZL183" s="8"/>
      <c r="PZM183" s="8"/>
      <c r="PZN183" s="8"/>
      <c r="PZO183" s="8"/>
      <c r="PZP183" s="8"/>
      <c r="PZQ183" s="8"/>
      <c r="PZR183" s="8"/>
      <c r="PZS183" s="8"/>
      <c r="PZT183" s="8"/>
      <c r="PZU183" s="8"/>
      <c r="PZV183" s="8"/>
      <c r="PZW183" s="8"/>
      <c r="PZX183" s="8"/>
      <c r="PZY183" s="8"/>
      <c r="PZZ183" s="8"/>
      <c r="QAA183" s="8"/>
      <c r="QAB183" s="8"/>
      <c r="QAC183" s="8"/>
      <c r="QAD183" s="8"/>
      <c r="QAE183" s="8"/>
      <c r="QAF183" s="8"/>
      <c r="QAG183" s="8"/>
      <c r="QAH183" s="8"/>
      <c r="QAI183" s="8"/>
      <c r="QAJ183" s="8"/>
      <c r="QAK183" s="8"/>
      <c r="QAL183" s="8"/>
      <c r="QAM183" s="8"/>
      <c r="QAN183" s="8"/>
      <c r="QAO183" s="8"/>
      <c r="QAP183" s="8"/>
      <c r="QAQ183" s="8"/>
      <c r="QAR183" s="8"/>
      <c r="QAS183" s="8"/>
      <c r="QAT183" s="8"/>
      <c r="QAU183" s="8"/>
      <c r="QAV183" s="8"/>
      <c r="QAW183" s="8"/>
      <c r="QAX183" s="8"/>
      <c r="QAY183" s="8"/>
      <c r="QAZ183" s="8"/>
      <c r="QBA183" s="8"/>
      <c r="QBB183" s="8"/>
      <c r="QBC183" s="8"/>
      <c r="QBD183" s="8"/>
      <c r="QBE183" s="8"/>
      <c r="QBF183" s="8"/>
      <c r="QBG183" s="8"/>
      <c r="QBH183" s="8"/>
      <c r="QBI183" s="8"/>
      <c r="QBJ183" s="8"/>
      <c r="QBK183" s="8"/>
      <c r="QBL183" s="8"/>
      <c r="QBM183" s="8"/>
      <c r="QBN183" s="8"/>
      <c r="QBO183" s="8"/>
      <c r="QBP183" s="8"/>
      <c r="QBQ183" s="8"/>
      <c r="QBR183" s="8"/>
      <c r="QBS183" s="8"/>
      <c r="QBT183" s="8"/>
      <c r="QBU183" s="8"/>
      <c r="QBV183" s="8"/>
      <c r="QBW183" s="8"/>
      <c r="QBX183" s="8"/>
      <c r="QBY183" s="8"/>
      <c r="QBZ183" s="8"/>
      <c r="QCA183" s="8"/>
      <c r="QCB183" s="8"/>
      <c r="QCC183" s="8"/>
      <c r="QCD183" s="8"/>
      <c r="QCE183" s="8"/>
      <c r="QCF183" s="8"/>
      <c r="QCG183" s="8"/>
      <c r="QCH183" s="8"/>
      <c r="QCI183" s="8"/>
      <c r="QCJ183" s="8"/>
      <c r="QCK183" s="8"/>
      <c r="QCL183" s="8"/>
      <c r="QCM183" s="8"/>
      <c r="QCN183" s="8"/>
      <c r="QCO183" s="8"/>
      <c r="QCP183" s="8"/>
      <c r="QCQ183" s="8"/>
      <c r="QCR183" s="8"/>
      <c r="QCS183" s="8"/>
      <c r="QCT183" s="8"/>
      <c r="QCU183" s="8"/>
      <c r="QCV183" s="8"/>
      <c r="QCW183" s="8"/>
      <c r="QCX183" s="8"/>
      <c r="QCY183" s="8"/>
      <c r="QCZ183" s="8"/>
      <c r="QDA183" s="8"/>
      <c r="QDB183" s="8"/>
      <c r="QDC183" s="8"/>
      <c r="QDD183" s="8"/>
      <c r="QDE183" s="8"/>
      <c r="QDF183" s="8"/>
      <c r="QDG183" s="8"/>
      <c r="QDH183" s="8"/>
      <c r="QDI183" s="8"/>
      <c r="QDJ183" s="8"/>
      <c r="QDK183" s="8"/>
      <c r="QDL183" s="8"/>
      <c r="QDM183" s="8"/>
      <c r="QDN183" s="8"/>
      <c r="QDO183" s="8"/>
      <c r="QDP183" s="8"/>
      <c r="QDQ183" s="8"/>
      <c r="QDR183" s="8"/>
      <c r="QDS183" s="8"/>
      <c r="QDT183" s="8"/>
      <c r="QDU183" s="8"/>
      <c r="QDV183" s="8"/>
      <c r="QDW183" s="8"/>
      <c r="QDX183" s="8"/>
      <c r="QDY183" s="8"/>
      <c r="QDZ183" s="8"/>
      <c r="QEA183" s="8"/>
      <c r="QEB183" s="8"/>
      <c r="QEC183" s="8"/>
      <c r="QED183" s="8"/>
      <c r="QEE183" s="8"/>
      <c r="QEF183" s="8"/>
      <c r="QEG183" s="8"/>
      <c r="QEH183" s="8"/>
      <c r="QEI183" s="8"/>
      <c r="QEJ183" s="8"/>
      <c r="QEK183" s="8"/>
      <c r="QEL183" s="8"/>
      <c r="QEM183" s="8"/>
      <c r="QEN183" s="8"/>
      <c r="QEO183" s="8"/>
      <c r="QEP183" s="8"/>
      <c r="QEQ183" s="8"/>
      <c r="QER183" s="8"/>
      <c r="QES183" s="8"/>
      <c r="QET183" s="8"/>
      <c r="QEU183" s="8"/>
      <c r="QEV183" s="8"/>
      <c r="QEW183" s="8"/>
      <c r="QEX183" s="8"/>
      <c r="QEY183" s="8"/>
      <c r="QEZ183" s="8"/>
      <c r="QFA183" s="8"/>
      <c r="QFB183" s="8"/>
      <c r="QFC183" s="8"/>
      <c r="QFD183" s="8"/>
      <c r="QFE183" s="8"/>
      <c r="QFF183" s="8"/>
      <c r="QFG183" s="8"/>
      <c r="QFH183" s="8"/>
      <c r="QFI183" s="8"/>
      <c r="QFJ183" s="8"/>
      <c r="QFK183" s="8"/>
      <c r="QFL183" s="8"/>
      <c r="QFM183" s="8"/>
      <c r="QFN183" s="8"/>
      <c r="QFO183" s="8"/>
      <c r="QFP183" s="8"/>
      <c r="QFQ183" s="8"/>
      <c r="QFR183" s="8"/>
      <c r="QFS183" s="8"/>
      <c r="QFT183" s="8"/>
      <c r="QFU183" s="8"/>
      <c r="QFV183" s="8"/>
      <c r="QFW183" s="8"/>
      <c r="QFX183" s="8"/>
      <c r="QFY183" s="8"/>
      <c r="QFZ183" s="8"/>
      <c r="QGA183" s="8"/>
      <c r="QGB183" s="8"/>
      <c r="QGC183" s="8"/>
      <c r="QGD183" s="8"/>
      <c r="QGE183" s="8"/>
      <c r="QGF183" s="8"/>
      <c r="QGG183" s="8"/>
      <c r="QGH183" s="8"/>
      <c r="QGI183" s="8"/>
      <c r="QGJ183" s="8"/>
      <c r="QGK183" s="8"/>
      <c r="QGL183" s="8"/>
      <c r="QGM183" s="8"/>
      <c r="QGN183" s="8"/>
      <c r="QGO183" s="8"/>
      <c r="QGP183" s="8"/>
      <c r="QGQ183" s="8"/>
      <c r="QGR183" s="8"/>
      <c r="QGS183" s="8"/>
      <c r="QGT183" s="8"/>
      <c r="QGU183" s="8"/>
      <c r="QGV183" s="8"/>
      <c r="QGW183" s="8"/>
      <c r="QGX183" s="8"/>
      <c r="QGY183" s="8"/>
      <c r="QGZ183" s="8"/>
      <c r="QHA183" s="8"/>
      <c r="QHB183" s="8"/>
      <c r="QHC183" s="8"/>
      <c r="QHD183" s="8"/>
      <c r="QHE183" s="8"/>
      <c r="QHF183" s="8"/>
      <c r="QHG183" s="8"/>
      <c r="QHH183" s="8"/>
      <c r="QHI183" s="8"/>
      <c r="QHJ183" s="8"/>
      <c r="QHK183" s="8"/>
      <c r="QHL183" s="8"/>
      <c r="QHM183" s="8"/>
      <c r="QHN183" s="8"/>
      <c r="QHO183" s="8"/>
      <c r="QHP183" s="8"/>
      <c r="QHQ183" s="8"/>
      <c r="QHR183" s="8"/>
      <c r="QHS183" s="8"/>
      <c r="QHT183" s="8"/>
      <c r="QHU183" s="8"/>
      <c r="QHV183" s="8"/>
      <c r="QHW183" s="8"/>
      <c r="QHX183" s="8"/>
      <c r="QHY183" s="8"/>
      <c r="QHZ183" s="8"/>
      <c r="QIA183" s="8"/>
      <c r="QIB183" s="8"/>
      <c r="QIC183" s="8"/>
      <c r="QID183" s="8"/>
      <c r="QIE183" s="8"/>
      <c r="QIF183" s="8"/>
      <c r="QIG183" s="8"/>
      <c r="QIH183" s="8"/>
      <c r="QII183" s="8"/>
      <c r="QIJ183" s="8"/>
      <c r="QIK183" s="8"/>
      <c r="QIL183" s="8"/>
      <c r="QIM183" s="8"/>
      <c r="QIN183" s="8"/>
      <c r="QIO183" s="8"/>
      <c r="QIP183" s="8"/>
      <c r="QIQ183" s="8"/>
      <c r="QIR183" s="8"/>
      <c r="QIS183" s="8"/>
      <c r="QIT183" s="8"/>
      <c r="QIU183" s="8"/>
      <c r="QIV183" s="8"/>
      <c r="QIW183" s="8"/>
      <c r="QIX183" s="8"/>
      <c r="QIY183" s="8"/>
      <c r="QIZ183" s="8"/>
      <c r="QJA183" s="8"/>
      <c r="QJB183" s="8"/>
      <c r="QJC183" s="8"/>
      <c r="QJD183" s="8"/>
      <c r="QJE183" s="8"/>
      <c r="QJF183" s="8"/>
      <c r="QJG183" s="8"/>
      <c r="QJH183" s="8"/>
      <c r="QJI183" s="8"/>
      <c r="QJJ183" s="8"/>
      <c r="QJK183" s="8"/>
      <c r="QJL183" s="8"/>
      <c r="QJM183" s="8"/>
      <c r="QJN183" s="8"/>
      <c r="QJO183" s="8"/>
      <c r="QJP183" s="8"/>
      <c r="QJQ183" s="8"/>
      <c r="QJR183" s="8"/>
      <c r="QJS183" s="8"/>
      <c r="QJT183" s="8"/>
      <c r="QJU183" s="8"/>
      <c r="QJV183" s="8"/>
      <c r="QJW183" s="8"/>
      <c r="QJX183" s="8"/>
      <c r="QJY183" s="8"/>
      <c r="QJZ183" s="8"/>
      <c r="QKA183" s="8"/>
      <c r="QKB183" s="8"/>
      <c r="QKC183" s="8"/>
      <c r="QKD183" s="8"/>
      <c r="QKE183" s="8"/>
      <c r="QKF183" s="8"/>
      <c r="QKG183" s="8"/>
      <c r="QKH183" s="8"/>
      <c r="QKI183" s="8"/>
      <c r="QKJ183" s="8"/>
      <c r="QKK183" s="8"/>
      <c r="QKL183" s="8"/>
      <c r="QKM183" s="8"/>
      <c r="QKN183" s="8"/>
      <c r="QKO183" s="8"/>
      <c r="QKP183" s="8"/>
      <c r="QKQ183" s="8"/>
      <c r="QKR183" s="8"/>
      <c r="QKS183" s="8"/>
      <c r="QKT183" s="8"/>
      <c r="QKU183" s="8"/>
      <c r="QKV183" s="8"/>
      <c r="QKW183" s="8"/>
      <c r="QKX183" s="8"/>
      <c r="QKY183" s="8"/>
      <c r="QKZ183" s="8"/>
      <c r="QLA183" s="8"/>
      <c r="QLB183" s="8"/>
      <c r="QLC183" s="8"/>
      <c r="QLD183" s="8"/>
      <c r="QLE183" s="8"/>
      <c r="QLF183" s="8"/>
      <c r="QLG183" s="8"/>
      <c r="QLH183" s="8"/>
      <c r="QLI183" s="8"/>
      <c r="QLJ183" s="8"/>
      <c r="QLK183" s="8"/>
      <c r="QLL183" s="8"/>
      <c r="QLM183" s="8"/>
      <c r="QLN183" s="8"/>
      <c r="QLO183" s="8"/>
      <c r="QLP183" s="8"/>
      <c r="QLQ183" s="8"/>
      <c r="QLR183" s="8"/>
      <c r="QLS183" s="8"/>
      <c r="QLT183" s="8"/>
      <c r="QLU183" s="8"/>
      <c r="QLV183" s="8"/>
      <c r="QLW183" s="8"/>
      <c r="QLX183" s="8"/>
      <c r="QLY183" s="8"/>
      <c r="QLZ183" s="8"/>
      <c r="QMA183" s="8"/>
      <c r="QMB183" s="8"/>
      <c r="QMC183" s="8"/>
      <c r="QMD183" s="8"/>
      <c r="QME183" s="8"/>
      <c r="QMF183" s="8"/>
      <c r="QMG183" s="8"/>
      <c r="QMH183" s="8"/>
      <c r="QMI183" s="8"/>
      <c r="QMJ183" s="8"/>
      <c r="QMK183" s="8"/>
      <c r="QML183" s="8"/>
      <c r="QMM183" s="8"/>
      <c r="QMN183" s="8"/>
      <c r="QMO183" s="8"/>
      <c r="QMP183" s="8"/>
      <c r="QMQ183" s="8"/>
      <c r="QMR183" s="8"/>
      <c r="QMS183" s="8"/>
      <c r="QMT183" s="8"/>
      <c r="QMU183" s="8"/>
      <c r="QMV183" s="8"/>
      <c r="QMW183" s="8"/>
      <c r="QMX183" s="8"/>
      <c r="QMY183" s="8"/>
      <c r="QMZ183" s="8"/>
      <c r="QNA183" s="8"/>
      <c r="QNB183" s="8"/>
      <c r="QNC183" s="8"/>
      <c r="QND183" s="8"/>
      <c r="QNE183" s="8"/>
      <c r="QNF183" s="8"/>
      <c r="QNG183" s="8"/>
      <c r="QNH183" s="8"/>
      <c r="QNI183" s="8"/>
      <c r="QNJ183" s="8"/>
      <c r="QNK183" s="8"/>
      <c r="QNL183" s="8"/>
      <c r="QNM183" s="8"/>
      <c r="QNN183" s="8"/>
      <c r="QNO183" s="8"/>
      <c r="QNP183" s="8"/>
      <c r="QNQ183" s="8"/>
      <c r="QNR183" s="8"/>
      <c r="QNS183" s="8"/>
      <c r="QNT183" s="8"/>
      <c r="QNU183" s="8"/>
      <c r="QNV183" s="8"/>
      <c r="QNW183" s="8"/>
      <c r="QNX183" s="8"/>
      <c r="QNY183" s="8"/>
      <c r="QNZ183" s="8"/>
      <c r="QOA183" s="8"/>
      <c r="QOB183" s="8"/>
      <c r="QOC183" s="8"/>
      <c r="QOD183" s="8"/>
      <c r="QOE183" s="8"/>
      <c r="QOF183" s="8"/>
      <c r="QOG183" s="8"/>
      <c r="QOH183" s="8"/>
      <c r="QOI183" s="8"/>
      <c r="QOJ183" s="8"/>
      <c r="QOK183" s="8"/>
      <c r="QOL183" s="8"/>
      <c r="QOM183" s="8"/>
      <c r="QON183" s="8"/>
      <c r="QOO183" s="8"/>
      <c r="QOP183" s="8"/>
      <c r="QOQ183" s="8"/>
      <c r="QOR183" s="8"/>
      <c r="QOS183" s="8"/>
      <c r="QOT183" s="8"/>
      <c r="QOU183" s="8"/>
      <c r="QOV183" s="8"/>
      <c r="QOW183" s="8"/>
      <c r="QOX183" s="8"/>
      <c r="QOY183" s="8"/>
      <c r="QOZ183" s="8"/>
      <c r="QPA183" s="8"/>
      <c r="QPB183" s="8"/>
      <c r="QPC183" s="8"/>
      <c r="QPD183" s="8"/>
      <c r="QPE183" s="8"/>
      <c r="QPF183" s="8"/>
      <c r="QPG183" s="8"/>
      <c r="QPH183" s="8"/>
      <c r="QPI183" s="8"/>
      <c r="QPJ183" s="8"/>
      <c r="QPK183" s="8"/>
      <c r="QPL183" s="8"/>
      <c r="QPM183" s="8"/>
      <c r="QPN183" s="8"/>
      <c r="QPO183" s="8"/>
      <c r="QPP183" s="8"/>
      <c r="QPQ183" s="8"/>
      <c r="QPR183" s="8"/>
      <c r="QPS183" s="8"/>
      <c r="QPT183" s="8"/>
      <c r="QPU183" s="8"/>
      <c r="QPV183" s="8"/>
      <c r="QPW183" s="8"/>
      <c r="QPX183" s="8"/>
      <c r="QPY183" s="8"/>
      <c r="QPZ183" s="8"/>
      <c r="QQA183" s="8"/>
      <c r="QQB183" s="8"/>
      <c r="QQC183" s="8"/>
      <c r="QQD183" s="8"/>
      <c r="QQE183" s="8"/>
      <c r="QQF183" s="8"/>
      <c r="QQG183" s="8"/>
      <c r="QQH183" s="8"/>
      <c r="QQI183" s="8"/>
      <c r="QQJ183" s="8"/>
      <c r="QQK183" s="8"/>
      <c r="QQL183" s="8"/>
      <c r="QQM183" s="8"/>
      <c r="QQN183" s="8"/>
      <c r="QQO183" s="8"/>
      <c r="QQP183" s="8"/>
      <c r="QQQ183" s="8"/>
      <c r="QQR183" s="8"/>
      <c r="QQS183" s="8"/>
      <c r="QQT183" s="8"/>
      <c r="QQU183" s="8"/>
      <c r="QQV183" s="8"/>
      <c r="QQW183" s="8"/>
      <c r="QQX183" s="8"/>
      <c r="QQY183" s="8"/>
      <c r="QQZ183" s="8"/>
      <c r="QRA183" s="8"/>
      <c r="QRB183" s="8"/>
      <c r="QRC183" s="8"/>
      <c r="QRD183" s="8"/>
      <c r="QRE183" s="8"/>
      <c r="QRF183" s="8"/>
      <c r="QRG183" s="8"/>
      <c r="QRH183" s="8"/>
      <c r="QRI183" s="8"/>
      <c r="QRJ183" s="8"/>
      <c r="QRK183" s="8"/>
      <c r="QRL183" s="8"/>
      <c r="QRM183" s="8"/>
      <c r="QRN183" s="8"/>
      <c r="QRO183" s="8"/>
      <c r="QRP183" s="8"/>
      <c r="QRQ183" s="8"/>
      <c r="QRR183" s="8"/>
      <c r="QRS183" s="8"/>
      <c r="QRT183" s="8"/>
      <c r="QRU183" s="8"/>
      <c r="QRV183" s="8"/>
      <c r="QRW183" s="8"/>
      <c r="QRX183" s="8"/>
      <c r="QRY183" s="8"/>
      <c r="QRZ183" s="8"/>
      <c r="QSA183" s="8"/>
      <c r="QSB183" s="8"/>
      <c r="QSC183" s="8"/>
      <c r="QSD183" s="8"/>
      <c r="QSE183" s="8"/>
      <c r="QSF183" s="8"/>
      <c r="QSG183" s="8"/>
      <c r="QSH183" s="8"/>
      <c r="QSI183" s="8"/>
      <c r="QSJ183" s="8"/>
      <c r="QSK183" s="8"/>
      <c r="QSL183" s="8"/>
      <c r="QSM183" s="8"/>
      <c r="QSN183" s="8"/>
      <c r="QSO183" s="8"/>
      <c r="QSP183" s="8"/>
      <c r="QSQ183" s="8"/>
      <c r="QSR183" s="8"/>
      <c r="QSS183" s="8"/>
      <c r="QST183" s="8"/>
      <c r="QSU183" s="8"/>
      <c r="QSV183" s="8"/>
      <c r="QSW183" s="8"/>
      <c r="QSX183" s="8"/>
      <c r="QSY183" s="8"/>
      <c r="QSZ183" s="8"/>
      <c r="QTA183" s="8"/>
      <c r="QTB183" s="8"/>
      <c r="QTC183" s="8"/>
      <c r="QTD183" s="8"/>
      <c r="QTE183" s="8"/>
      <c r="QTF183" s="8"/>
      <c r="QTG183" s="8"/>
      <c r="QTH183" s="8"/>
      <c r="QTI183" s="8"/>
      <c r="QTJ183" s="8"/>
      <c r="QTK183" s="8"/>
      <c r="QTL183" s="8"/>
      <c r="QTM183" s="8"/>
      <c r="QTN183" s="8"/>
      <c r="QTO183" s="8"/>
      <c r="QTP183" s="8"/>
      <c r="QTQ183" s="8"/>
      <c r="QTR183" s="8"/>
      <c r="QTS183" s="8"/>
      <c r="QTT183" s="8"/>
      <c r="QTU183" s="8"/>
      <c r="QTV183" s="8"/>
      <c r="QTW183" s="8"/>
      <c r="QTX183" s="8"/>
      <c r="QTY183" s="8"/>
      <c r="QTZ183" s="8"/>
      <c r="QUA183" s="8"/>
      <c r="QUB183" s="8"/>
      <c r="QUC183" s="8"/>
      <c r="QUD183" s="8"/>
      <c r="QUE183" s="8"/>
      <c r="QUF183" s="8"/>
      <c r="QUG183" s="8"/>
      <c r="QUH183" s="8"/>
      <c r="QUI183" s="8"/>
      <c r="QUJ183" s="8"/>
      <c r="QUK183" s="8"/>
      <c r="QUL183" s="8"/>
      <c r="QUM183" s="8"/>
      <c r="QUN183" s="8"/>
      <c r="QUO183" s="8"/>
      <c r="QUP183" s="8"/>
      <c r="QUQ183" s="8"/>
      <c r="QUR183" s="8"/>
      <c r="QUS183" s="8"/>
      <c r="QUT183" s="8"/>
      <c r="QUU183" s="8"/>
      <c r="QUV183" s="8"/>
      <c r="QUW183" s="8"/>
      <c r="QUX183" s="8"/>
      <c r="QUY183" s="8"/>
      <c r="QUZ183" s="8"/>
      <c r="QVA183" s="8"/>
      <c r="QVB183" s="8"/>
      <c r="QVC183" s="8"/>
      <c r="QVD183" s="8"/>
      <c r="QVE183" s="8"/>
      <c r="QVF183" s="8"/>
      <c r="QVG183" s="8"/>
      <c r="QVH183" s="8"/>
      <c r="QVI183" s="8"/>
      <c r="QVJ183" s="8"/>
      <c r="QVK183" s="8"/>
      <c r="QVL183" s="8"/>
      <c r="QVM183" s="8"/>
      <c r="QVN183" s="8"/>
      <c r="QVO183" s="8"/>
      <c r="QVP183" s="8"/>
      <c r="QVQ183" s="8"/>
      <c r="QVR183" s="8"/>
      <c r="QVS183" s="8"/>
      <c r="QVT183" s="8"/>
      <c r="QVU183" s="8"/>
      <c r="QVV183" s="8"/>
      <c r="QVW183" s="8"/>
      <c r="QVX183" s="8"/>
      <c r="QVY183" s="8"/>
      <c r="QVZ183" s="8"/>
      <c r="QWA183" s="8"/>
      <c r="QWB183" s="8"/>
      <c r="QWC183" s="8"/>
      <c r="QWD183" s="8"/>
      <c r="QWE183" s="8"/>
      <c r="QWF183" s="8"/>
      <c r="QWG183" s="8"/>
      <c r="QWH183" s="8"/>
      <c r="QWI183" s="8"/>
      <c r="QWJ183" s="8"/>
      <c r="QWK183" s="8"/>
      <c r="QWL183" s="8"/>
      <c r="QWM183" s="8"/>
      <c r="QWN183" s="8"/>
      <c r="QWO183" s="8"/>
      <c r="QWP183" s="8"/>
      <c r="QWQ183" s="8"/>
      <c r="QWR183" s="8"/>
      <c r="QWS183" s="8"/>
      <c r="QWT183" s="8"/>
      <c r="QWU183" s="8"/>
      <c r="QWV183" s="8"/>
      <c r="QWW183" s="8"/>
      <c r="QWX183" s="8"/>
      <c r="QWY183" s="8"/>
      <c r="QWZ183" s="8"/>
      <c r="QXA183" s="8"/>
      <c r="QXB183" s="8"/>
      <c r="QXC183" s="8"/>
      <c r="QXD183" s="8"/>
      <c r="QXE183" s="8"/>
      <c r="QXF183" s="8"/>
      <c r="QXG183" s="8"/>
      <c r="QXH183" s="8"/>
      <c r="QXI183" s="8"/>
      <c r="QXJ183" s="8"/>
      <c r="QXK183" s="8"/>
      <c r="QXL183" s="8"/>
      <c r="QXM183" s="8"/>
      <c r="QXN183" s="8"/>
      <c r="QXO183" s="8"/>
      <c r="QXP183" s="8"/>
      <c r="QXQ183" s="8"/>
      <c r="QXR183" s="8"/>
      <c r="QXS183" s="8"/>
      <c r="QXT183" s="8"/>
      <c r="QXU183" s="8"/>
      <c r="QXV183" s="8"/>
      <c r="QXW183" s="8"/>
      <c r="QXX183" s="8"/>
      <c r="QXY183" s="8"/>
      <c r="QXZ183" s="8"/>
      <c r="QYA183" s="8"/>
      <c r="QYB183" s="8"/>
      <c r="QYC183" s="8"/>
      <c r="QYD183" s="8"/>
      <c r="QYE183" s="8"/>
      <c r="QYF183" s="8"/>
      <c r="QYG183" s="8"/>
      <c r="QYH183" s="8"/>
      <c r="QYI183" s="8"/>
      <c r="QYJ183" s="8"/>
      <c r="QYK183" s="8"/>
      <c r="QYL183" s="8"/>
      <c r="QYM183" s="8"/>
      <c r="QYN183" s="8"/>
      <c r="QYO183" s="8"/>
      <c r="QYP183" s="8"/>
      <c r="QYQ183" s="8"/>
      <c r="QYR183" s="8"/>
      <c r="QYS183" s="8"/>
      <c r="QYT183" s="8"/>
      <c r="QYU183" s="8"/>
      <c r="QYV183" s="8"/>
      <c r="QYW183" s="8"/>
      <c r="QYX183" s="8"/>
      <c r="QYY183" s="8"/>
      <c r="QYZ183" s="8"/>
      <c r="QZA183" s="8"/>
      <c r="QZB183" s="8"/>
      <c r="QZC183" s="8"/>
      <c r="QZD183" s="8"/>
      <c r="QZE183" s="8"/>
      <c r="QZF183" s="8"/>
      <c r="QZG183" s="8"/>
      <c r="QZH183" s="8"/>
      <c r="QZI183" s="8"/>
      <c r="QZJ183" s="8"/>
      <c r="QZK183" s="8"/>
      <c r="QZL183" s="8"/>
      <c r="QZM183" s="8"/>
      <c r="QZN183" s="8"/>
      <c r="QZO183" s="8"/>
      <c r="QZP183" s="8"/>
      <c r="QZQ183" s="8"/>
      <c r="QZR183" s="8"/>
      <c r="QZS183" s="8"/>
      <c r="QZT183" s="8"/>
      <c r="QZU183" s="8"/>
      <c r="QZV183" s="8"/>
      <c r="QZW183" s="8"/>
      <c r="QZX183" s="8"/>
      <c r="QZY183" s="8"/>
      <c r="QZZ183" s="8"/>
      <c r="RAA183" s="8"/>
      <c r="RAB183" s="8"/>
      <c r="RAC183" s="8"/>
      <c r="RAD183" s="8"/>
      <c r="RAE183" s="8"/>
      <c r="RAF183" s="8"/>
      <c r="RAG183" s="8"/>
      <c r="RAH183" s="8"/>
      <c r="RAI183" s="8"/>
      <c r="RAJ183" s="8"/>
      <c r="RAK183" s="8"/>
      <c r="RAL183" s="8"/>
      <c r="RAM183" s="8"/>
      <c r="RAN183" s="8"/>
      <c r="RAO183" s="8"/>
      <c r="RAP183" s="8"/>
      <c r="RAQ183" s="8"/>
      <c r="RAR183" s="8"/>
      <c r="RAS183" s="8"/>
      <c r="RAT183" s="8"/>
      <c r="RAU183" s="8"/>
      <c r="RAV183" s="8"/>
      <c r="RAW183" s="8"/>
      <c r="RAX183" s="8"/>
      <c r="RAY183" s="8"/>
      <c r="RAZ183" s="8"/>
      <c r="RBA183" s="8"/>
      <c r="RBB183" s="8"/>
      <c r="RBC183" s="8"/>
      <c r="RBD183" s="8"/>
      <c r="RBE183" s="8"/>
      <c r="RBF183" s="8"/>
      <c r="RBG183" s="8"/>
      <c r="RBH183" s="8"/>
      <c r="RBI183" s="8"/>
      <c r="RBJ183" s="8"/>
      <c r="RBK183" s="8"/>
      <c r="RBL183" s="8"/>
      <c r="RBM183" s="8"/>
      <c r="RBN183" s="8"/>
      <c r="RBO183" s="8"/>
      <c r="RBP183" s="8"/>
      <c r="RBQ183" s="8"/>
      <c r="RBR183" s="8"/>
      <c r="RBS183" s="8"/>
      <c r="RBT183" s="8"/>
      <c r="RBU183" s="8"/>
      <c r="RBV183" s="8"/>
      <c r="RBW183" s="8"/>
      <c r="RBX183" s="8"/>
      <c r="RBY183" s="8"/>
      <c r="RBZ183" s="8"/>
      <c r="RCA183" s="8"/>
      <c r="RCB183" s="8"/>
      <c r="RCC183" s="8"/>
      <c r="RCD183" s="8"/>
      <c r="RCE183" s="8"/>
      <c r="RCF183" s="8"/>
      <c r="RCG183" s="8"/>
      <c r="RCH183" s="8"/>
      <c r="RCI183" s="8"/>
      <c r="RCJ183" s="8"/>
      <c r="RCK183" s="8"/>
      <c r="RCL183" s="8"/>
      <c r="RCM183" s="8"/>
      <c r="RCN183" s="8"/>
      <c r="RCO183" s="8"/>
      <c r="RCP183" s="8"/>
      <c r="RCQ183" s="8"/>
      <c r="RCR183" s="8"/>
      <c r="RCS183" s="8"/>
      <c r="RCT183" s="8"/>
      <c r="RCU183" s="8"/>
      <c r="RCV183" s="8"/>
      <c r="RCW183" s="8"/>
      <c r="RCX183" s="8"/>
      <c r="RCY183" s="8"/>
      <c r="RCZ183" s="8"/>
      <c r="RDA183" s="8"/>
      <c r="RDB183" s="8"/>
      <c r="RDC183" s="8"/>
      <c r="RDD183" s="8"/>
      <c r="RDE183" s="8"/>
      <c r="RDF183" s="8"/>
      <c r="RDG183" s="8"/>
      <c r="RDH183" s="8"/>
      <c r="RDI183" s="8"/>
      <c r="RDJ183" s="8"/>
      <c r="RDK183" s="8"/>
      <c r="RDL183" s="8"/>
      <c r="RDM183" s="8"/>
      <c r="RDN183" s="8"/>
      <c r="RDO183" s="8"/>
      <c r="RDP183" s="8"/>
      <c r="RDQ183" s="8"/>
      <c r="RDR183" s="8"/>
      <c r="RDS183" s="8"/>
      <c r="RDT183" s="8"/>
      <c r="RDU183" s="8"/>
      <c r="RDV183" s="8"/>
      <c r="RDW183" s="8"/>
      <c r="RDX183" s="8"/>
      <c r="RDY183" s="8"/>
      <c r="RDZ183" s="8"/>
      <c r="REA183" s="8"/>
      <c r="REB183" s="8"/>
      <c r="REC183" s="8"/>
      <c r="RED183" s="8"/>
      <c r="REE183" s="8"/>
      <c r="REF183" s="8"/>
      <c r="REG183" s="8"/>
      <c r="REH183" s="8"/>
      <c r="REI183" s="8"/>
      <c r="REJ183" s="8"/>
      <c r="REK183" s="8"/>
      <c r="REL183" s="8"/>
      <c r="REM183" s="8"/>
      <c r="REN183" s="8"/>
      <c r="REO183" s="8"/>
      <c r="REP183" s="8"/>
      <c r="REQ183" s="8"/>
      <c r="RER183" s="8"/>
      <c r="RES183" s="8"/>
      <c r="RET183" s="8"/>
      <c r="REU183" s="8"/>
      <c r="REV183" s="8"/>
      <c r="REW183" s="8"/>
      <c r="REX183" s="8"/>
      <c r="REY183" s="8"/>
      <c r="REZ183" s="8"/>
      <c r="RFA183" s="8"/>
      <c r="RFB183" s="8"/>
      <c r="RFC183" s="8"/>
      <c r="RFD183" s="8"/>
      <c r="RFE183" s="8"/>
      <c r="RFF183" s="8"/>
      <c r="RFG183" s="8"/>
      <c r="RFH183" s="8"/>
      <c r="RFI183" s="8"/>
      <c r="RFJ183" s="8"/>
      <c r="RFK183" s="8"/>
      <c r="RFL183" s="8"/>
      <c r="RFM183" s="8"/>
      <c r="RFN183" s="8"/>
      <c r="RFO183" s="8"/>
      <c r="RFP183" s="8"/>
      <c r="RFQ183" s="8"/>
      <c r="RFR183" s="8"/>
      <c r="RFS183" s="8"/>
      <c r="RFT183" s="8"/>
      <c r="RFU183" s="8"/>
      <c r="RFV183" s="8"/>
      <c r="RFW183" s="8"/>
      <c r="RFX183" s="8"/>
      <c r="RFY183" s="8"/>
      <c r="RFZ183" s="8"/>
      <c r="RGA183" s="8"/>
      <c r="RGB183" s="8"/>
      <c r="RGC183" s="8"/>
      <c r="RGD183" s="8"/>
      <c r="RGE183" s="8"/>
      <c r="RGF183" s="8"/>
      <c r="RGG183" s="8"/>
      <c r="RGH183" s="8"/>
      <c r="RGI183" s="8"/>
      <c r="RGJ183" s="8"/>
      <c r="RGK183" s="8"/>
      <c r="RGL183" s="8"/>
      <c r="RGM183" s="8"/>
      <c r="RGN183" s="8"/>
      <c r="RGO183" s="8"/>
      <c r="RGP183" s="8"/>
      <c r="RGQ183" s="8"/>
      <c r="RGR183" s="8"/>
      <c r="RGS183" s="8"/>
      <c r="RGT183" s="8"/>
      <c r="RGU183" s="8"/>
      <c r="RGV183" s="8"/>
      <c r="RGW183" s="8"/>
      <c r="RGX183" s="8"/>
      <c r="RGY183" s="8"/>
      <c r="RGZ183" s="8"/>
      <c r="RHA183" s="8"/>
      <c r="RHB183" s="8"/>
      <c r="RHC183" s="8"/>
      <c r="RHD183" s="8"/>
      <c r="RHE183" s="8"/>
      <c r="RHF183" s="8"/>
      <c r="RHG183" s="8"/>
      <c r="RHH183" s="8"/>
      <c r="RHI183" s="8"/>
      <c r="RHJ183" s="8"/>
      <c r="RHK183" s="8"/>
      <c r="RHL183" s="8"/>
      <c r="RHM183" s="8"/>
      <c r="RHN183" s="8"/>
      <c r="RHO183" s="8"/>
      <c r="RHP183" s="8"/>
      <c r="RHQ183" s="8"/>
      <c r="RHR183" s="8"/>
      <c r="RHS183" s="8"/>
      <c r="RHT183" s="8"/>
      <c r="RHU183" s="8"/>
      <c r="RHV183" s="8"/>
      <c r="RHW183" s="8"/>
      <c r="RHX183" s="8"/>
      <c r="RHY183" s="8"/>
      <c r="RHZ183" s="8"/>
      <c r="RIA183" s="8"/>
      <c r="RIB183" s="8"/>
      <c r="RIC183" s="8"/>
      <c r="RID183" s="8"/>
      <c r="RIE183" s="8"/>
      <c r="RIF183" s="8"/>
      <c r="RIG183" s="8"/>
      <c r="RIH183" s="8"/>
      <c r="RII183" s="8"/>
      <c r="RIJ183" s="8"/>
      <c r="RIK183" s="8"/>
      <c r="RIL183" s="8"/>
      <c r="RIM183" s="8"/>
      <c r="RIN183" s="8"/>
      <c r="RIO183" s="8"/>
      <c r="RIP183" s="8"/>
      <c r="RIQ183" s="8"/>
      <c r="RIR183" s="8"/>
      <c r="RIS183" s="8"/>
      <c r="RIT183" s="8"/>
      <c r="RIU183" s="8"/>
      <c r="RIV183" s="8"/>
      <c r="RIW183" s="8"/>
      <c r="RIX183" s="8"/>
      <c r="RIY183" s="8"/>
      <c r="RIZ183" s="8"/>
      <c r="RJA183" s="8"/>
      <c r="RJB183" s="8"/>
      <c r="RJC183" s="8"/>
      <c r="RJD183" s="8"/>
      <c r="RJE183" s="8"/>
      <c r="RJF183" s="8"/>
      <c r="RJG183" s="8"/>
      <c r="RJH183" s="8"/>
      <c r="RJI183" s="8"/>
      <c r="RJJ183" s="8"/>
      <c r="RJK183" s="8"/>
      <c r="RJL183" s="8"/>
      <c r="RJM183" s="8"/>
      <c r="RJN183" s="8"/>
      <c r="RJO183" s="8"/>
      <c r="RJP183" s="8"/>
      <c r="RJQ183" s="8"/>
      <c r="RJR183" s="8"/>
      <c r="RJS183" s="8"/>
      <c r="RJT183" s="8"/>
      <c r="RJU183" s="8"/>
      <c r="RJV183" s="8"/>
      <c r="RJW183" s="8"/>
      <c r="RJX183" s="8"/>
      <c r="RJY183" s="8"/>
      <c r="RJZ183" s="8"/>
      <c r="RKA183" s="8"/>
      <c r="RKB183" s="8"/>
      <c r="RKC183" s="8"/>
      <c r="RKD183" s="8"/>
      <c r="RKE183" s="8"/>
      <c r="RKF183" s="8"/>
      <c r="RKG183" s="8"/>
      <c r="RKH183" s="8"/>
      <c r="RKI183" s="8"/>
      <c r="RKJ183" s="8"/>
      <c r="RKK183" s="8"/>
      <c r="RKL183" s="8"/>
      <c r="RKM183" s="8"/>
      <c r="RKN183" s="8"/>
      <c r="RKO183" s="8"/>
      <c r="RKP183" s="8"/>
      <c r="RKQ183" s="8"/>
      <c r="RKR183" s="8"/>
      <c r="RKS183" s="8"/>
      <c r="RKT183" s="8"/>
      <c r="RKU183" s="8"/>
      <c r="RKV183" s="8"/>
      <c r="RKW183" s="8"/>
      <c r="RKX183" s="8"/>
      <c r="RKY183" s="8"/>
      <c r="RKZ183" s="8"/>
      <c r="RLA183" s="8"/>
      <c r="RLB183" s="8"/>
      <c r="RLC183" s="8"/>
      <c r="RLD183" s="8"/>
      <c r="RLE183" s="8"/>
      <c r="RLF183" s="8"/>
      <c r="RLG183" s="8"/>
      <c r="RLH183" s="8"/>
      <c r="RLI183" s="8"/>
      <c r="RLJ183" s="8"/>
      <c r="RLK183" s="8"/>
      <c r="RLL183" s="8"/>
      <c r="RLM183" s="8"/>
      <c r="RLN183" s="8"/>
      <c r="RLO183" s="8"/>
      <c r="RLP183" s="8"/>
      <c r="RLQ183" s="8"/>
      <c r="RLR183" s="8"/>
      <c r="RLS183" s="8"/>
      <c r="RLT183" s="8"/>
      <c r="RLU183" s="8"/>
      <c r="RLV183" s="8"/>
      <c r="RLW183" s="8"/>
      <c r="RLX183" s="8"/>
      <c r="RLY183" s="8"/>
      <c r="RLZ183" s="8"/>
      <c r="RMA183" s="8"/>
      <c r="RMB183" s="8"/>
      <c r="RMC183" s="8"/>
      <c r="RMD183" s="8"/>
      <c r="RME183" s="8"/>
      <c r="RMF183" s="8"/>
      <c r="RMG183" s="8"/>
      <c r="RMH183" s="8"/>
      <c r="RMI183" s="8"/>
      <c r="RMJ183" s="8"/>
      <c r="RMK183" s="8"/>
      <c r="RML183" s="8"/>
      <c r="RMM183" s="8"/>
      <c r="RMN183" s="8"/>
      <c r="RMO183" s="8"/>
      <c r="RMP183" s="8"/>
      <c r="RMQ183" s="8"/>
      <c r="RMR183" s="8"/>
      <c r="RMS183" s="8"/>
      <c r="RMT183" s="8"/>
      <c r="RMU183" s="8"/>
      <c r="RMV183" s="8"/>
      <c r="RMW183" s="8"/>
      <c r="RMX183" s="8"/>
      <c r="RMY183" s="8"/>
      <c r="RMZ183" s="8"/>
      <c r="RNA183" s="8"/>
      <c r="RNB183" s="8"/>
      <c r="RNC183" s="8"/>
      <c r="RND183" s="8"/>
      <c r="RNE183" s="8"/>
      <c r="RNF183" s="8"/>
      <c r="RNG183" s="8"/>
      <c r="RNH183" s="8"/>
      <c r="RNI183" s="8"/>
      <c r="RNJ183" s="8"/>
      <c r="RNK183" s="8"/>
      <c r="RNL183" s="8"/>
      <c r="RNM183" s="8"/>
      <c r="RNN183" s="8"/>
      <c r="RNO183" s="8"/>
      <c r="RNP183" s="8"/>
      <c r="RNQ183" s="8"/>
      <c r="RNR183" s="8"/>
      <c r="RNS183" s="8"/>
      <c r="RNT183" s="8"/>
      <c r="RNU183" s="8"/>
      <c r="RNV183" s="8"/>
      <c r="RNW183" s="8"/>
      <c r="RNX183" s="8"/>
      <c r="RNY183" s="8"/>
      <c r="RNZ183" s="8"/>
      <c r="ROA183" s="8"/>
      <c r="ROB183" s="8"/>
      <c r="ROC183" s="8"/>
      <c r="ROD183" s="8"/>
      <c r="ROE183" s="8"/>
      <c r="ROF183" s="8"/>
      <c r="ROG183" s="8"/>
      <c r="ROH183" s="8"/>
      <c r="ROI183" s="8"/>
      <c r="ROJ183" s="8"/>
      <c r="ROK183" s="8"/>
      <c r="ROL183" s="8"/>
      <c r="ROM183" s="8"/>
      <c r="RON183" s="8"/>
      <c r="ROO183" s="8"/>
      <c r="ROP183" s="8"/>
      <c r="ROQ183" s="8"/>
      <c r="ROR183" s="8"/>
      <c r="ROS183" s="8"/>
      <c r="ROT183" s="8"/>
      <c r="ROU183" s="8"/>
      <c r="ROV183" s="8"/>
      <c r="ROW183" s="8"/>
      <c r="ROX183" s="8"/>
      <c r="ROY183" s="8"/>
      <c r="ROZ183" s="8"/>
      <c r="RPA183" s="8"/>
      <c r="RPB183" s="8"/>
      <c r="RPC183" s="8"/>
      <c r="RPD183" s="8"/>
      <c r="RPE183" s="8"/>
      <c r="RPF183" s="8"/>
      <c r="RPG183" s="8"/>
      <c r="RPH183" s="8"/>
      <c r="RPI183" s="8"/>
      <c r="RPJ183" s="8"/>
      <c r="RPK183" s="8"/>
      <c r="RPL183" s="8"/>
      <c r="RPM183" s="8"/>
      <c r="RPN183" s="8"/>
      <c r="RPO183" s="8"/>
      <c r="RPP183" s="8"/>
      <c r="RPQ183" s="8"/>
      <c r="RPR183" s="8"/>
      <c r="RPS183" s="8"/>
      <c r="RPT183" s="8"/>
      <c r="RPU183" s="8"/>
      <c r="RPV183" s="8"/>
      <c r="RPW183" s="8"/>
      <c r="RPX183" s="8"/>
      <c r="RPY183" s="8"/>
      <c r="RPZ183" s="8"/>
      <c r="RQA183" s="8"/>
      <c r="RQB183" s="8"/>
      <c r="RQC183" s="8"/>
      <c r="RQD183" s="8"/>
      <c r="RQE183" s="8"/>
      <c r="RQF183" s="8"/>
      <c r="RQG183" s="8"/>
      <c r="RQH183" s="8"/>
      <c r="RQI183" s="8"/>
      <c r="RQJ183" s="8"/>
      <c r="RQK183" s="8"/>
      <c r="RQL183" s="8"/>
      <c r="RQM183" s="8"/>
      <c r="RQN183" s="8"/>
      <c r="RQO183" s="8"/>
      <c r="RQP183" s="8"/>
      <c r="RQQ183" s="8"/>
      <c r="RQR183" s="8"/>
      <c r="RQS183" s="8"/>
      <c r="RQT183" s="8"/>
      <c r="RQU183" s="8"/>
      <c r="RQV183" s="8"/>
      <c r="RQW183" s="8"/>
      <c r="RQX183" s="8"/>
      <c r="RQY183" s="8"/>
      <c r="RQZ183" s="8"/>
      <c r="RRA183" s="8"/>
      <c r="RRB183" s="8"/>
      <c r="RRC183" s="8"/>
      <c r="RRD183" s="8"/>
      <c r="RRE183" s="8"/>
      <c r="RRF183" s="8"/>
      <c r="RRG183" s="8"/>
      <c r="RRH183" s="8"/>
      <c r="RRI183" s="8"/>
      <c r="RRJ183" s="8"/>
      <c r="RRK183" s="8"/>
      <c r="RRL183" s="8"/>
      <c r="RRM183" s="8"/>
      <c r="RRN183" s="8"/>
      <c r="RRO183" s="8"/>
      <c r="RRP183" s="8"/>
      <c r="RRQ183" s="8"/>
      <c r="RRR183" s="8"/>
      <c r="RRS183" s="8"/>
      <c r="RRT183" s="8"/>
      <c r="RRU183" s="8"/>
      <c r="RRV183" s="8"/>
      <c r="RRW183" s="8"/>
      <c r="RRX183" s="8"/>
      <c r="RRY183" s="8"/>
      <c r="RRZ183" s="8"/>
      <c r="RSA183" s="8"/>
      <c r="RSB183" s="8"/>
      <c r="RSC183" s="8"/>
      <c r="RSD183" s="8"/>
      <c r="RSE183" s="8"/>
      <c r="RSF183" s="8"/>
      <c r="RSG183" s="8"/>
      <c r="RSH183" s="8"/>
      <c r="RSI183" s="8"/>
      <c r="RSJ183" s="8"/>
      <c r="RSK183" s="8"/>
      <c r="RSL183" s="8"/>
      <c r="RSM183" s="8"/>
      <c r="RSN183" s="8"/>
      <c r="RSO183" s="8"/>
      <c r="RSP183" s="8"/>
      <c r="RSQ183" s="8"/>
      <c r="RSR183" s="8"/>
      <c r="RSS183" s="8"/>
      <c r="RST183" s="8"/>
      <c r="RSU183" s="8"/>
      <c r="RSV183" s="8"/>
      <c r="RSW183" s="8"/>
      <c r="RSX183" s="8"/>
      <c r="RSY183" s="8"/>
      <c r="RSZ183" s="8"/>
      <c r="RTA183" s="8"/>
      <c r="RTB183" s="8"/>
      <c r="RTC183" s="8"/>
      <c r="RTD183" s="8"/>
      <c r="RTE183" s="8"/>
      <c r="RTF183" s="8"/>
      <c r="RTG183" s="8"/>
      <c r="RTH183" s="8"/>
      <c r="RTI183" s="8"/>
      <c r="RTJ183" s="8"/>
      <c r="RTK183" s="8"/>
      <c r="RTL183" s="8"/>
      <c r="RTM183" s="8"/>
      <c r="RTN183" s="8"/>
      <c r="RTO183" s="8"/>
      <c r="RTP183" s="8"/>
      <c r="RTQ183" s="8"/>
      <c r="RTR183" s="8"/>
      <c r="RTS183" s="8"/>
      <c r="RTT183" s="8"/>
      <c r="RTU183" s="8"/>
      <c r="RTV183" s="8"/>
      <c r="RTW183" s="8"/>
      <c r="RTX183" s="8"/>
      <c r="RTY183" s="8"/>
      <c r="RTZ183" s="8"/>
      <c r="RUA183" s="8"/>
      <c r="RUB183" s="8"/>
      <c r="RUC183" s="8"/>
      <c r="RUD183" s="8"/>
      <c r="RUE183" s="8"/>
      <c r="RUF183" s="8"/>
      <c r="RUG183" s="8"/>
      <c r="RUH183" s="8"/>
      <c r="RUI183" s="8"/>
      <c r="RUJ183" s="8"/>
      <c r="RUK183" s="8"/>
      <c r="RUL183" s="8"/>
      <c r="RUM183" s="8"/>
      <c r="RUN183" s="8"/>
      <c r="RUO183" s="8"/>
      <c r="RUP183" s="8"/>
      <c r="RUQ183" s="8"/>
      <c r="RUR183" s="8"/>
      <c r="RUS183" s="8"/>
      <c r="RUT183" s="8"/>
      <c r="RUU183" s="8"/>
      <c r="RUV183" s="8"/>
      <c r="RUW183" s="8"/>
      <c r="RUX183" s="8"/>
      <c r="RUY183" s="8"/>
      <c r="RUZ183" s="8"/>
      <c r="RVA183" s="8"/>
      <c r="RVB183" s="8"/>
      <c r="RVC183" s="8"/>
      <c r="RVD183" s="8"/>
      <c r="RVE183" s="8"/>
      <c r="RVF183" s="8"/>
      <c r="RVG183" s="8"/>
      <c r="RVH183" s="8"/>
      <c r="RVI183" s="8"/>
      <c r="RVJ183" s="8"/>
      <c r="RVK183" s="8"/>
      <c r="RVL183" s="8"/>
      <c r="RVM183" s="8"/>
      <c r="RVN183" s="8"/>
      <c r="RVO183" s="8"/>
      <c r="RVP183" s="8"/>
      <c r="RVQ183" s="8"/>
      <c r="RVR183" s="8"/>
      <c r="RVS183" s="8"/>
      <c r="RVT183" s="8"/>
      <c r="RVU183" s="8"/>
      <c r="RVV183" s="8"/>
      <c r="RVW183" s="8"/>
      <c r="RVX183" s="8"/>
      <c r="RVY183" s="8"/>
      <c r="RVZ183" s="8"/>
      <c r="RWA183" s="8"/>
      <c r="RWB183" s="8"/>
      <c r="RWC183" s="8"/>
      <c r="RWD183" s="8"/>
      <c r="RWE183" s="8"/>
      <c r="RWF183" s="8"/>
      <c r="RWG183" s="8"/>
      <c r="RWH183" s="8"/>
      <c r="RWI183" s="8"/>
      <c r="RWJ183" s="8"/>
      <c r="RWK183" s="8"/>
      <c r="RWL183" s="8"/>
      <c r="RWM183" s="8"/>
      <c r="RWN183" s="8"/>
      <c r="RWO183" s="8"/>
      <c r="RWP183" s="8"/>
      <c r="RWQ183" s="8"/>
      <c r="RWR183" s="8"/>
      <c r="RWS183" s="8"/>
      <c r="RWT183" s="8"/>
      <c r="RWU183" s="8"/>
      <c r="RWV183" s="8"/>
      <c r="RWW183" s="8"/>
      <c r="RWX183" s="8"/>
      <c r="RWY183" s="8"/>
      <c r="RWZ183" s="8"/>
      <c r="RXA183" s="8"/>
      <c r="RXB183" s="8"/>
      <c r="RXC183" s="8"/>
      <c r="RXD183" s="8"/>
      <c r="RXE183" s="8"/>
      <c r="RXF183" s="8"/>
      <c r="RXG183" s="8"/>
      <c r="RXH183" s="8"/>
      <c r="RXI183" s="8"/>
      <c r="RXJ183" s="8"/>
      <c r="RXK183" s="8"/>
      <c r="RXL183" s="8"/>
      <c r="RXM183" s="8"/>
      <c r="RXN183" s="8"/>
      <c r="RXO183" s="8"/>
      <c r="RXP183" s="8"/>
      <c r="RXQ183" s="8"/>
      <c r="RXR183" s="8"/>
      <c r="RXS183" s="8"/>
      <c r="RXT183" s="8"/>
      <c r="RXU183" s="8"/>
      <c r="RXV183" s="8"/>
      <c r="RXW183" s="8"/>
      <c r="RXX183" s="8"/>
      <c r="RXY183" s="8"/>
      <c r="RXZ183" s="8"/>
      <c r="RYA183" s="8"/>
      <c r="RYB183" s="8"/>
      <c r="RYC183" s="8"/>
      <c r="RYD183" s="8"/>
      <c r="RYE183" s="8"/>
      <c r="RYF183" s="8"/>
      <c r="RYG183" s="8"/>
      <c r="RYH183" s="8"/>
      <c r="RYI183" s="8"/>
      <c r="RYJ183" s="8"/>
      <c r="RYK183" s="8"/>
      <c r="RYL183" s="8"/>
      <c r="RYM183" s="8"/>
      <c r="RYN183" s="8"/>
      <c r="RYO183" s="8"/>
      <c r="RYP183" s="8"/>
      <c r="RYQ183" s="8"/>
      <c r="RYR183" s="8"/>
      <c r="RYS183" s="8"/>
      <c r="RYT183" s="8"/>
      <c r="RYU183" s="8"/>
      <c r="RYV183" s="8"/>
      <c r="RYW183" s="8"/>
      <c r="RYX183" s="8"/>
      <c r="RYY183" s="8"/>
      <c r="RYZ183" s="8"/>
      <c r="RZA183" s="8"/>
      <c r="RZB183" s="8"/>
      <c r="RZC183" s="8"/>
      <c r="RZD183" s="8"/>
      <c r="RZE183" s="8"/>
      <c r="RZF183" s="8"/>
      <c r="RZG183" s="8"/>
      <c r="RZH183" s="8"/>
      <c r="RZI183" s="8"/>
      <c r="RZJ183" s="8"/>
      <c r="RZK183" s="8"/>
      <c r="RZL183" s="8"/>
      <c r="RZM183" s="8"/>
      <c r="RZN183" s="8"/>
      <c r="RZO183" s="8"/>
      <c r="RZP183" s="8"/>
      <c r="RZQ183" s="8"/>
      <c r="RZR183" s="8"/>
      <c r="RZS183" s="8"/>
      <c r="RZT183" s="8"/>
      <c r="RZU183" s="8"/>
      <c r="RZV183" s="8"/>
      <c r="RZW183" s="8"/>
      <c r="RZX183" s="8"/>
      <c r="RZY183" s="8"/>
      <c r="RZZ183" s="8"/>
      <c r="SAA183" s="8"/>
      <c r="SAB183" s="8"/>
      <c r="SAC183" s="8"/>
      <c r="SAD183" s="8"/>
      <c r="SAE183" s="8"/>
      <c r="SAF183" s="8"/>
      <c r="SAG183" s="8"/>
      <c r="SAH183" s="8"/>
      <c r="SAI183" s="8"/>
      <c r="SAJ183" s="8"/>
      <c r="SAK183" s="8"/>
      <c r="SAL183" s="8"/>
      <c r="SAM183" s="8"/>
      <c r="SAN183" s="8"/>
      <c r="SAO183" s="8"/>
      <c r="SAP183" s="8"/>
      <c r="SAQ183" s="8"/>
      <c r="SAR183" s="8"/>
      <c r="SAS183" s="8"/>
      <c r="SAT183" s="8"/>
      <c r="SAU183" s="8"/>
      <c r="SAV183" s="8"/>
      <c r="SAW183" s="8"/>
      <c r="SAX183" s="8"/>
      <c r="SAY183" s="8"/>
      <c r="SAZ183" s="8"/>
      <c r="SBA183" s="8"/>
      <c r="SBB183" s="8"/>
      <c r="SBC183" s="8"/>
      <c r="SBD183" s="8"/>
      <c r="SBE183" s="8"/>
      <c r="SBF183" s="8"/>
      <c r="SBG183" s="8"/>
      <c r="SBH183" s="8"/>
      <c r="SBI183" s="8"/>
      <c r="SBJ183" s="8"/>
      <c r="SBK183" s="8"/>
      <c r="SBL183" s="8"/>
      <c r="SBM183" s="8"/>
      <c r="SBN183" s="8"/>
      <c r="SBO183" s="8"/>
      <c r="SBP183" s="8"/>
      <c r="SBQ183" s="8"/>
      <c r="SBR183" s="8"/>
      <c r="SBS183" s="8"/>
      <c r="SBT183" s="8"/>
      <c r="SBU183" s="8"/>
      <c r="SBV183" s="8"/>
      <c r="SBW183" s="8"/>
      <c r="SBX183" s="8"/>
      <c r="SBY183" s="8"/>
      <c r="SBZ183" s="8"/>
      <c r="SCA183" s="8"/>
      <c r="SCB183" s="8"/>
      <c r="SCC183" s="8"/>
      <c r="SCD183" s="8"/>
      <c r="SCE183" s="8"/>
      <c r="SCF183" s="8"/>
      <c r="SCG183" s="8"/>
      <c r="SCH183" s="8"/>
      <c r="SCI183" s="8"/>
      <c r="SCJ183" s="8"/>
      <c r="SCK183" s="8"/>
      <c r="SCL183" s="8"/>
      <c r="SCM183" s="8"/>
      <c r="SCN183" s="8"/>
      <c r="SCO183" s="8"/>
      <c r="SCP183" s="8"/>
      <c r="SCQ183" s="8"/>
      <c r="SCR183" s="8"/>
      <c r="SCS183" s="8"/>
      <c r="SCT183" s="8"/>
      <c r="SCU183" s="8"/>
      <c r="SCV183" s="8"/>
      <c r="SCW183" s="8"/>
      <c r="SCX183" s="8"/>
      <c r="SCY183" s="8"/>
      <c r="SCZ183" s="8"/>
      <c r="SDA183" s="8"/>
      <c r="SDB183" s="8"/>
      <c r="SDC183" s="8"/>
      <c r="SDD183" s="8"/>
      <c r="SDE183" s="8"/>
      <c r="SDF183" s="8"/>
      <c r="SDG183" s="8"/>
      <c r="SDH183" s="8"/>
      <c r="SDI183" s="8"/>
      <c r="SDJ183" s="8"/>
      <c r="SDK183" s="8"/>
      <c r="SDL183" s="8"/>
      <c r="SDM183" s="8"/>
      <c r="SDN183" s="8"/>
      <c r="SDO183" s="8"/>
      <c r="SDP183" s="8"/>
      <c r="SDQ183" s="8"/>
      <c r="SDR183" s="8"/>
      <c r="SDS183" s="8"/>
      <c r="SDT183" s="8"/>
      <c r="SDU183" s="8"/>
      <c r="SDV183" s="8"/>
      <c r="SDW183" s="8"/>
      <c r="SDX183" s="8"/>
      <c r="SDY183" s="8"/>
      <c r="SDZ183" s="8"/>
      <c r="SEA183" s="8"/>
      <c r="SEB183" s="8"/>
      <c r="SEC183" s="8"/>
      <c r="SED183" s="8"/>
      <c r="SEE183" s="8"/>
      <c r="SEF183" s="8"/>
      <c r="SEG183" s="8"/>
      <c r="SEH183" s="8"/>
      <c r="SEI183" s="8"/>
      <c r="SEJ183" s="8"/>
      <c r="SEK183" s="8"/>
      <c r="SEL183" s="8"/>
      <c r="SEM183" s="8"/>
      <c r="SEN183" s="8"/>
      <c r="SEO183" s="8"/>
      <c r="SEP183" s="8"/>
      <c r="SEQ183" s="8"/>
      <c r="SER183" s="8"/>
      <c r="SES183" s="8"/>
      <c r="SET183" s="8"/>
      <c r="SEU183" s="8"/>
      <c r="SEV183" s="8"/>
      <c r="SEW183" s="8"/>
      <c r="SEX183" s="8"/>
      <c r="SEY183" s="8"/>
      <c r="SEZ183" s="8"/>
      <c r="SFA183" s="8"/>
      <c r="SFB183" s="8"/>
      <c r="SFC183" s="8"/>
      <c r="SFD183" s="8"/>
      <c r="SFE183" s="8"/>
      <c r="SFF183" s="8"/>
      <c r="SFG183" s="8"/>
      <c r="SFH183" s="8"/>
      <c r="SFI183" s="8"/>
      <c r="SFJ183" s="8"/>
      <c r="SFK183" s="8"/>
      <c r="SFL183" s="8"/>
      <c r="SFM183" s="8"/>
      <c r="SFN183" s="8"/>
      <c r="SFO183" s="8"/>
      <c r="SFP183" s="8"/>
      <c r="SFQ183" s="8"/>
      <c r="SFR183" s="8"/>
      <c r="SFS183" s="8"/>
      <c r="SFT183" s="8"/>
      <c r="SFU183" s="8"/>
      <c r="SFV183" s="8"/>
      <c r="SFW183" s="8"/>
      <c r="SFX183" s="8"/>
      <c r="SFY183" s="8"/>
      <c r="SFZ183" s="8"/>
      <c r="SGA183" s="8"/>
      <c r="SGB183" s="8"/>
      <c r="SGC183" s="8"/>
      <c r="SGD183" s="8"/>
      <c r="SGE183" s="8"/>
      <c r="SGF183" s="8"/>
      <c r="SGG183" s="8"/>
      <c r="SGH183" s="8"/>
      <c r="SGI183" s="8"/>
      <c r="SGJ183" s="8"/>
      <c r="SGK183" s="8"/>
      <c r="SGL183" s="8"/>
      <c r="SGM183" s="8"/>
      <c r="SGN183" s="8"/>
      <c r="SGO183" s="8"/>
      <c r="SGP183" s="8"/>
      <c r="SGQ183" s="8"/>
      <c r="SGR183" s="8"/>
      <c r="SGS183" s="8"/>
      <c r="SGT183" s="8"/>
      <c r="SGU183" s="8"/>
      <c r="SGV183" s="8"/>
      <c r="SGW183" s="8"/>
      <c r="SGX183" s="8"/>
      <c r="SGY183" s="8"/>
      <c r="SGZ183" s="8"/>
      <c r="SHA183" s="8"/>
      <c r="SHB183" s="8"/>
      <c r="SHC183" s="8"/>
      <c r="SHD183" s="8"/>
      <c r="SHE183" s="8"/>
      <c r="SHF183" s="8"/>
      <c r="SHG183" s="8"/>
      <c r="SHH183" s="8"/>
      <c r="SHI183" s="8"/>
      <c r="SHJ183" s="8"/>
      <c r="SHK183" s="8"/>
      <c r="SHL183" s="8"/>
      <c r="SHM183" s="8"/>
      <c r="SHN183" s="8"/>
      <c r="SHO183" s="8"/>
      <c r="SHP183" s="8"/>
      <c r="SHQ183" s="8"/>
      <c r="SHR183" s="8"/>
      <c r="SHS183" s="8"/>
      <c r="SHT183" s="8"/>
      <c r="SHU183" s="8"/>
      <c r="SHV183" s="8"/>
      <c r="SHW183" s="8"/>
      <c r="SHX183" s="8"/>
      <c r="SHY183" s="8"/>
      <c r="SHZ183" s="8"/>
      <c r="SIA183" s="8"/>
      <c r="SIB183" s="8"/>
      <c r="SIC183" s="8"/>
      <c r="SID183" s="8"/>
      <c r="SIE183" s="8"/>
      <c r="SIF183" s="8"/>
      <c r="SIG183" s="8"/>
      <c r="SIH183" s="8"/>
      <c r="SII183" s="8"/>
      <c r="SIJ183" s="8"/>
      <c r="SIK183" s="8"/>
      <c r="SIL183" s="8"/>
      <c r="SIM183" s="8"/>
      <c r="SIN183" s="8"/>
      <c r="SIO183" s="8"/>
      <c r="SIP183" s="8"/>
      <c r="SIQ183" s="8"/>
      <c r="SIR183" s="8"/>
      <c r="SIS183" s="8"/>
      <c r="SIT183" s="8"/>
      <c r="SIU183" s="8"/>
      <c r="SIV183" s="8"/>
      <c r="SIW183" s="8"/>
      <c r="SIX183" s="8"/>
      <c r="SIY183" s="8"/>
      <c r="SIZ183" s="8"/>
      <c r="SJA183" s="8"/>
      <c r="SJB183" s="8"/>
      <c r="SJC183" s="8"/>
      <c r="SJD183" s="8"/>
      <c r="SJE183" s="8"/>
      <c r="SJF183" s="8"/>
      <c r="SJG183" s="8"/>
      <c r="SJH183" s="8"/>
      <c r="SJI183" s="8"/>
      <c r="SJJ183" s="8"/>
      <c r="SJK183" s="8"/>
      <c r="SJL183" s="8"/>
      <c r="SJM183" s="8"/>
      <c r="SJN183" s="8"/>
      <c r="SJO183" s="8"/>
      <c r="SJP183" s="8"/>
      <c r="SJQ183" s="8"/>
      <c r="SJR183" s="8"/>
      <c r="SJS183" s="8"/>
      <c r="SJT183" s="8"/>
      <c r="SJU183" s="8"/>
      <c r="SJV183" s="8"/>
      <c r="SJW183" s="8"/>
      <c r="SJX183" s="8"/>
      <c r="SJY183" s="8"/>
      <c r="SJZ183" s="8"/>
      <c r="SKA183" s="8"/>
      <c r="SKB183" s="8"/>
      <c r="SKC183" s="8"/>
      <c r="SKD183" s="8"/>
      <c r="SKE183" s="8"/>
      <c r="SKF183" s="8"/>
      <c r="SKG183" s="8"/>
      <c r="SKH183" s="8"/>
      <c r="SKI183" s="8"/>
      <c r="SKJ183" s="8"/>
      <c r="SKK183" s="8"/>
      <c r="SKL183" s="8"/>
      <c r="SKM183" s="8"/>
      <c r="SKN183" s="8"/>
      <c r="SKO183" s="8"/>
      <c r="SKP183" s="8"/>
      <c r="SKQ183" s="8"/>
      <c r="SKR183" s="8"/>
      <c r="SKS183" s="8"/>
      <c r="SKT183" s="8"/>
      <c r="SKU183" s="8"/>
      <c r="SKV183" s="8"/>
      <c r="SKW183" s="8"/>
      <c r="SKX183" s="8"/>
      <c r="SKY183" s="8"/>
      <c r="SKZ183" s="8"/>
      <c r="SLA183" s="8"/>
      <c r="SLB183" s="8"/>
      <c r="SLC183" s="8"/>
      <c r="SLD183" s="8"/>
      <c r="SLE183" s="8"/>
      <c r="SLF183" s="8"/>
      <c r="SLG183" s="8"/>
      <c r="SLH183" s="8"/>
      <c r="SLI183" s="8"/>
      <c r="SLJ183" s="8"/>
      <c r="SLK183" s="8"/>
      <c r="SLL183" s="8"/>
      <c r="SLM183" s="8"/>
      <c r="SLN183" s="8"/>
      <c r="SLO183" s="8"/>
      <c r="SLP183" s="8"/>
      <c r="SLQ183" s="8"/>
      <c r="SLR183" s="8"/>
      <c r="SLS183" s="8"/>
      <c r="SLT183" s="8"/>
      <c r="SLU183" s="8"/>
      <c r="SLV183" s="8"/>
      <c r="SLW183" s="8"/>
      <c r="SLX183" s="8"/>
      <c r="SLY183" s="8"/>
      <c r="SLZ183" s="8"/>
      <c r="SMA183" s="8"/>
      <c r="SMB183" s="8"/>
      <c r="SMC183" s="8"/>
      <c r="SMD183" s="8"/>
      <c r="SME183" s="8"/>
      <c r="SMF183" s="8"/>
      <c r="SMG183" s="8"/>
      <c r="SMH183" s="8"/>
      <c r="SMI183" s="8"/>
      <c r="SMJ183" s="8"/>
      <c r="SMK183" s="8"/>
      <c r="SML183" s="8"/>
      <c r="SMM183" s="8"/>
      <c r="SMN183" s="8"/>
      <c r="SMO183" s="8"/>
      <c r="SMP183" s="8"/>
      <c r="SMQ183" s="8"/>
      <c r="SMR183" s="8"/>
      <c r="SMS183" s="8"/>
      <c r="SMT183" s="8"/>
      <c r="SMU183" s="8"/>
      <c r="SMV183" s="8"/>
      <c r="SMW183" s="8"/>
      <c r="SMX183" s="8"/>
      <c r="SMY183" s="8"/>
      <c r="SMZ183" s="8"/>
      <c r="SNA183" s="8"/>
      <c r="SNB183" s="8"/>
      <c r="SNC183" s="8"/>
      <c r="SND183" s="8"/>
      <c r="SNE183" s="8"/>
      <c r="SNF183" s="8"/>
      <c r="SNG183" s="8"/>
      <c r="SNH183" s="8"/>
      <c r="SNI183" s="8"/>
      <c r="SNJ183" s="8"/>
      <c r="SNK183" s="8"/>
      <c r="SNL183" s="8"/>
      <c r="SNM183" s="8"/>
      <c r="SNN183" s="8"/>
      <c r="SNO183" s="8"/>
      <c r="SNP183" s="8"/>
      <c r="SNQ183" s="8"/>
      <c r="SNR183" s="8"/>
      <c r="SNS183" s="8"/>
      <c r="SNT183" s="8"/>
      <c r="SNU183" s="8"/>
      <c r="SNV183" s="8"/>
      <c r="SNW183" s="8"/>
      <c r="SNX183" s="8"/>
      <c r="SNY183" s="8"/>
      <c r="SNZ183" s="8"/>
      <c r="SOA183" s="8"/>
      <c r="SOB183" s="8"/>
      <c r="SOC183" s="8"/>
      <c r="SOD183" s="8"/>
      <c r="SOE183" s="8"/>
      <c r="SOF183" s="8"/>
      <c r="SOG183" s="8"/>
      <c r="SOH183" s="8"/>
      <c r="SOI183" s="8"/>
      <c r="SOJ183" s="8"/>
      <c r="SOK183" s="8"/>
      <c r="SOL183" s="8"/>
      <c r="SOM183" s="8"/>
      <c r="SON183" s="8"/>
      <c r="SOO183" s="8"/>
      <c r="SOP183" s="8"/>
      <c r="SOQ183" s="8"/>
      <c r="SOR183" s="8"/>
      <c r="SOS183" s="8"/>
      <c r="SOT183" s="8"/>
      <c r="SOU183" s="8"/>
      <c r="SOV183" s="8"/>
      <c r="SOW183" s="8"/>
      <c r="SOX183" s="8"/>
      <c r="SOY183" s="8"/>
      <c r="SOZ183" s="8"/>
      <c r="SPA183" s="8"/>
      <c r="SPB183" s="8"/>
      <c r="SPC183" s="8"/>
      <c r="SPD183" s="8"/>
      <c r="SPE183" s="8"/>
      <c r="SPF183" s="8"/>
      <c r="SPG183" s="8"/>
      <c r="SPH183" s="8"/>
      <c r="SPI183" s="8"/>
      <c r="SPJ183" s="8"/>
      <c r="SPK183" s="8"/>
      <c r="SPL183" s="8"/>
      <c r="SPM183" s="8"/>
      <c r="SPN183" s="8"/>
      <c r="SPO183" s="8"/>
      <c r="SPP183" s="8"/>
      <c r="SPQ183" s="8"/>
      <c r="SPR183" s="8"/>
      <c r="SPS183" s="8"/>
      <c r="SPT183" s="8"/>
      <c r="SPU183" s="8"/>
      <c r="SPV183" s="8"/>
      <c r="SPW183" s="8"/>
      <c r="SPX183" s="8"/>
      <c r="SPY183" s="8"/>
      <c r="SPZ183" s="8"/>
      <c r="SQA183" s="8"/>
      <c r="SQB183" s="8"/>
      <c r="SQC183" s="8"/>
      <c r="SQD183" s="8"/>
      <c r="SQE183" s="8"/>
      <c r="SQF183" s="8"/>
      <c r="SQG183" s="8"/>
      <c r="SQH183" s="8"/>
      <c r="SQI183" s="8"/>
      <c r="SQJ183" s="8"/>
      <c r="SQK183" s="8"/>
      <c r="SQL183" s="8"/>
      <c r="SQM183" s="8"/>
      <c r="SQN183" s="8"/>
      <c r="SQO183" s="8"/>
      <c r="SQP183" s="8"/>
      <c r="SQQ183" s="8"/>
      <c r="SQR183" s="8"/>
      <c r="SQS183" s="8"/>
      <c r="SQT183" s="8"/>
      <c r="SQU183" s="8"/>
      <c r="SQV183" s="8"/>
      <c r="SQW183" s="8"/>
      <c r="SQX183" s="8"/>
      <c r="SQY183" s="8"/>
      <c r="SQZ183" s="8"/>
      <c r="SRA183" s="8"/>
      <c r="SRB183" s="8"/>
      <c r="SRC183" s="8"/>
      <c r="SRD183" s="8"/>
      <c r="SRE183" s="8"/>
      <c r="SRF183" s="8"/>
      <c r="SRG183" s="8"/>
      <c r="SRH183" s="8"/>
      <c r="SRI183" s="8"/>
      <c r="SRJ183" s="8"/>
      <c r="SRK183" s="8"/>
      <c r="SRL183" s="8"/>
      <c r="SRM183" s="8"/>
      <c r="SRN183" s="8"/>
      <c r="SRO183" s="8"/>
      <c r="SRP183" s="8"/>
      <c r="SRQ183" s="8"/>
      <c r="SRR183" s="8"/>
      <c r="SRS183" s="8"/>
      <c r="SRT183" s="8"/>
      <c r="SRU183" s="8"/>
      <c r="SRV183" s="8"/>
      <c r="SRW183" s="8"/>
      <c r="SRX183" s="8"/>
      <c r="SRY183" s="8"/>
      <c r="SRZ183" s="8"/>
      <c r="SSA183" s="8"/>
      <c r="SSB183" s="8"/>
      <c r="SSC183" s="8"/>
      <c r="SSD183" s="8"/>
      <c r="SSE183" s="8"/>
      <c r="SSF183" s="8"/>
      <c r="SSG183" s="8"/>
      <c r="SSH183" s="8"/>
      <c r="SSI183" s="8"/>
      <c r="SSJ183" s="8"/>
      <c r="SSK183" s="8"/>
      <c r="SSL183" s="8"/>
      <c r="SSM183" s="8"/>
      <c r="SSN183" s="8"/>
      <c r="SSO183" s="8"/>
      <c r="SSP183" s="8"/>
      <c r="SSQ183" s="8"/>
      <c r="SSR183" s="8"/>
      <c r="SSS183" s="8"/>
      <c r="SST183" s="8"/>
      <c r="SSU183" s="8"/>
      <c r="SSV183" s="8"/>
      <c r="SSW183" s="8"/>
      <c r="SSX183" s="8"/>
      <c r="SSY183" s="8"/>
      <c r="SSZ183" s="8"/>
      <c r="STA183" s="8"/>
      <c r="STB183" s="8"/>
      <c r="STC183" s="8"/>
      <c r="STD183" s="8"/>
      <c r="STE183" s="8"/>
      <c r="STF183" s="8"/>
      <c r="STG183" s="8"/>
      <c r="STH183" s="8"/>
      <c r="STI183" s="8"/>
      <c r="STJ183" s="8"/>
      <c r="STK183" s="8"/>
      <c r="STL183" s="8"/>
      <c r="STM183" s="8"/>
      <c r="STN183" s="8"/>
      <c r="STO183" s="8"/>
      <c r="STP183" s="8"/>
      <c r="STQ183" s="8"/>
      <c r="STR183" s="8"/>
      <c r="STS183" s="8"/>
      <c r="STT183" s="8"/>
      <c r="STU183" s="8"/>
      <c r="STV183" s="8"/>
      <c r="STW183" s="8"/>
      <c r="STX183" s="8"/>
      <c r="STY183" s="8"/>
      <c r="STZ183" s="8"/>
      <c r="SUA183" s="8"/>
      <c r="SUB183" s="8"/>
      <c r="SUC183" s="8"/>
      <c r="SUD183" s="8"/>
      <c r="SUE183" s="8"/>
      <c r="SUF183" s="8"/>
      <c r="SUG183" s="8"/>
      <c r="SUH183" s="8"/>
      <c r="SUI183" s="8"/>
      <c r="SUJ183" s="8"/>
      <c r="SUK183" s="8"/>
      <c r="SUL183" s="8"/>
      <c r="SUM183" s="8"/>
      <c r="SUN183" s="8"/>
      <c r="SUO183" s="8"/>
      <c r="SUP183" s="8"/>
      <c r="SUQ183" s="8"/>
      <c r="SUR183" s="8"/>
      <c r="SUS183" s="8"/>
      <c r="SUT183" s="8"/>
      <c r="SUU183" s="8"/>
      <c r="SUV183" s="8"/>
      <c r="SUW183" s="8"/>
      <c r="SUX183" s="8"/>
      <c r="SUY183" s="8"/>
      <c r="SUZ183" s="8"/>
      <c r="SVA183" s="8"/>
      <c r="SVB183" s="8"/>
      <c r="SVC183" s="8"/>
      <c r="SVD183" s="8"/>
      <c r="SVE183" s="8"/>
      <c r="SVF183" s="8"/>
      <c r="SVG183" s="8"/>
      <c r="SVH183" s="8"/>
      <c r="SVI183" s="8"/>
      <c r="SVJ183" s="8"/>
      <c r="SVK183" s="8"/>
      <c r="SVL183" s="8"/>
      <c r="SVM183" s="8"/>
      <c r="SVN183" s="8"/>
      <c r="SVO183" s="8"/>
      <c r="SVP183" s="8"/>
      <c r="SVQ183" s="8"/>
      <c r="SVR183" s="8"/>
      <c r="SVS183" s="8"/>
      <c r="SVT183" s="8"/>
      <c r="SVU183" s="8"/>
      <c r="SVV183" s="8"/>
      <c r="SVW183" s="8"/>
      <c r="SVX183" s="8"/>
      <c r="SVY183" s="8"/>
      <c r="SVZ183" s="8"/>
      <c r="SWA183" s="8"/>
      <c r="SWB183" s="8"/>
      <c r="SWC183" s="8"/>
      <c r="SWD183" s="8"/>
      <c r="SWE183" s="8"/>
      <c r="SWF183" s="8"/>
      <c r="SWG183" s="8"/>
      <c r="SWH183" s="8"/>
      <c r="SWI183" s="8"/>
      <c r="SWJ183" s="8"/>
      <c r="SWK183" s="8"/>
      <c r="SWL183" s="8"/>
      <c r="SWM183" s="8"/>
      <c r="SWN183" s="8"/>
      <c r="SWO183" s="8"/>
      <c r="SWP183" s="8"/>
      <c r="SWQ183" s="8"/>
      <c r="SWR183" s="8"/>
      <c r="SWS183" s="8"/>
      <c r="SWT183" s="8"/>
      <c r="SWU183" s="8"/>
      <c r="SWV183" s="8"/>
      <c r="SWW183" s="8"/>
      <c r="SWX183" s="8"/>
      <c r="SWY183" s="8"/>
      <c r="SWZ183" s="8"/>
      <c r="SXA183" s="8"/>
      <c r="SXB183" s="8"/>
      <c r="SXC183" s="8"/>
      <c r="SXD183" s="8"/>
      <c r="SXE183" s="8"/>
      <c r="SXF183" s="8"/>
      <c r="SXG183" s="8"/>
      <c r="SXH183" s="8"/>
      <c r="SXI183" s="8"/>
      <c r="SXJ183" s="8"/>
      <c r="SXK183" s="8"/>
      <c r="SXL183" s="8"/>
      <c r="SXM183" s="8"/>
      <c r="SXN183" s="8"/>
      <c r="SXO183" s="8"/>
      <c r="SXP183" s="8"/>
      <c r="SXQ183" s="8"/>
      <c r="SXR183" s="8"/>
      <c r="SXS183" s="8"/>
      <c r="SXT183" s="8"/>
      <c r="SXU183" s="8"/>
      <c r="SXV183" s="8"/>
      <c r="SXW183" s="8"/>
      <c r="SXX183" s="8"/>
      <c r="SXY183" s="8"/>
      <c r="SXZ183" s="8"/>
      <c r="SYA183" s="8"/>
      <c r="SYB183" s="8"/>
      <c r="SYC183" s="8"/>
      <c r="SYD183" s="8"/>
      <c r="SYE183" s="8"/>
      <c r="SYF183" s="8"/>
      <c r="SYG183" s="8"/>
      <c r="SYH183" s="8"/>
      <c r="SYI183" s="8"/>
      <c r="SYJ183" s="8"/>
      <c r="SYK183" s="8"/>
      <c r="SYL183" s="8"/>
      <c r="SYM183" s="8"/>
      <c r="SYN183" s="8"/>
      <c r="SYO183" s="8"/>
      <c r="SYP183" s="8"/>
      <c r="SYQ183" s="8"/>
      <c r="SYR183" s="8"/>
      <c r="SYS183" s="8"/>
      <c r="SYT183" s="8"/>
      <c r="SYU183" s="8"/>
      <c r="SYV183" s="8"/>
      <c r="SYW183" s="8"/>
      <c r="SYX183" s="8"/>
      <c r="SYY183" s="8"/>
      <c r="SYZ183" s="8"/>
      <c r="SZA183" s="8"/>
      <c r="SZB183" s="8"/>
      <c r="SZC183" s="8"/>
      <c r="SZD183" s="8"/>
      <c r="SZE183" s="8"/>
      <c r="SZF183" s="8"/>
      <c r="SZG183" s="8"/>
      <c r="SZH183" s="8"/>
      <c r="SZI183" s="8"/>
      <c r="SZJ183" s="8"/>
      <c r="SZK183" s="8"/>
      <c r="SZL183" s="8"/>
      <c r="SZM183" s="8"/>
      <c r="SZN183" s="8"/>
      <c r="SZO183" s="8"/>
      <c r="SZP183" s="8"/>
      <c r="SZQ183" s="8"/>
      <c r="SZR183" s="8"/>
      <c r="SZS183" s="8"/>
      <c r="SZT183" s="8"/>
      <c r="SZU183" s="8"/>
      <c r="SZV183" s="8"/>
      <c r="SZW183" s="8"/>
      <c r="SZX183" s="8"/>
      <c r="SZY183" s="8"/>
      <c r="SZZ183" s="8"/>
      <c r="TAA183" s="8"/>
      <c r="TAB183" s="8"/>
      <c r="TAC183" s="8"/>
      <c r="TAD183" s="8"/>
      <c r="TAE183" s="8"/>
      <c r="TAF183" s="8"/>
      <c r="TAG183" s="8"/>
      <c r="TAH183" s="8"/>
      <c r="TAI183" s="8"/>
      <c r="TAJ183" s="8"/>
      <c r="TAK183" s="8"/>
      <c r="TAL183" s="8"/>
      <c r="TAM183" s="8"/>
      <c r="TAN183" s="8"/>
      <c r="TAO183" s="8"/>
      <c r="TAP183" s="8"/>
      <c r="TAQ183" s="8"/>
      <c r="TAR183" s="8"/>
      <c r="TAS183" s="8"/>
      <c r="TAT183" s="8"/>
      <c r="TAU183" s="8"/>
      <c r="TAV183" s="8"/>
      <c r="TAW183" s="8"/>
      <c r="TAX183" s="8"/>
      <c r="TAY183" s="8"/>
      <c r="TAZ183" s="8"/>
      <c r="TBA183" s="8"/>
      <c r="TBB183" s="8"/>
      <c r="TBC183" s="8"/>
      <c r="TBD183" s="8"/>
      <c r="TBE183" s="8"/>
      <c r="TBF183" s="8"/>
      <c r="TBG183" s="8"/>
      <c r="TBH183" s="8"/>
      <c r="TBI183" s="8"/>
      <c r="TBJ183" s="8"/>
      <c r="TBK183" s="8"/>
      <c r="TBL183" s="8"/>
      <c r="TBM183" s="8"/>
      <c r="TBN183" s="8"/>
      <c r="TBO183" s="8"/>
      <c r="TBP183" s="8"/>
      <c r="TBQ183" s="8"/>
      <c r="TBR183" s="8"/>
      <c r="TBS183" s="8"/>
      <c r="TBT183" s="8"/>
      <c r="TBU183" s="8"/>
      <c r="TBV183" s="8"/>
      <c r="TBW183" s="8"/>
      <c r="TBX183" s="8"/>
      <c r="TBY183" s="8"/>
      <c r="TBZ183" s="8"/>
      <c r="TCA183" s="8"/>
      <c r="TCB183" s="8"/>
      <c r="TCC183" s="8"/>
      <c r="TCD183" s="8"/>
      <c r="TCE183" s="8"/>
      <c r="TCF183" s="8"/>
      <c r="TCG183" s="8"/>
      <c r="TCH183" s="8"/>
      <c r="TCI183" s="8"/>
      <c r="TCJ183" s="8"/>
      <c r="TCK183" s="8"/>
      <c r="TCL183" s="8"/>
      <c r="TCM183" s="8"/>
      <c r="TCN183" s="8"/>
      <c r="TCO183" s="8"/>
      <c r="TCP183" s="8"/>
      <c r="TCQ183" s="8"/>
      <c r="TCR183" s="8"/>
      <c r="TCS183" s="8"/>
      <c r="TCT183" s="8"/>
      <c r="TCU183" s="8"/>
      <c r="TCV183" s="8"/>
      <c r="TCW183" s="8"/>
      <c r="TCX183" s="8"/>
      <c r="TCY183" s="8"/>
      <c r="TCZ183" s="8"/>
      <c r="TDA183" s="8"/>
      <c r="TDB183" s="8"/>
      <c r="TDC183" s="8"/>
      <c r="TDD183" s="8"/>
      <c r="TDE183" s="8"/>
      <c r="TDF183" s="8"/>
      <c r="TDG183" s="8"/>
      <c r="TDH183" s="8"/>
      <c r="TDI183" s="8"/>
      <c r="TDJ183" s="8"/>
      <c r="TDK183" s="8"/>
      <c r="TDL183" s="8"/>
      <c r="TDM183" s="8"/>
      <c r="TDN183" s="8"/>
      <c r="TDO183" s="8"/>
      <c r="TDP183" s="8"/>
      <c r="TDQ183" s="8"/>
      <c r="TDR183" s="8"/>
      <c r="TDS183" s="8"/>
      <c r="TDT183" s="8"/>
      <c r="TDU183" s="8"/>
      <c r="TDV183" s="8"/>
      <c r="TDW183" s="8"/>
      <c r="TDX183" s="8"/>
      <c r="TDY183" s="8"/>
      <c r="TDZ183" s="8"/>
      <c r="TEA183" s="8"/>
      <c r="TEB183" s="8"/>
      <c r="TEC183" s="8"/>
      <c r="TED183" s="8"/>
      <c r="TEE183" s="8"/>
      <c r="TEF183" s="8"/>
      <c r="TEG183" s="8"/>
      <c r="TEH183" s="8"/>
      <c r="TEI183" s="8"/>
      <c r="TEJ183" s="8"/>
      <c r="TEK183" s="8"/>
      <c r="TEL183" s="8"/>
      <c r="TEM183" s="8"/>
      <c r="TEN183" s="8"/>
      <c r="TEO183" s="8"/>
      <c r="TEP183" s="8"/>
      <c r="TEQ183" s="8"/>
      <c r="TER183" s="8"/>
      <c r="TES183" s="8"/>
      <c r="TET183" s="8"/>
      <c r="TEU183" s="8"/>
      <c r="TEV183" s="8"/>
      <c r="TEW183" s="8"/>
      <c r="TEX183" s="8"/>
      <c r="TEY183" s="8"/>
      <c r="TEZ183" s="8"/>
      <c r="TFA183" s="8"/>
      <c r="TFB183" s="8"/>
      <c r="TFC183" s="8"/>
      <c r="TFD183" s="8"/>
      <c r="TFE183" s="8"/>
      <c r="TFF183" s="8"/>
      <c r="TFG183" s="8"/>
      <c r="TFH183" s="8"/>
      <c r="TFI183" s="8"/>
      <c r="TFJ183" s="8"/>
      <c r="TFK183" s="8"/>
      <c r="TFL183" s="8"/>
      <c r="TFM183" s="8"/>
      <c r="TFN183" s="8"/>
      <c r="TFO183" s="8"/>
      <c r="TFP183" s="8"/>
      <c r="TFQ183" s="8"/>
      <c r="TFR183" s="8"/>
      <c r="TFS183" s="8"/>
      <c r="TFT183" s="8"/>
      <c r="TFU183" s="8"/>
      <c r="TFV183" s="8"/>
      <c r="TFW183" s="8"/>
      <c r="TFX183" s="8"/>
      <c r="TFY183" s="8"/>
      <c r="TFZ183" s="8"/>
      <c r="TGA183" s="8"/>
      <c r="TGB183" s="8"/>
      <c r="TGC183" s="8"/>
      <c r="TGD183" s="8"/>
      <c r="TGE183" s="8"/>
      <c r="TGF183" s="8"/>
      <c r="TGG183" s="8"/>
      <c r="TGH183" s="8"/>
      <c r="TGI183" s="8"/>
      <c r="TGJ183" s="8"/>
      <c r="TGK183" s="8"/>
      <c r="TGL183" s="8"/>
      <c r="TGM183" s="8"/>
      <c r="TGN183" s="8"/>
      <c r="TGO183" s="8"/>
      <c r="TGP183" s="8"/>
      <c r="TGQ183" s="8"/>
      <c r="TGR183" s="8"/>
      <c r="TGS183" s="8"/>
      <c r="TGT183" s="8"/>
      <c r="TGU183" s="8"/>
      <c r="TGV183" s="8"/>
      <c r="TGW183" s="8"/>
      <c r="TGX183" s="8"/>
      <c r="TGY183" s="8"/>
      <c r="TGZ183" s="8"/>
      <c r="THA183" s="8"/>
      <c r="THB183" s="8"/>
      <c r="THC183" s="8"/>
      <c r="THD183" s="8"/>
      <c r="THE183" s="8"/>
      <c r="THF183" s="8"/>
      <c r="THG183" s="8"/>
      <c r="THH183" s="8"/>
      <c r="THI183" s="8"/>
      <c r="THJ183" s="8"/>
      <c r="THK183" s="8"/>
      <c r="THL183" s="8"/>
      <c r="THM183" s="8"/>
      <c r="THN183" s="8"/>
      <c r="THO183" s="8"/>
      <c r="THP183" s="8"/>
      <c r="THQ183" s="8"/>
      <c r="THR183" s="8"/>
      <c r="THS183" s="8"/>
      <c r="THT183" s="8"/>
      <c r="THU183" s="8"/>
      <c r="THV183" s="8"/>
      <c r="THW183" s="8"/>
      <c r="THX183" s="8"/>
      <c r="THY183" s="8"/>
      <c r="THZ183" s="8"/>
      <c r="TIA183" s="8"/>
      <c r="TIB183" s="8"/>
      <c r="TIC183" s="8"/>
      <c r="TID183" s="8"/>
      <c r="TIE183" s="8"/>
      <c r="TIF183" s="8"/>
      <c r="TIG183" s="8"/>
      <c r="TIH183" s="8"/>
      <c r="TII183" s="8"/>
      <c r="TIJ183" s="8"/>
      <c r="TIK183" s="8"/>
      <c r="TIL183" s="8"/>
      <c r="TIM183" s="8"/>
      <c r="TIN183" s="8"/>
      <c r="TIO183" s="8"/>
      <c r="TIP183" s="8"/>
      <c r="TIQ183" s="8"/>
      <c r="TIR183" s="8"/>
      <c r="TIS183" s="8"/>
      <c r="TIT183" s="8"/>
      <c r="TIU183" s="8"/>
      <c r="TIV183" s="8"/>
      <c r="TIW183" s="8"/>
      <c r="TIX183" s="8"/>
      <c r="TIY183" s="8"/>
      <c r="TIZ183" s="8"/>
      <c r="TJA183" s="8"/>
      <c r="TJB183" s="8"/>
      <c r="TJC183" s="8"/>
      <c r="TJD183" s="8"/>
      <c r="TJE183" s="8"/>
      <c r="TJF183" s="8"/>
      <c r="TJG183" s="8"/>
      <c r="TJH183" s="8"/>
      <c r="TJI183" s="8"/>
      <c r="TJJ183" s="8"/>
      <c r="TJK183" s="8"/>
      <c r="TJL183" s="8"/>
      <c r="TJM183" s="8"/>
      <c r="TJN183" s="8"/>
      <c r="TJO183" s="8"/>
      <c r="TJP183" s="8"/>
      <c r="TJQ183" s="8"/>
      <c r="TJR183" s="8"/>
      <c r="TJS183" s="8"/>
      <c r="TJT183" s="8"/>
      <c r="TJU183" s="8"/>
      <c r="TJV183" s="8"/>
      <c r="TJW183" s="8"/>
      <c r="TJX183" s="8"/>
      <c r="TJY183" s="8"/>
      <c r="TJZ183" s="8"/>
      <c r="TKA183" s="8"/>
      <c r="TKB183" s="8"/>
      <c r="TKC183" s="8"/>
      <c r="TKD183" s="8"/>
      <c r="TKE183" s="8"/>
      <c r="TKF183" s="8"/>
      <c r="TKG183" s="8"/>
      <c r="TKH183" s="8"/>
      <c r="TKI183" s="8"/>
      <c r="TKJ183" s="8"/>
      <c r="TKK183" s="8"/>
      <c r="TKL183" s="8"/>
      <c r="TKM183" s="8"/>
      <c r="TKN183" s="8"/>
      <c r="TKO183" s="8"/>
      <c r="TKP183" s="8"/>
      <c r="TKQ183" s="8"/>
      <c r="TKR183" s="8"/>
      <c r="TKS183" s="8"/>
      <c r="TKT183" s="8"/>
      <c r="TKU183" s="8"/>
      <c r="TKV183" s="8"/>
      <c r="TKW183" s="8"/>
      <c r="TKX183" s="8"/>
      <c r="TKY183" s="8"/>
      <c r="TKZ183" s="8"/>
      <c r="TLA183" s="8"/>
      <c r="TLB183" s="8"/>
      <c r="TLC183" s="8"/>
      <c r="TLD183" s="8"/>
      <c r="TLE183" s="8"/>
      <c r="TLF183" s="8"/>
      <c r="TLG183" s="8"/>
      <c r="TLH183" s="8"/>
      <c r="TLI183" s="8"/>
      <c r="TLJ183" s="8"/>
      <c r="TLK183" s="8"/>
      <c r="TLL183" s="8"/>
      <c r="TLM183" s="8"/>
      <c r="TLN183" s="8"/>
      <c r="TLO183" s="8"/>
      <c r="TLP183" s="8"/>
      <c r="TLQ183" s="8"/>
      <c r="TLR183" s="8"/>
      <c r="TLS183" s="8"/>
      <c r="TLT183" s="8"/>
      <c r="TLU183" s="8"/>
      <c r="TLV183" s="8"/>
      <c r="TLW183" s="8"/>
      <c r="TLX183" s="8"/>
      <c r="TLY183" s="8"/>
      <c r="TLZ183" s="8"/>
      <c r="TMA183" s="8"/>
      <c r="TMB183" s="8"/>
      <c r="TMC183" s="8"/>
      <c r="TMD183" s="8"/>
      <c r="TME183" s="8"/>
      <c r="TMF183" s="8"/>
      <c r="TMG183" s="8"/>
      <c r="TMH183" s="8"/>
      <c r="TMI183" s="8"/>
      <c r="TMJ183" s="8"/>
      <c r="TMK183" s="8"/>
      <c r="TML183" s="8"/>
      <c r="TMM183" s="8"/>
      <c r="TMN183" s="8"/>
      <c r="TMO183" s="8"/>
      <c r="TMP183" s="8"/>
      <c r="TMQ183" s="8"/>
      <c r="TMR183" s="8"/>
      <c r="TMS183" s="8"/>
      <c r="TMT183" s="8"/>
      <c r="TMU183" s="8"/>
      <c r="TMV183" s="8"/>
      <c r="TMW183" s="8"/>
      <c r="TMX183" s="8"/>
      <c r="TMY183" s="8"/>
      <c r="TMZ183" s="8"/>
      <c r="TNA183" s="8"/>
      <c r="TNB183" s="8"/>
      <c r="TNC183" s="8"/>
      <c r="TND183" s="8"/>
      <c r="TNE183" s="8"/>
      <c r="TNF183" s="8"/>
      <c r="TNG183" s="8"/>
      <c r="TNH183" s="8"/>
      <c r="TNI183" s="8"/>
      <c r="TNJ183" s="8"/>
      <c r="TNK183" s="8"/>
      <c r="TNL183" s="8"/>
      <c r="TNM183" s="8"/>
      <c r="TNN183" s="8"/>
      <c r="TNO183" s="8"/>
      <c r="TNP183" s="8"/>
      <c r="TNQ183" s="8"/>
      <c r="TNR183" s="8"/>
      <c r="TNS183" s="8"/>
      <c r="TNT183" s="8"/>
      <c r="TNU183" s="8"/>
      <c r="TNV183" s="8"/>
      <c r="TNW183" s="8"/>
      <c r="TNX183" s="8"/>
      <c r="TNY183" s="8"/>
      <c r="TNZ183" s="8"/>
      <c r="TOA183" s="8"/>
      <c r="TOB183" s="8"/>
      <c r="TOC183" s="8"/>
      <c r="TOD183" s="8"/>
      <c r="TOE183" s="8"/>
      <c r="TOF183" s="8"/>
      <c r="TOG183" s="8"/>
      <c r="TOH183" s="8"/>
      <c r="TOI183" s="8"/>
      <c r="TOJ183" s="8"/>
      <c r="TOK183" s="8"/>
      <c r="TOL183" s="8"/>
      <c r="TOM183" s="8"/>
      <c r="TON183" s="8"/>
      <c r="TOO183" s="8"/>
      <c r="TOP183" s="8"/>
      <c r="TOQ183" s="8"/>
      <c r="TOR183" s="8"/>
      <c r="TOS183" s="8"/>
      <c r="TOT183" s="8"/>
      <c r="TOU183" s="8"/>
      <c r="TOV183" s="8"/>
      <c r="TOW183" s="8"/>
      <c r="TOX183" s="8"/>
      <c r="TOY183" s="8"/>
      <c r="TOZ183" s="8"/>
      <c r="TPA183" s="8"/>
      <c r="TPB183" s="8"/>
      <c r="TPC183" s="8"/>
      <c r="TPD183" s="8"/>
      <c r="TPE183" s="8"/>
      <c r="TPF183" s="8"/>
      <c r="TPG183" s="8"/>
      <c r="TPH183" s="8"/>
      <c r="TPI183" s="8"/>
      <c r="TPJ183" s="8"/>
      <c r="TPK183" s="8"/>
      <c r="TPL183" s="8"/>
      <c r="TPM183" s="8"/>
      <c r="TPN183" s="8"/>
      <c r="TPO183" s="8"/>
      <c r="TPP183" s="8"/>
      <c r="TPQ183" s="8"/>
      <c r="TPR183" s="8"/>
      <c r="TPS183" s="8"/>
      <c r="TPT183" s="8"/>
      <c r="TPU183" s="8"/>
      <c r="TPV183" s="8"/>
      <c r="TPW183" s="8"/>
      <c r="TPX183" s="8"/>
      <c r="TPY183" s="8"/>
      <c r="TPZ183" s="8"/>
      <c r="TQA183" s="8"/>
      <c r="TQB183" s="8"/>
      <c r="TQC183" s="8"/>
      <c r="TQD183" s="8"/>
      <c r="TQE183" s="8"/>
      <c r="TQF183" s="8"/>
      <c r="TQG183" s="8"/>
      <c r="TQH183" s="8"/>
      <c r="TQI183" s="8"/>
      <c r="TQJ183" s="8"/>
      <c r="TQK183" s="8"/>
      <c r="TQL183" s="8"/>
      <c r="TQM183" s="8"/>
      <c r="TQN183" s="8"/>
      <c r="TQO183" s="8"/>
      <c r="TQP183" s="8"/>
      <c r="TQQ183" s="8"/>
      <c r="TQR183" s="8"/>
      <c r="TQS183" s="8"/>
      <c r="TQT183" s="8"/>
      <c r="TQU183" s="8"/>
      <c r="TQV183" s="8"/>
      <c r="TQW183" s="8"/>
      <c r="TQX183" s="8"/>
      <c r="TQY183" s="8"/>
      <c r="TQZ183" s="8"/>
      <c r="TRA183" s="8"/>
      <c r="TRB183" s="8"/>
      <c r="TRC183" s="8"/>
      <c r="TRD183" s="8"/>
      <c r="TRE183" s="8"/>
      <c r="TRF183" s="8"/>
      <c r="TRG183" s="8"/>
      <c r="TRH183" s="8"/>
      <c r="TRI183" s="8"/>
      <c r="TRJ183" s="8"/>
      <c r="TRK183" s="8"/>
      <c r="TRL183" s="8"/>
      <c r="TRM183" s="8"/>
      <c r="TRN183" s="8"/>
      <c r="TRO183" s="8"/>
      <c r="TRP183" s="8"/>
      <c r="TRQ183" s="8"/>
      <c r="TRR183" s="8"/>
      <c r="TRS183" s="8"/>
      <c r="TRT183" s="8"/>
      <c r="TRU183" s="8"/>
      <c r="TRV183" s="8"/>
      <c r="TRW183" s="8"/>
      <c r="TRX183" s="8"/>
      <c r="TRY183" s="8"/>
      <c r="TRZ183" s="8"/>
      <c r="TSA183" s="8"/>
      <c r="TSB183" s="8"/>
      <c r="TSC183" s="8"/>
      <c r="TSD183" s="8"/>
      <c r="TSE183" s="8"/>
      <c r="TSF183" s="8"/>
      <c r="TSG183" s="8"/>
      <c r="TSH183" s="8"/>
      <c r="TSI183" s="8"/>
      <c r="TSJ183" s="8"/>
      <c r="TSK183" s="8"/>
      <c r="TSL183" s="8"/>
      <c r="TSM183" s="8"/>
      <c r="TSN183" s="8"/>
      <c r="TSO183" s="8"/>
      <c r="TSP183" s="8"/>
      <c r="TSQ183" s="8"/>
      <c r="TSR183" s="8"/>
      <c r="TSS183" s="8"/>
      <c r="TST183" s="8"/>
      <c r="TSU183" s="8"/>
      <c r="TSV183" s="8"/>
      <c r="TSW183" s="8"/>
      <c r="TSX183" s="8"/>
      <c r="TSY183" s="8"/>
      <c r="TSZ183" s="8"/>
      <c r="TTA183" s="8"/>
      <c r="TTB183" s="8"/>
      <c r="TTC183" s="8"/>
      <c r="TTD183" s="8"/>
      <c r="TTE183" s="8"/>
      <c r="TTF183" s="8"/>
      <c r="TTG183" s="8"/>
      <c r="TTH183" s="8"/>
      <c r="TTI183" s="8"/>
      <c r="TTJ183" s="8"/>
      <c r="TTK183" s="8"/>
      <c r="TTL183" s="8"/>
      <c r="TTM183" s="8"/>
      <c r="TTN183" s="8"/>
      <c r="TTO183" s="8"/>
      <c r="TTP183" s="8"/>
      <c r="TTQ183" s="8"/>
      <c r="TTR183" s="8"/>
      <c r="TTS183" s="8"/>
      <c r="TTT183" s="8"/>
      <c r="TTU183" s="8"/>
      <c r="TTV183" s="8"/>
      <c r="TTW183" s="8"/>
      <c r="TTX183" s="8"/>
      <c r="TTY183" s="8"/>
      <c r="TTZ183" s="8"/>
      <c r="TUA183" s="8"/>
      <c r="TUB183" s="8"/>
      <c r="TUC183" s="8"/>
      <c r="TUD183" s="8"/>
      <c r="TUE183" s="8"/>
      <c r="TUF183" s="8"/>
      <c r="TUG183" s="8"/>
      <c r="TUH183" s="8"/>
      <c r="TUI183" s="8"/>
      <c r="TUJ183" s="8"/>
      <c r="TUK183" s="8"/>
      <c r="TUL183" s="8"/>
      <c r="TUM183" s="8"/>
      <c r="TUN183" s="8"/>
      <c r="TUO183" s="8"/>
      <c r="TUP183" s="8"/>
      <c r="TUQ183" s="8"/>
      <c r="TUR183" s="8"/>
      <c r="TUS183" s="8"/>
      <c r="TUT183" s="8"/>
      <c r="TUU183" s="8"/>
      <c r="TUV183" s="8"/>
      <c r="TUW183" s="8"/>
      <c r="TUX183" s="8"/>
      <c r="TUY183" s="8"/>
      <c r="TUZ183" s="8"/>
      <c r="TVA183" s="8"/>
      <c r="TVB183" s="8"/>
      <c r="TVC183" s="8"/>
      <c r="TVD183" s="8"/>
      <c r="TVE183" s="8"/>
      <c r="TVF183" s="8"/>
      <c r="TVG183" s="8"/>
      <c r="TVH183" s="8"/>
      <c r="TVI183" s="8"/>
      <c r="TVJ183" s="8"/>
      <c r="TVK183" s="8"/>
      <c r="TVL183" s="8"/>
      <c r="TVM183" s="8"/>
      <c r="TVN183" s="8"/>
      <c r="TVO183" s="8"/>
      <c r="TVP183" s="8"/>
      <c r="TVQ183" s="8"/>
      <c r="TVR183" s="8"/>
      <c r="TVS183" s="8"/>
      <c r="TVT183" s="8"/>
      <c r="TVU183" s="8"/>
      <c r="TVV183" s="8"/>
      <c r="TVW183" s="8"/>
      <c r="TVX183" s="8"/>
      <c r="TVY183" s="8"/>
      <c r="TVZ183" s="8"/>
      <c r="TWA183" s="8"/>
      <c r="TWB183" s="8"/>
      <c r="TWC183" s="8"/>
      <c r="TWD183" s="8"/>
      <c r="TWE183" s="8"/>
      <c r="TWF183" s="8"/>
      <c r="TWG183" s="8"/>
      <c r="TWH183" s="8"/>
      <c r="TWI183" s="8"/>
      <c r="TWJ183" s="8"/>
      <c r="TWK183" s="8"/>
      <c r="TWL183" s="8"/>
      <c r="TWM183" s="8"/>
      <c r="TWN183" s="8"/>
      <c r="TWO183" s="8"/>
      <c r="TWP183" s="8"/>
      <c r="TWQ183" s="8"/>
      <c r="TWR183" s="8"/>
      <c r="TWS183" s="8"/>
      <c r="TWT183" s="8"/>
      <c r="TWU183" s="8"/>
      <c r="TWV183" s="8"/>
      <c r="TWW183" s="8"/>
      <c r="TWX183" s="8"/>
      <c r="TWY183" s="8"/>
      <c r="TWZ183" s="8"/>
      <c r="TXA183" s="8"/>
      <c r="TXB183" s="8"/>
      <c r="TXC183" s="8"/>
      <c r="TXD183" s="8"/>
      <c r="TXE183" s="8"/>
      <c r="TXF183" s="8"/>
      <c r="TXG183" s="8"/>
      <c r="TXH183" s="8"/>
      <c r="TXI183" s="8"/>
      <c r="TXJ183" s="8"/>
      <c r="TXK183" s="8"/>
      <c r="TXL183" s="8"/>
      <c r="TXM183" s="8"/>
      <c r="TXN183" s="8"/>
      <c r="TXO183" s="8"/>
      <c r="TXP183" s="8"/>
      <c r="TXQ183" s="8"/>
      <c r="TXR183" s="8"/>
      <c r="TXS183" s="8"/>
      <c r="TXT183" s="8"/>
      <c r="TXU183" s="8"/>
      <c r="TXV183" s="8"/>
      <c r="TXW183" s="8"/>
      <c r="TXX183" s="8"/>
      <c r="TXY183" s="8"/>
      <c r="TXZ183" s="8"/>
      <c r="TYA183" s="8"/>
      <c r="TYB183" s="8"/>
      <c r="TYC183" s="8"/>
      <c r="TYD183" s="8"/>
      <c r="TYE183" s="8"/>
      <c r="TYF183" s="8"/>
      <c r="TYG183" s="8"/>
      <c r="TYH183" s="8"/>
      <c r="TYI183" s="8"/>
      <c r="TYJ183" s="8"/>
      <c r="TYK183" s="8"/>
      <c r="TYL183" s="8"/>
      <c r="TYM183" s="8"/>
      <c r="TYN183" s="8"/>
      <c r="TYO183" s="8"/>
      <c r="TYP183" s="8"/>
      <c r="TYQ183" s="8"/>
      <c r="TYR183" s="8"/>
      <c r="TYS183" s="8"/>
      <c r="TYT183" s="8"/>
      <c r="TYU183" s="8"/>
      <c r="TYV183" s="8"/>
      <c r="TYW183" s="8"/>
      <c r="TYX183" s="8"/>
      <c r="TYY183" s="8"/>
      <c r="TYZ183" s="8"/>
      <c r="TZA183" s="8"/>
      <c r="TZB183" s="8"/>
      <c r="TZC183" s="8"/>
      <c r="TZD183" s="8"/>
      <c r="TZE183" s="8"/>
      <c r="TZF183" s="8"/>
      <c r="TZG183" s="8"/>
      <c r="TZH183" s="8"/>
      <c r="TZI183" s="8"/>
      <c r="TZJ183" s="8"/>
      <c r="TZK183" s="8"/>
      <c r="TZL183" s="8"/>
      <c r="TZM183" s="8"/>
      <c r="TZN183" s="8"/>
      <c r="TZO183" s="8"/>
      <c r="TZP183" s="8"/>
      <c r="TZQ183" s="8"/>
      <c r="TZR183" s="8"/>
      <c r="TZS183" s="8"/>
      <c r="TZT183" s="8"/>
      <c r="TZU183" s="8"/>
      <c r="TZV183" s="8"/>
      <c r="TZW183" s="8"/>
      <c r="TZX183" s="8"/>
      <c r="TZY183" s="8"/>
      <c r="TZZ183" s="8"/>
      <c r="UAA183" s="8"/>
      <c r="UAB183" s="8"/>
      <c r="UAC183" s="8"/>
      <c r="UAD183" s="8"/>
      <c r="UAE183" s="8"/>
      <c r="UAF183" s="8"/>
      <c r="UAG183" s="8"/>
      <c r="UAH183" s="8"/>
      <c r="UAI183" s="8"/>
      <c r="UAJ183" s="8"/>
      <c r="UAK183" s="8"/>
      <c r="UAL183" s="8"/>
      <c r="UAM183" s="8"/>
      <c r="UAN183" s="8"/>
      <c r="UAO183" s="8"/>
      <c r="UAP183" s="8"/>
      <c r="UAQ183" s="8"/>
      <c r="UAR183" s="8"/>
      <c r="UAS183" s="8"/>
      <c r="UAT183" s="8"/>
      <c r="UAU183" s="8"/>
      <c r="UAV183" s="8"/>
      <c r="UAW183" s="8"/>
      <c r="UAX183" s="8"/>
      <c r="UAY183" s="8"/>
      <c r="UAZ183" s="8"/>
      <c r="UBA183" s="8"/>
      <c r="UBB183" s="8"/>
      <c r="UBC183" s="8"/>
      <c r="UBD183" s="8"/>
      <c r="UBE183" s="8"/>
      <c r="UBF183" s="8"/>
      <c r="UBG183" s="8"/>
      <c r="UBH183" s="8"/>
      <c r="UBI183" s="8"/>
      <c r="UBJ183" s="8"/>
      <c r="UBK183" s="8"/>
      <c r="UBL183" s="8"/>
      <c r="UBM183" s="8"/>
      <c r="UBN183" s="8"/>
      <c r="UBO183" s="8"/>
      <c r="UBP183" s="8"/>
      <c r="UBQ183" s="8"/>
      <c r="UBR183" s="8"/>
      <c r="UBS183" s="8"/>
      <c r="UBT183" s="8"/>
      <c r="UBU183" s="8"/>
      <c r="UBV183" s="8"/>
      <c r="UBW183" s="8"/>
      <c r="UBX183" s="8"/>
      <c r="UBY183" s="8"/>
      <c r="UBZ183" s="8"/>
      <c r="UCA183" s="8"/>
      <c r="UCB183" s="8"/>
      <c r="UCC183" s="8"/>
      <c r="UCD183" s="8"/>
      <c r="UCE183" s="8"/>
      <c r="UCF183" s="8"/>
      <c r="UCG183" s="8"/>
      <c r="UCH183" s="8"/>
      <c r="UCI183" s="8"/>
      <c r="UCJ183" s="8"/>
      <c r="UCK183" s="8"/>
      <c r="UCL183" s="8"/>
      <c r="UCM183" s="8"/>
      <c r="UCN183" s="8"/>
      <c r="UCO183" s="8"/>
      <c r="UCP183" s="8"/>
      <c r="UCQ183" s="8"/>
      <c r="UCR183" s="8"/>
      <c r="UCS183" s="8"/>
      <c r="UCT183" s="8"/>
      <c r="UCU183" s="8"/>
      <c r="UCV183" s="8"/>
      <c r="UCW183" s="8"/>
      <c r="UCX183" s="8"/>
      <c r="UCY183" s="8"/>
      <c r="UCZ183" s="8"/>
      <c r="UDA183" s="8"/>
      <c r="UDB183" s="8"/>
      <c r="UDC183" s="8"/>
      <c r="UDD183" s="8"/>
      <c r="UDE183" s="8"/>
      <c r="UDF183" s="8"/>
      <c r="UDG183" s="8"/>
      <c r="UDH183" s="8"/>
      <c r="UDI183" s="8"/>
      <c r="UDJ183" s="8"/>
      <c r="UDK183" s="8"/>
      <c r="UDL183" s="8"/>
      <c r="UDM183" s="8"/>
      <c r="UDN183" s="8"/>
      <c r="UDO183" s="8"/>
      <c r="UDP183" s="8"/>
      <c r="UDQ183" s="8"/>
      <c r="UDR183" s="8"/>
      <c r="UDS183" s="8"/>
      <c r="UDT183" s="8"/>
      <c r="UDU183" s="8"/>
      <c r="UDV183" s="8"/>
      <c r="UDW183" s="8"/>
      <c r="UDX183" s="8"/>
      <c r="UDY183" s="8"/>
      <c r="UDZ183" s="8"/>
      <c r="UEA183" s="8"/>
      <c r="UEB183" s="8"/>
      <c r="UEC183" s="8"/>
      <c r="UED183" s="8"/>
      <c r="UEE183" s="8"/>
      <c r="UEF183" s="8"/>
      <c r="UEG183" s="8"/>
      <c r="UEH183" s="8"/>
      <c r="UEI183" s="8"/>
      <c r="UEJ183" s="8"/>
      <c r="UEK183" s="8"/>
      <c r="UEL183" s="8"/>
      <c r="UEM183" s="8"/>
      <c r="UEN183" s="8"/>
      <c r="UEO183" s="8"/>
      <c r="UEP183" s="8"/>
      <c r="UEQ183" s="8"/>
      <c r="UER183" s="8"/>
      <c r="UES183" s="8"/>
      <c r="UET183" s="8"/>
      <c r="UEU183" s="8"/>
      <c r="UEV183" s="8"/>
      <c r="UEW183" s="8"/>
      <c r="UEX183" s="8"/>
      <c r="UEY183" s="8"/>
      <c r="UEZ183" s="8"/>
      <c r="UFA183" s="8"/>
      <c r="UFB183" s="8"/>
      <c r="UFC183" s="8"/>
      <c r="UFD183" s="8"/>
      <c r="UFE183" s="8"/>
      <c r="UFF183" s="8"/>
      <c r="UFG183" s="8"/>
      <c r="UFH183" s="8"/>
      <c r="UFI183" s="8"/>
      <c r="UFJ183" s="8"/>
      <c r="UFK183" s="8"/>
      <c r="UFL183" s="8"/>
      <c r="UFM183" s="8"/>
      <c r="UFN183" s="8"/>
      <c r="UFO183" s="8"/>
      <c r="UFP183" s="8"/>
      <c r="UFQ183" s="8"/>
      <c r="UFR183" s="8"/>
      <c r="UFS183" s="8"/>
      <c r="UFT183" s="8"/>
      <c r="UFU183" s="8"/>
      <c r="UFV183" s="8"/>
      <c r="UFW183" s="8"/>
      <c r="UFX183" s="8"/>
      <c r="UFY183" s="8"/>
      <c r="UFZ183" s="8"/>
      <c r="UGA183" s="8"/>
      <c r="UGB183" s="8"/>
      <c r="UGC183" s="8"/>
      <c r="UGD183" s="8"/>
      <c r="UGE183" s="8"/>
      <c r="UGF183" s="8"/>
      <c r="UGG183" s="8"/>
      <c r="UGH183" s="8"/>
      <c r="UGI183" s="8"/>
      <c r="UGJ183" s="8"/>
      <c r="UGK183" s="8"/>
      <c r="UGL183" s="8"/>
      <c r="UGM183" s="8"/>
      <c r="UGN183" s="8"/>
      <c r="UGO183" s="8"/>
      <c r="UGP183" s="8"/>
      <c r="UGQ183" s="8"/>
      <c r="UGR183" s="8"/>
      <c r="UGS183" s="8"/>
      <c r="UGT183" s="8"/>
      <c r="UGU183" s="8"/>
      <c r="UGV183" s="8"/>
      <c r="UGW183" s="8"/>
      <c r="UGX183" s="8"/>
      <c r="UGY183" s="8"/>
      <c r="UGZ183" s="8"/>
      <c r="UHA183" s="8"/>
      <c r="UHB183" s="8"/>
      <c r="UHC183" s="8"/>
      <c r="UHD183" s="8"/>
      <c r="UHE183" s="8"/>
      <c r="UHF183" s="8"/>
      <c r="UHG183" s="8"/>
      <c r="UHH183" s="8"/>
      <c r="UHI183" s="8"/>
      <c r="UHJ183" s="8"/>
      <c r="UHK183" s="8"/>
      <c r="UHL183" s="8"/>
      <c r="UHM183" s="8"/>
      <c r="UHN183" s="8"/>
      <c r="UHO183" s="8"/>
      <c r="UHP183" s="8"/>
      <c r="UHQ183" s="8"/>
      <c r="UHR183" s="8"/>
      <c r="UHS183" s="8"/>
      <c r="UHT183" s="8"/>
      <c r="UHU183" s="8"/>
      <c r="UHV183" s="8"/>
      <c r="UHW183" s="8"/>
      <c r="UHX183" s="8"/>
      <c r="UHY183" s="8"/>
      <c r="UHZ183" s="8"/>
      <c r="UIA183" s="8"/>
      <c r="UIB183" s="8"/>
      <c r="UIC183" s="8"/>
      <c r="UID183" s="8"/>
      <c r="UIE183" s="8"/>
      <c r="UIF183" s="8"/>
      <c r="UIG183" s="8"/>
      <c r="UIH183" s="8"/>
      <c r="UII183" s="8"/>
      <c r="UIJ183" s="8"/>
      <c r="UIK183" s="8"/>
      <c r="UIL183" s="8"/>
      <c r="UIM183" s="8"/>
      <c r="UIN183" s="8"/>
      <c r="UIO183" s="8"/>
      <c r="UIP183" s="8"/>
      <c r="UIQ183" s="8"/>
      <c r="UIR183" s="8"/>
      <c r="UIS183" s="8"/>
      <c r="UIT183" s="8"/>
      <c r="UIU183" s="8"/>
      <c r="UIV183" s="8"/>
      <c r="UIW183" s="8"/>
      <c r="UIX183" s="8"/>
      <c r="UIY183" s="8"/>
      <c r="UIZ183" s="8"/>
      <c r="UJA183" s="8"/>
      <c r="UJB183" s="8"/>
      <c r="UJC183" s="8"/>
      <c r="UJD183" s="8"/>
      <c r="UJE183" s="8"/>
      <c r="UJF183" s="8"/>
      <c r="UJG183" s="8"/>
      <c r="UJH183" s="8"/>
      <c r="UJI183" s="8"/>
      <c r="UJJ183" s="8"/>
      <c r="UJK183" s="8"/>
      <c r="UJL183" s="8"/>
      <c r="UJM183" s="8"/>
      <c r="UJN183" s="8"/>
      <c r="UJO183" s="8"/>
      <c r="UJP183" s="8"/>
      <c r="UJQ183" s="8"/>
      <c r="UJR183" s="8"/>
      <c r="UJS183" s="8"/>
      <c r="UJT183" s="8"/>
      <c r="UJU183" s="8"/>
      <c r="UJV183" s="8"/>
      <c r="UJW183" s="8"/>
      <c r="UJX183" s="8"/>
      <c r="UJY183" s="8"/>
      <c r="UJZ183" s="8"/>
      <c r="UKA183" s="8"/>
      <c r="UKB183" s="8"/>
      <c r="UKC183" s="8"/>
      <c r="UKD183" s="8"/>
      <c r="UKE183" s="8"/>
      <c r="UKF183" s="8"/>
      <c r="UKG183" s="8"/>
      <c r="UKH183" s="8"/>
      <c r="UKI183" s="8"/>
      <c r="UKJ183" s="8"/>
      <c r="UKK183" s="8"/>
      <c r="UKL183" s="8"/>
      <c r="UKM183" s="8"/>
      <c r="UKN183" s="8"/>
      <c r="UKO183" s="8"/>
      <c r="UKP183" s="8"/>
      <c r="UKQ183" s="8"/>
      <c r="UKR183" s="8"/>
      <c r="UKS183" s="8"/>
      <c r="UKT183" s="8"/>
      <c r="UKU183" s="8"/>
      <c r="UKV183" s="8"/>
      <c r="UKW183" s="8"/>
      <c r="UKX183" s="8"/>
      <c r="UKY183" s="8"/>
      <c r="UKZ183" s="8"/>
      <c r="ULA183" s="8"/>
      <c r="ULB183" s="8"/>
      <c r="ULC183" s="8"/>
      <c r="ULD183" s="8"/>
      <c r="ULE183" s="8"/>
      <c r="ULF183" s="8"/>
      <c r="ULG183" s="8"/>
      <c r="ULH183" s="8"/>
      <c r="ULI183" s="8"/>
      <c r="ULJ183" s="8"/>
      <c r="ULK183" s="8"/>
      <c r="ULL183" s="8"/>
      <c r="ULM183" s="8"/>
      <c r="ULN183" s="8"/>
      <c r="ULO183" s="8"/>
      <c r="ULP183" s="8"/>
      <c r="ULQ183" s="8"/>
      <c r="ULR183" s="8"/>
      <c r="ULS183" s="8"/>
      <c r="ULT183" s="8"/>
      <c r="ULU183" s="8"/>
      <c r="ULV183" s="8"/>
      <c r="ULW183" s="8"/>
      <c r="ULX183" s="8"/>
      <c r="ULY183" s="8"/>
      <c r="ULZ183" s="8"/>
      <c r="UMA183" s="8"/>
      <c r="UMB183" s="8"/>
      <c r="UMC183" s="8"/>
      <c r="UMD183" s="8"/>
      <c r="UME183" s="8"/>
      <c r="UMF183" s="8"/>
      <c r="UMG183" s="8"/>
      <c r="UMH183" s="8"/>
      <c r="UMI183" s="8"/>
      <c r="UMJ183" s="8"/>
      <c r="UMK183" s="8"/>
      <c r="UML183" s="8"/>
      <c r="UMM183" s="8"/>
      <c r="UMN183" s="8"/>
      <c r="UMO183" s="8"/>
      <c r="UMP183" s="8"/>
      <c r="UMQ183" s="8"/>
      <c r="UMR183" s="8"/>
      <c r="UMS183" s="8"/>
      <c r="UMT183" s="8"/>
      <c r="UMU183" s="8"/>
      <c r="UMV183" s="8"/>
      <c r="UMW183" s="8"/>
      <c r="UMX183" s="8"/>
      <c r="UMY183" s="8"/>
      <c r="UMZ183" s="8"/>
      <c r="UNA183" s="8"/>
      <c r="UNB183" s="8"/>
      <c r="UNC183" s="8"/>
      <c r="UND183" s="8"/>
      <c r="UNE183" s="8"/>
      <c r="UNF183" s="8"/>
      <c r="UNG183" s="8"/>
      <c r="UNH183" s="8"/>
      <c r="UNI183" s="8"/>
      <c r="UNJ183" s="8"/>
      <c r="UNK183" s="8"/>
      <c r="UNL183" s="8"/>
      <c r="UNM183" s="8"/>
      <c r="UNN183" s="8"/>
      <c r="UNO183" s="8"/>
      <c r="UNP183" s="8"/>
      <c r="UNQ183" s="8"/>
      <c r="UNR183" s="8"/>
      <c r="UNS183" s="8"/>
      <c r="UNT183" s="8"/>
      <c r="UNU183" s="8"/>
      <c r="UNV183" s="8"/>
      <c r="UNW183" s="8"/>
      <c r="UNX183" s="8"/>
      <c r="UNY183" s="8"/>
      <c r="UNZ183" s="8"/>
      <c r="UOA183" s="8"/>
      <c r="UOB183" s="8"/>
      <c r="UOC183" s="8"/>
      <c r="UOD183" s="8"/>
      <c r="UOE183" s="8"/>
      <c r="UOF183" s="8"/>
      <c r="UOG183" s="8"/>
      <c r="UOH183" s="8"/>
      <c r="UOI183" s="8"/>
      <c r="UOJ183" s="8"/>
      <c r="UOK183" s="8"/>
      <c r="UOL183" s="8"/>
      <c r="UOM183" s="8"/>
      <c r="UON183" s="8"/>
      <c r="UOO183" s="8"/>
      <c r="UOP183" s="8"/>
      <c r="UOQ183" s="8"/>
      <c r="UOR183" s="8"/>
      <c r="UOS183" s="8"/>
      <c r="UOT183" s="8"/>
      <c r="UOU183" s="8"/>
      <c r="UOV183" s="8"/>
      <c r="UOW183" s="8"/>
      <c r="UOX183" s="8"/>
      <c r="UOY183" s="8"/>
      <c r="UOZ183" s="8"/>
      <c r="UPA183" s="8"/>
      <c r="UPB183" s="8"/>
      <c r="UPC183" s="8"/>
      <c r="UPD183" s="8"/>
      <c r="UPE183" s="8"/>
      <c r="UPF183" s="8"/>
      <c r="UPG183" s="8"/>
      <c r="UPH183" s="8"/>
      <c r="UPI183" s="8"/>
      <c r="UPJ183" s="8"/>
      <c r="UPK183" s="8"/>
      <c r="UPL183" s="8"/>
      <c r="UPM183" s="8"/>
      <c r="UPN183" s="8"/>
      <c r="UPO183" s="8"/>
      <c r="UPP183" s="8"/>
      <c r="UPQ183" s="8"/>
      <c r="UPR183" s="8"/>
      <c r="UPS183" s="8"/>
      <c r="UPT183" s="8"/>
      <c r="UPU183" s="8"/>
      <c r="UPV183" s="8"/>
      <c r="UPW183" s="8"/>
      <c r="UPX183" s="8"/>
      <c r="UPY183" s="8"/>
      <c r="UPZ183" s="8"/>
      <c r="UQA183" s="8"/>
      <c r="UQB183" s="8"/>
      <c r="UQC183" s="8"/>
      <c r="UQD183" s="8"/>
      <c r="UQE183" s="8"/>
      <c r="UQF183" s="8"/>
      <c r="UQG183" s="8"/>
      <c r="UQH183" s="8"/>
      <c r="UQI183" s="8"/>
      <c r="UQJ183" s="8"/>
      <c r="UQK183" s="8"/>
      <c r="UQL183" s="8"/>
      <c r="UQM183" s="8"/>
      <c r="UQN183" s="8"/>
      <c r="UQO183" s="8"/>
      <c r="UQP183" s="8"/>
      <c r="UQQ183" s="8"/>
      <c r="UQR183" s="8"/>
      <c r="UQS183" s="8"/>
      <c r="UQT183" s="8"/>
      <c r="UQU183" s="8"/>
      <c r="UQV183" s="8"/>
      <c r="UQW183" s="8"/>
      <c r="UQX183" s="8"/>
      <c r="UQY183" s="8"/>
      <c r="UQZ183" s="8"/>
      <c r="URA183" s="8"/>
      <c r="URB183" s="8"/>
      <c r="URC183" s="8"/>
      <c r="URD183" s="8"/>
      <c r="URE183" s="8"/>
      <c r="URF183" s="8"/>
      <c r="URG183" s="8"/>
      <c r="URH183" s="8"/>
      <c r="URI183" s="8"/>
      <c r="URJ183" s="8"/>
      <c r="URK183" s="8"/>
      <c r="URL183" s="8"/>
      <c r="URM183" s="8"/>
      <c r="URN183" s="8"/>
      <c r="URO183" s="8"/>
      <c r="URP183" s="8"/>
      <c r="URQ183" s="8"/>
      <c r="URR183" s="8"/>
      <c r="URS183" s="8"/>
      <c r="URT183" s="8"/>
      <c r="URU183" s="8"/>
      <c r="URV183" s="8"/>
      <c r="URW183" s="8"/>
      <c r="URX183" s="8"/>
      <c r="URY183" s="8"/>
      <c r="URZ183" s="8"/>
      <c r="USA183" s="8"/>
      <c r="USB183" s="8"/>
      <c r="USC183" s="8"/>
      <c r="USD183" s="8"/>
      <c r="USE183" s="8"/>
      <c r="USF183" s="8"/>
      <c r="USG183" s="8"/>
      <c r="USH183" s="8"/>
      <c r="USI183" s="8"/>
      <c r="USJ183" s="8"/>
      <c r="USK183" s="8"/>
      <c r="USL183" s="8"/>
      <c r="USM183" s="8"/>
      <c r="USN183" s="8"/>
      <c r="USO183" s="8"/>
      <c r="USP183" s="8"/>
      <c r="USQ183" s="8"/>
      <c r="USR183" s="8"/>
      <c r="USS183" s="8"/>
      <c r="UST183" s="8"/>
      <c r="USU183" s="8"/>
      <c r="USV183" s="8"/>
      <c r="USW183" s="8"/>
      <c r="USX183" s="8"/>
      <c r="USY183" s="8"/>
      <c r="USZ183" s="8"/>
      <c r="UTA183" s="8"/>
      <c r="UTB183" s="8"/>
      <c r="UTC183" s="8"/>
      <c r="UTD183" s="8"/>
      <c r="UTE183" s="8"/>
      <c r="UTF183" s="8"/>
      <c r="UTG183" s="8"/>
      <c r="UTH183" s="8"/>
      <c r="UTI183" s="8"/>
      <c r="UTJ183" s="8"/>
      <c r="UTK183" s="8"/>
      <c r="UTL183" s="8"/>
      <c r="UTM183" s="8"/>
      <c r="UTN183" s="8"/>
      <c r="UTO183" s="8"/>
      <c r="UTP183" s="8"/>
      <c r="UTQ183" s="8"/>
      <c r="UTR183" s="8"/>
      <c r="UTS183" s="8"/>
      <c r="UTT183" s="8"/>
      <c r="UTU183" s="8"/>
      <c r="UTV183" s="8"/>
      <c r="UTW183" s="8"/>
      <c r="UTX183" s="8"/>
      <c r="UTY183" s="8"/>
      <c r="UTZ183" s="8"/>
      <c r="UUA183" s="8"/>
      <c r="UUB183" s="8"/>
      <c r="UUC183" s="8"/>
      <c r="UUD183" s="8"/>
      <c r="UUE183" s="8"/>
      <c r="UUF183" s="8"/>
      <c r="UUG183" s="8"/>
      <c r="UUH183" s="8"/>
      <c r="UUI183" s="8"/>
      <c r="UUJ183" s="8"/>
      <c r="UUK183" s="8"/>
      <c r="UUL183" s="8"/>
      <c r="UUM183" s="8"/>
      <c r="UUN183" s="8"/>
      <c r="UUO183" s="8"/>
      <c r="UUP183" s="8"/>
      <c r="UUQ183" s="8"/>
      <c r="UUR183" s="8"/>
      <c r="UUS183" s="8"/>
      <c r="UUT183" s="8"/>
      <c r="UUU183" s="8"/>
      <c r="UUV183" s="8"/>
      <c r="UUW183" s="8"/>
      <c r="UUX183" s="8"/>
      <c r="UUY183" s="8"/>
      <c r="UUZ183" s="8"/>
      <c r="UVA183" s="8"/>
      <c r="UVB183" s="8"/>
      <c r="UVC183" s="8"/>
      <c r="UVD183" s="8"/>
      <c r="UVE183" s="8"/>
      <c r="UVF183" s="8"/>
      <c r="UVG183" s="8"/>
      <c r="UVH183" s="8"/>
      <c r="UVI183" s="8"/>
      <c r="UVJ183" s="8"/>
      <c r="UVK183" s="8"/>
      <c r="UVL183" s="8"/>
      <c r="UVM183" s="8"/>
      <c r="UVN183" s="8"/>
      <c r="UVO183" s="8"/>
      <c r="UVP183" s="8"/>
      <c r="UVQ183" s="8"/>
      <c r="UVR183" s="8"/>
      <c r="UVS183" s="8"/>
      <c r="UVT183" s="8"/>
      <c r="UVU183" s="8"/>
      <c r="UVV183" s="8"/>
      <c r="UVW183" s="8"/>
      <c r="UVX183" s="8"/>
      <c r="UVY183" s="8"/>
      <c r="UVZ183" s="8"/>
      <c r="UWA183" s="8"/>
      <c r="UWB183" s="8"/>
      <c r="UWC183" s="8"/>
      <c r="UWD183" s="8"/>
      <c r="UWE183" s="8"/>
      <c r="UWF183" s="8"/>
      <c r="UWG183" s="8"/>
      <c r="UWH183" s="8"/>
      <c r="UWI183" s="8"/>
      <c r="UWJ183" s="8"/>
      <c r="UWK183" s="8"/>
      <c r="UWL183" s="8"/>
      <c r="UWM183" s="8"/>
      <c r="UWN183" s="8"/>
      <c r="UWO183" s="8"/>
      <c r="UWP183" s="8"/>
      <c r="UWQ183" s="8"/>
      <c r="UWR183" s="8"/>
      <c r="UWS183" s="8"/>
      <c r="UWT183" s="8"/>
      <c r="UWU183" s="8"/>
      <c r="UWV183" s="8"/>
      <c r="UWW183" s="8"/>
      <c r="UWX183" s="8"/>
      <c r="UWY183" s="8"/>
      <c r="UWZ183" s="8"/>
      <c r="UXA183" s="8"/>
      <c r="UXB183" s="8"/>
      <c r="UXC183" s="8"/>
      <c r="UXD183" s="8"/>
      <c r="UXE183" s="8"/>
      <c r="UXF183" s="8"/>
      <c r="UXG183" s="8"/>
      <c r="UXH183" s="8"/>
      <c r="UXI183" s="8"/>
      <c r="UXJ183" s="8"/>
      <c r="UXK183" s="8"/>
      <c r="UXL183" s="8"/>
      <c r="UXM183" s="8"/>
      <c r="UXN183" s="8"/>
      <c r="UXO183" s="8"/>
      <c r="UXP183" s="8"/>
      <c r="UXQ183" s="8"/>
      <c r="UXR183" s="8"/>
      <c r="UXS183" s="8"/>
      <c r="UXT183" s="8"/>
      <c r="UXU183" s="8"/>
      <c r="UXV183" s="8"/>
      <c r="UXW183" s="8"/>
      <c r="UXX183" s="8"/>
      <c r="UXY183" s="8"/>
      <c r="UXZ183" s="8"/>
      <c r="UYA183" s="8"/>
      <c r="UYB183" s="8"/>
      <c r="UYC183" s="8"/>
      <c r="UYD183" s="8"/>
      <c r="UYE183" s="8"/>
      <c r="UYF183" s="8"/>
      <c r="UYG183" s="8"/>
      <c r="UYH183" s="8"/>
      <c r="UYI183" s="8"/>
      <c r="UYJ183" s="8"/>
      <c r="UYK183" s="8"/>
      <c r="UYL183" s="8"/>
      <c r="UYM183" s="8"/>
      <c r="UYN183" s="8"/>
      <c r="UYO183" s="8"/>
      <c r="UYP183" s="8"/>
      <c r="UYQ183" s="8"/>
      <c r="UYR183" s="8"/>
      <c r="UYS183" s="8"/>
      <c r="UYT183" s="8"/>
      <c r="UYU183" s="8"/>
      <c r="UYV183" s="8"/>
      <c r="UYW183" s="8"/>
      <c r="UYX183" s="8"/>
      <c r="UYY183" s="8"/>
      <c r="UYZ183" s="8"/>
      <c r="UZA183" s="8"/>
      <c r="UZB183" s="8"/>
      <c r="UZC183" s="8"/>
      <c r="UZD183" s="8"/>
      <c r="UZE183" s="8"/>
      <c r="UZF183" s="8"/>
      <c r="UZG183" s="8"/>
      <c r="UZH183" s="8"/>
      <c r="UZI183" s="8"/>
      <c r="UZJ183" s="8"/>
      <c r="UZK183" s="8"/>
      <c r="UZL183" s="8"/>
      <c r="UZM183" s="8"/>
      <c r="UZN183" s="8"/>
      <c r="UZO183" s="8"/>
      <c r="UZP183" s="8"/>
      <c r="UZQ183" s="8"/>
      <c r="UZR183" s="8"/>
      <c r="UZS183" s="8"/>
      <c r="UZT183" s="8"/>
      <c r="UZU183" s="8"/>
      <c r="UZV183" s="8"/>
      <c r="UZW183" s="8"/>
      <c r="UZX183" s="8"/>
      <c r="UZY183" s="8"/>
      <c r="UZZ183" s="8"/>
      <c r="VAA183" s="8"/>
      <c r="VAB183" s="8"/>
      <c r="VAC183" s="8"/>
      <c r="VAD183" s="8"/>
      <c r="VAE183" s="8"/>
      <c r="VAF183" s="8"/>
      <c r="VAG183" s="8"/>
      <c r="VAH183" s="8"/>
      <c r="VAI183" s="8"/>
      <c r="VAJ183" s="8"/>
      <c r="VAK183" s="8"/>
      <c r="VAL183" s="8"/>
      <c r="VAM183" s="8"/>
      <c r="VAN183" s="8"/>
      <c r="VAO183" s="8"/>
      <c r="VAP183" s="8"/>
      <c r="VAQ183" s="8"/>
      <c r="VAR183" s="8"/>
      <c r="VAS183" s="8"/>
      <c r="VAT183" s="8"/>
      <c r="VAU183" s="8"/>
      <c r="VAV183" s="8"/>
      <c r="VAW183" s="8"/>
      <c r="VAX183" s="8"/>
      <c r="VAY183" s="8"/>
      <c r="VAZ183" s="8"/>
      <c r="VBA183" s="8"/>
      <c r="VBB183" s="8"/>
      <c r="VBC183" s="8"/>
      <c r="VBD183" s="8"/>
      <c r="VBE183" s="8"/>
      <c r="VBF183" s="8"/>
      <c r="VBG183" s="8"/>
      <c r="VBH183" s="8"/>
      <c r="VBI183" s="8"/>
      <c r="VBJ183" s="8"/>
      <c r="VBK183" s="8"/>
      <c r="VBL183" s="8"/>
      <c r="VBM183" s="8"/>
      <c r="VBN183" s="8"/>
      <c r="VBO183" s="8"/>
      <c r="VBP183" s="8"/>
      <c r="VBQ183" s="8"/>
      <c r="VBR183" s="8"/>
      <c r="VBS183" s="8"/>
      <c r="VBT183" s="8"/>
      <c r="VBU183" s="8"/>
      <c r="VBV183" s="8"/>
      <c r="VBW183" s="8"/>
      <c r="VBX183" s="8"/>
      <c r="VBY183" s="8"/>
      <c r="VBZ183" s="8"/>
      <c r="VCA183" s="8"/>
      <c r="VCB183" s="8"/>
      <c r="VCC183" s="8"/>
      <c r="VCD183" s="8"/>
      <c r="VCE183" s="8"/>
      <c r="VCF183" s="8"/>
      <c r="VCG183" s="8"/>
      <c r="VCH183" s="8"/>
      <c r="VCI183" s="8"/>
      <c r="VCJ183" s="8"/>
      <c r="VCK183" s="8"/>
      <c r="VCL183" s="8"/>
      <c r="VCM183" s="8"/>
      <c r="VCN183" s="8"/>
      <c r="VCO183" s="8"/>
      <c r="VCP183" s="8"/>
      <c r="VCQ183" s="8"/>
      <c r="VCR183" s="8"/>
      <c r="VCS183" s="8"/>
      <c r="VCT183" s="8"/>
      <c r="VCU183" s="8"/>
      <c r="VCV183" s="8"/>
      <c r="VCW183" s="8"/>
      <c r="VCX183" s="8"/>
      <c r="VCY183" s="8"/>
      <c r="VCZ183" s="8"/>
      <c r="VDA183" s="8"/>
      <c r="VDB183" s="8"/>
      <c r="VDC183" s="8"/>
      <c r="VDD183" s="8"/>
      <c r="VDE183" s="8"/>
      <c r="VDF183" s="8"/>
      <c r="VDG183" s="8"/>
      <c r="VDH183" s="8"/>
      <c r="VDI183" s="8"/>
      <c r="VDJ183" s="8"/>
      <c r="VDK183" s="8"/>
      <c r="VDL183" s="8"/>
      <c r="VDM183" s="8"/>
      <c r="VDN183" s="8"/>
      <c r="VDO183" s="8"/>
      <c r="VDP183" s="8"/>
      <c r="VDQ183" s="8"/>
      <c r="VDR183" s="8"/>
      <c r="VDS183" s="8"/>
      <c r="VDT183" s="8"/>
      <c r="VDU183" s="8"/>
      <c r="VDV183" s="8"/>
      <c r="VDW183" s="8"/>
      <c r="VDX183" s="8"/>
      <c r="VDY183" s="8"/>
      <c r="VDZ183" s="8"/>
      <c r="VEA183" s="8"/>
      <c r="VEB183" s="8"/>
      <c r="VEC183" s="8"/>
      <c r="VED183" s="8"/>
      <c r="VEE183" s="8"/>
      <c r="VEF183" s="8"/>
      <c r="VEG183" s="8"/>
      <c r="VEH183" s="8"/>
      <c r="VEI183" s="8"/>
      <c r="VEJ183" s="8"/>
      <c r="VEK183" s="8"/>
      <c r="VEL183" s="8"/>
      <c r="VEM183" s="8"/>
      <c r="VEN183" s="8"/>
      <c r="VEO183" s="8"/>
      <c r="VEP183" s="8"/>
      <c r="VEQ183" s="8"/>
      <c r="VER183" s="8"/>
      <c r="VES183" s="8"/>
      <c r="VET183" s="8"/>
      <c r="VEU183" s="8"/>
      <c r="VEV183" s="8"/>
      <c r="VEW183" s="8"/>
      <c r="VEX183" s="8"/>
      <c r="VEY183" s="8"/>
      <c r="VEZ183" s="8"/>
      <c r="VFA183" s="8"/>
      <c r="VFB183" s="8"/>
      <c r="VFC183" s="8"/>
      <c r="VFD183" s="8"/>
      <c r="VFE183" s="8"/>
      <c r="VFF183" s="8"/>
      <c r="VFG183" s="8"/>
      <c r="VFH183" s="8"/>
      <c r="VFI183" s="8"/>
      <c r="VFJ183" s="8"/>
      <c r="VFK183" s="8"/>
      <c r="VFL183" s="8"/>
      <c r="VFM183" s="8"/>
      <c r="VFN183" s="8"/>
      <c r="VFO183" s="8"/>
      <c r="VFP183" s="8"/>
      <c r="VFQ183" s="8"/>
      <c r="VFR183" s="8"/>
      <c r="VFS183" s="8"/>
      <c r="VFT183" s="8"/>
      <c r="VFU183" s="8"/>
      <c r="VFV183" s="8"/>
      <c r="VFW183" s="8"/>
      <c r="VFX183" s="8"/>
      <c r="VFY183" s="8"/>
      <c r="VFZ183" s="8"/>
      <c r="VGA183" s="8"/>
      <c r="VGB183" s="8"/>
      <c r="VGC183" s="8"/>
      <c r="VGD183" s="8"/>
      <c r="VGE183" s="8"/>
      <c r="VGF183" s="8"/>
      <c r="VGG183" s="8"/>
      <c r="VGH183" s="8"/>
      <c r="VGI183" s="8"/>
      <c r="VGJ183" s="8"/>
      <c r="VGK183" s="8"/>
      <c r="VGL183" s="8"/>
      <c r="VGM183" s="8"/>
      <c r="VGN183" s="8"/>
      <c r="VGO183" s="8"/>
      <c r="VGP183" s="8"/>
      <c r="VGQ183" s="8"/>
      <c r="VGR183" s="8"/>
      <c r="VGS183" s="8"/>
      <c r="VGT183" s="8"/>
      <c r="VGU183" s="8"/>
      <c r="VGV183" s="8"/>
      <c r="VGW183" s="8"/>
      <c r="VGX183" s="8"/>
      <c r="VGY183" s="8"/>
      <c r="VGZ183" s="8"/>
      <c r="VHA183" s="8"/>
      <c r="VHB183" s="8"/>
      <c r="VHC183" s="8"/>
      <c r="VHD183" s="8"/>
      <c r="VHE183" s="8"/>
      <c r="VHF183" s="8"/>
      <c r="VHG183" s="8"/>
      <c r="VHH183" s="8"/>
      <c r="VHI183" s="8"/>
      <c r="VHJ183" s="8"/>
      <c r="VHK183" s="8"/>
      <c r="VHL183" s="8"/>
      <c r="VHM183" s="8"/>
      <c r="VHN183" s="8"/>
      <c r="VHO183" s="8"/>
      <c r="VHP183" s="8"/>
      <c r="VHQ183" s="8"/>
      <c r="VHR183" s="8"/>
      <c r="VHS183" s="8"/>
      <c r="VHT183" s="8"/>
      <c r="VHU183" s="8"/>
      <c r="VHV183" s="8"/>
      <c r="VHW183" s="8"/>
      <c r="VHX183" s="8"/>
      <c r="VHY183" s="8"/>
      <c r="VHZ183" s="8"/>
      <c r="VIA183" s="8"/>
      <c r="VIB183" s="8"/>
      <c r="VIC183" s="8"/>
      <c r="VID183" s="8"/>
      <c r="VIE183" s="8"/>
      <c r="VIF183" s="8"/>
      <c r="VIG183" s="8"/>
      <c r="VIH183" s="8"/>
      <c r="VII183" s="8"/>
      <c r="VIJ183" s="8"/>
      <c r="VIK183" s="8"/>
      <c r="VIL183" s="8"/>
      <c r="VIM183" s="8"/>
      <c r="VIN183" s="8"/>
      <c r="VIO183" s="8"/>
      <c r="VIP183" s="8"/>
      <c r="VIQ183" s="8"/>
      <c r="VIR183" s="8"/>
      <c r="VIS183" s="8"/>
      <c r="VIT183" s="8"/>
      <c r="VIU183" s="8"/>
      <c r="VIV183" s="8"/>
      <c r="VIW183" s="8"/>
      <c r="VIX183" s="8"/>
      <c r="VIY183" s="8"/>
      <c r="VIZ183" s="8"/>
      <c r="VJA183" s="8"/>
      <c r="VJB183" s="8"/>
      <c r="VJC183" s="8"/>
      <c r="VJD183" s="8"/>
      <c r="VJE183" s="8"/>
      <c r="VJF183" s="8"/>
      <c r="VJG183" s="8"/>
      <c r="VJH183" s="8"/>
      <c r="VJI183" s="8"/>
      <c r="VJJ183" s="8"/>
      <c r="VJK183" s="8"/>
      <c r="VJL183" s="8"/>
      <c r="VJM183" s="8"/>
      <c r="VJN183" s="8"/>
      <c r="VJO183" s="8"/>
      <c r="VJP183" s="8"/>
      <c r="VJQ183" s="8"/>
      <c r="VJR183" s="8"/>
      <c r="VJS183" s="8"/>
      <c r="VJT183" s="8"/>
      <c r="VJU183" s="8"/>
      <c r="VJV183" s="8"/>
      <c r="VJW183" s="8"/>
      <c r="VJX183" s="8"/>
      <c r="VJY183" s="8"/>
      <c r="VJZ183" s="8"/>
      <c r="VKA183" s="8"/>
      <c r="VKB183" s="8"/>
      <c r="VKC183" s="8"/>
      <c r="VKD183" s="8"/>
      <c r="VKE183" s="8"/>
      <c r="VKF183" s="8"/>
      <c r="VKG183" s="8"/>
      <c r="VKH183" s="8"/>
      <c r="VKI183" s="8"/>
      <c r="VKJ183" s="8"/>
      <c r="VKK183" s="8"/>
      <c r="VKL183" s="8"/>
      <c r="VKM183" s="8"/>
      <c r="VKN183" s="8"/>
      <c r="VKO183" s="8"/>
      <c r="VKP183" s="8"/>
      <c r="VKQ183" s="8"/>
      <c r="VKR183" s="8"/>
      <c r="VKS183" s="8"/>
      <c r="VKT183" s="8"/>
      <c r="VKU183" s="8"/>
      <c r="VKV183" s="8"/>
      <c r="VKW183" s="8"/>
      <c r="VKX183" s="8"/>
      <c r="VKY183" s="8"/>
      <c r="VKZ183" s="8"/>
      <c r="VLA183" s="8"/>
      <c r="VLB183" s="8"/>
      <c r="VLC183" s="8"/>
      <c r="VLD183" s="8"/>
      <c r="VLE183" s="8"/>
      <c r="VLF183" s="8"/>
      <c r="VLG183" s="8"/>
      <c r="VLH183" s="8"/>
      <c r="VLI183" s="8"/>
      <c r="VLJ183" s="8"/>
      <c r="VLK183" s="8"/>
      <c r="VLL183" s="8"/>
      <c r="VLM183" s="8"/>
      <c r="VLN183" s="8"/>
      <c r="VLO183" s="8"/>
      <c r="VLP183" s="8"/>
      <c r="VLQ183" s="8"/>
      <c r="VLR183" s="8"/>
      <c r="VLS183" s="8"/>
      <c r="VLT183" s="8"/>
      <c r="VLU183" s="8"/>
      <c r="VLV183" s="8"/>
      <c r="VLW183" s="8"/>
      <c r="VLX183" s="8"/>
      <c r="VLY183" s="8"/>
      <c r="VLZ183" s="8"/>
      <c r="VMA183" s="8"/>
      <c r="VMB183" s="8"/>
      <c r="VMC183" s="8"/>
      <c r="VMD183" s="8"/>
      <c r="VME183" s="8"/>
      <c r="VMF183" s="8"/>
      <c r="VMG183" s="8"/>
      <c r="VMH183" s="8"/>
      <c r="VMI183" s="8"/>
      <c r="VMJ183" s="8"/>
      <c r="VMK183" s="8"/>
      <c r="VML183" s="8"/>
      <c r="VMM183" s="8"/>
      <c r="VMN183" s="8"/>
      <c r="VMO183" s="8"/>
      <c r="VMP183" s="8"/>
      <c r="VMQ183" s="8"/>
      <c r="VMR183" s="8"/>
      <c r="VMS183" s="8"/>
      <c r="VMT183" s="8"/>
      <c r="VMU183" s="8"/>
      <c r="VMV183" s="8"/>
      <c r="VMW183" s="8"/>
      <c r="VMX183" s="8"/>
      <c r="VMY183" s="8"/>
      <c r="VMZ183" s="8"/>
      <c r="VNA183" s="8"/>
      <c r="VNB183" s="8"/>
      <c r="VNC183" s="8"/>
      <c r="VND183" s="8"/>
      <c r="VNE183" s="8"/>
      <c r="VNF183" s="8"/>
      <c r="VNG183" s="8"/>
      <c r="VNH183" s="8"/>
      <c r="VNI183" s="8"/>
      <c r="VNJ183" s="8"/>
      <c r="VNK183" s="8"/>
      <c r="VNL183" s="8"/>
      <c r="VNM183" s="8"/>
      <c r="VNN183" s="8"/>
      <c r="VNO183" s="8"/>
      <c r="VNP183" s="8"/>
      <c r="VNQ183" s="8"/>
      <c r="VNR183" s="8"/>
      <c r="VNS183" s="8"/>
      <c r="VNT183" s="8"/>
      <c r="VNU183" s="8"/>
      <c r="VNV183" s="8"/>
      <c r="VNW183" s="8"/>
      <c r="VNX183" s="8"/>
      <c r="VNY183" s="8"/>
      <c r="VNZ183" s="8"/>
      <c r="VOA183" s="8"/>
      <c r="VOB183" s="8"/>
      <c r="VOC183" s="8"/>
      <c r="VOD183" s="8"/>
      <c r="VOE183" s="8"/>
      <c r="VOF183" s="8"/>
      <c r="VOG183" s="8"/>
      <c r="VOH183" s="8"/>
      <c r="VOI183" s="8"/>
      <c r="VOJ183" s="8"/>
      <c r="VOK183" s="8"/>
      <c r="VOL183" s="8"/>
      <c r="VOM183" s="8"/>
      <c r="VON183" s="8"/>
      <c r="VOO183" s="8"/>
      <c r="VOP183" s="8"/>
      <c r="VOQ183" s="8"/>
      <c r="VOR183" s="8"/>
      <c r="VOS183" s="8"/>
      <c r="VOT183" s="8"/>
      <c r="VOU183" s="8"/>
      <c r="VOV183" s="8"/>
      <c r="VOW183" s="8"/>
      <c r="VOX183" s="8"/>
      <c r="VOY183" s="8"/>
      <c r="VOZ183" s="8"/>
      <c r="VPA183" s="8"/>
      <c r="VPB183" s="8"/>
      <c r="VPC183" s="8"/>
      <c r="VPD183" s="8"/>
      <c r="VPE183" s="8"/>
      <c r="VPF183" s="8"/>
      <c r="VPG183" s="8"/>
      <c r="VPH183" s="8"/>
      <c r="VPI183" s="8"/>
      <c r="VPJ183" s="8"/>
      <c r="VPK183" s="8"/>
      <c r="VPL183" s="8"/>
      <c r="VPM183" s="8"/>
      <c r="VPN183" s="8"/>
      <c r="VPO183" s="8"/>
      <c r="VPP183" s="8"/>
      <c r="VPQ183" s="8"/>
      <c r="VPR183" s="8"/>
      <c r="VPS183" s="8"/>
      <c r="VPT183" s="8"/>
      <c r="VPU183" s="8"/>
      <c r="VPV183" s="8"/>
      <c r="VPW183" s="8"/>
      <c r="VPX183" s="8"/>
      <c r="VPY183" s="8"/>
      <c r="VPZ183" s="8"/>
      <c r="VQA183" s="8"/>
      <c r="VQB183" s="8"/>
      <c r="VQC183" s="8"/>
      <c r="VQD183" s="8"/>
      <c r="VQE183" s="8"/>
      <c r="VQF183" s="8"/>
      <c r="VQG183" s="8"/>
      <c r="VQH183" s="8"/>
      <c r="VQI183" s="8"/>
      <c r="VQJ183" s="8"/>
      <c r="VQK183" s="8"/>
      <c r="VQL183" s="8"/>
      <c r="VQM183" s="8"/>
      <c r="VQN183" s="8"/>
      <c r="VQO183" s="8"/>
      <c r="VQP183" s="8"/>
      <c r="VQQ183" s="8"/>
      <c r="VQR183" s="8"/>
      <c r="VQS183" s="8"/>
      <c r="VQT183" s="8"/>
      <c r="VQU183" s="8"/>
      <c r="VQV183" s="8"/>
      <c r="VQW183" s="8"/>
      <c r="VQX183" s="8"/>
      <c r="VQY183" s="8"/>
      <c r="VQZ183" s="8"/>
      <c r="VRA183" s="8"/>
      <c r="VRB183" s="8"/>
      <c r="VRC183" s="8"/>
      <c r="VRD183" s="8"/>
      <c r="VRE183" s="8"/>
      <c r="VRF183" s="8"/>
      <c r="VRG183" s="8"/>
      <c r="VRH183" s="8"/>
      <c r="VRI183" s="8"/>
      <c r="VRJ183" s="8"/>
      <c r="VRK183" s="8"/>
      <c r="VRL183" s="8"/>
      <c r="VRM183" s="8"/>
      <c r="VRN183" s="8"/>
      <c r="VRO183" s="8"/>
      <c r="VRP183" s="8"/>
      <c r="VRQ183" s="8"/>
      <c r="VRR183" s="8"/>
      <c r="VRS183" s="8"/>
      <c r="VRT183" s="8"/>
      <c r="VRU183" s="8"/>
      <c r="VRV183" s="8"/>
      <c r="VRW183" s="8"/>
      <c r="VRX183" s="8"/>
      <c r="VRY183" s="8"/>
      <c r="VRZ183" s="8"/>
      <c r="VSA183" s="8"/>
      <c r="VSB183" s="8"/>
      <c r="VSC183" s="8"/>
      <c r="VSD183" s="8"/>
      <c r="VSE183" s="8"/>
      <c r="VSF183" s="8"/>
      <c r="VSG183" s="8"/>
      <c r="VSH183" s="8"/>
      <c r="VSI183" s="8"/>
      <c r="VSJ183" s="8"/>
      <c r="VSK183" s="8"/>
      <c r="VSL183" s="8"/>
      <c r="VSM183" s="8"/>
      <c r="VSN183" s="8"/>
      <c r="VSO183" s="8"/>
      <c r="VSP183" s="8"/>
      <c r="VSQ183" s="8"/>
      <c r="VSR183" s="8"/>
      <c r="VSS183" s="8"/>
      <c r="VST183" s="8"/>
      <c r="VSU183" s="8"/>
      <c r="VSV183" s="8"/>
      <c r="VSW183" s="8"/>
      <c r="VSX183" s="8"/>
      <c r="VSY183" s="8"/>
      <c r="VSZ183" s="8"/>
      <c r="VTA183" s="8"/>
      <c r="VTB183" s="8"/>
      <c r="VTC183" s="8"/>
      <c r="VTD183" s="8"/>
      <c r="VTE183" s="8"/>
      <c r="VTF183" s="8"/>
      <c r="VTG183" s="8"/>
      <c r="VTH183" s="8"/>
      <c r="VTI183" s="8"/>
      <c r="VTJ183" s="8"/>
      <c r="VTK183" s="8"/>
      <c r="VTL183" s="8"/>
      <c r="VTM183" s="8"/>
      <c r="VTN183" s="8"/>
      <c r="VTO183" s="8"/>
      <c r="VTP183" s="8"/>
      <c r="VTQ183" s="8"/>
      <c r="VTR183" s="8"/>
      <c r="VTS183" s="8"/>
      <c r="VTT183" s="8"/>
      <c r="VTU183" s="8"/>
      <c r="VTV183" s="8"/>
      <c r="VTW183" s="8"/>
      <c r="VTX183" s="8"/>
      <c r="VTY183" s="8"/>
      <c r="VTZ183" s="8"/>
      <c r="VUA183" s="8"/>
      <c r="VUB183" s="8"/>
      <c r="VUC183" s="8"/>
      <c r="VUD183" s="8"/>
      <c r="VUE183" s="8"/>
      <c r="VUF183" s="8"/>
      <c r="VUG183" s="8"/>
      <c r="VUH183" s="8"/>
      <c r="VUI183" s="8"/>
      <c r="VUJ183" s="8"/>
      <c r="VUK183" s="8"/>
      <c r="VUL183" s="8"/>
      <c r="VUM183" s="8"/>
      <c r="VUN183" s="8"/>
      <c r="VUO183" s="8"/>
      <c r="VUP183" s="8"/>
      <c r="VUQ183" s="8"/>
      <c r="VUR183" s="8"/>
      <c r="VUS183" s="8"/>
      <c r="VUT183" s="8"/>
      <c r="VUU183" s="8"/>
      <c r="VUV183" s="8"/>
      <c r="VUW183" s="8"/>
      <c r="VUX183" s="8"/>
      <c r="VUY183" s="8"/>
      <c r="VUZ183" s="8"/>
      <c r="VVA183" s="8"/>
      <c r="VVB183" s="8"/>
      <c r="VVC183" s="8"/>
      <c r="VVD183" s="8"/>
      <c r="VVE183" s="8"/>
      <c r="VVF183" s="8"/>
      <c r="VVG183" s="8"/>
      <c r="VVH183" s="8"/>
      <c r="VVI183" s="8"/>
      <c r="VVJ183" s="8"/>
      <c r="VVK183" s="8"/>
      <c r="VVL183" s="8"/>
      <c r="VVM183" s="8"/>
      <c r="VVN183" s="8"/>
      <c r="VVO183" s="8"/>
      <c r="VVP183" s="8"/>
      <c r="VVQ183" s="8"/>
      <c r="VVR183" s="8"/>
      <c r="VVS183" s="8"/>
      <c r="VVT183" s="8"/>
      <c r="VVU183" s="8"/>
      <c r="VVV183" s="8"/>
      <c r="VVW183" s="8"/>
      <c r="VVX183" s="8"/>
      <c r="VVY183" s="8"/>
      <c r="VVZ183" s="8"/>
      <c r="VWA183" s="8"/>
      <c r="VWB183" s="8"/>
      <c r="VWC183" s="8"/>
      <c r="VWD183" s="8"/>
      <c r="VWE183" s="8"/>
      <c r="VWF183" s="8"/>
      <c r="VWG183" s="8"/>
      <c r="VWH183" s="8"/>
      <c r="VWI183" s="8"/>
      <c r="VWJ183" s="8"/>
      <c r="VWK183" s="8"/>
      <c r="VWL183" s="8"/>
      <c r="VWM183" s="8"/>
      <c r="VWN183" s="8"/>
      <c r="VWO183" s="8"/>
      <c r="VWP183" s="8"/>
      <c r="VWQ183" s="8"/>
      <c r="VWR183" s="8"/>
      <c r="VWS183" s="8"/>
      <c r="VWT183" s="8"/>
      <c r="VWU183" s="8"/>
      <c r="VWV183" s="8"/>
      <c r="VWW183" s="8"/>
      <c r="VWX183" s="8"/>
      <c r="VWY183" s="8"/>
      <c r="VWZ183" s="8"/>
      <c r="VXA183" s="8"/>
      <c r="VXB183" s="8"/>
      <c r="VXC183" s="8"/>
      <c r="VXD183" s="8"/>
      <c r="VXE183" s="8"/>
      <c r="VXF183" s="8"/>
      <c r="VXG183" s="8"/>
      <c r="VXH183" s="8"/>
      <c r="VXI183" s="8"/>
      <c r="VXJ183" s="8"/>
      <c r="VXK183" s="8"/>
      <c r="VXL183" s="8"/>
      <c r="VXM183" s="8"/>
      <c r="VXN183" s="8"/>
      <c r="VXO183" s="8"/>
      <c r="VXP183" s="8"/>
      <c r="VXQ183" s="8"/>
      <c r="VXR183" s="8"/>
      <c r="VXS183" s="8"/>
      <c r="VXT183" s="8"/>
      <c r="VXU183" s="8"/>
      <c r="VXV183" s="8"/>
      <c r="VXW183" s="8"/>
      <c r="VXX183" s="8"/>
      <c r="VXY183" s="8"/>
      <c r="VXZ183" s="8"/>
      <c r="VYA183" s="8"/>
      <c r="VYB183" s="8"/>
      <c r="VYC183" s="8"/>
      <c r="VYD183" s="8"/>
      <c r="VYE183" s="8"/>
      <c r="VYF183" s="8"/>
      <c r="VYG183" s="8"/>
      <c r="VYH183" s="8"/>
      <c r="VYI183" s="8"/>
      <c r="VYJ183" s="8"/>
      <c r="VYK183" s="8"/>
      <c r="VYL183" s="8"/>
      <c r="VYM183" s="8"/>
      <c r="VYN183" s="8"/>
      <c r="VYO183" s="8"/>
      <c r="VYP183" s="8"/>
      <c r="VYQ183" s="8"/>
      <c r="VYR183" s="8"/>
      <c r="VYS183" s="8"/>
      <c r="VYT183" s="8"/>
      <c r="VYU183" s="8"/>
      <c r="VYV183" s="8"/>
      <c r="VYW183" s="8"/>
      <c r="VYX183" s="8"/>
      <c r="VYY183" s="8"/>
      <c r="VYZ183" s="8"/>
      <c r="VZA183" s="8"/>
      <c r="VZB183" s="8"/>
      <c r="VZC183" s="8"/>
      <c r="VZD183" s="8"/>
      <c r="VZE183" s="8"/>
      <c r="VZF183" s="8"/>
      <c r="VZG183" s="8"/>
      <c r="VZH183" s="8"/>
      <c r="VZI183" s="8"/>
      <c r="VZJ183" s="8"/>
      <c r="VZK183" s="8"/>
      <c r="VZL183" s="8"/>
      <c r="VZM183" s="8"/>
      <c r="VZN183" s="8"/>
      <c r="VZO183" s="8"/>
      <c r="VZP183" s="8"/>
      <c r="VZQ183" s="8"/>
      <c r="VZR183" s="8"/>
      <c r="VZS183" s="8"/>
      <c r="VZT183" s="8"/>
      <c r="VZU183" s="8"/>
      <c r="VZV183" s="8"/>
      <c r="VZW183" s="8"/>
      <c r="VZX183" s="8"/>
      <c r="VZY183" s="8"/>
      <c r="VZZ183" s="8"/>
      <c r="WAA183" s="8"/>
      <c r="WAB183" s="8"/>
      <c r="WAC183" s="8"/>
      <c r="WAD183" s="8"/>
      <c r="WAE183" s="8"/>
      <c r="WAF183" s="8"/>
      <c r="WAG183" s="8"/>
      <c r="WAH183" s="8"/>
      <c r="WAI183" s="8"/>
      <c r="WAJ183" s="8"/>
      <c r="WAK183" s="8"/>
      <c r="WAL183" s="8"/>
      <c r="WAM183" s="8"/>
      <c r="WAN183" s="8"/>
      <c r="WAO183" s="8"/>
      <c r="WAP183" s="8"/>
      <c r="WAQ183" s="8"/>
      <c r="WAR183" s="8"/>
      <c r="WAS183" s="8"/>
      <c r="WAT183" s="8"/>
      <c r="WAU183" s="8"/>
      <c r="WAV183" s="8"/>
      <c r="WAW183" s="8"/>
      <c r="WAX183" s="8"/>
      <c r="WAY183" s="8"/>
      <c r="WAZ183" s="8"/>
      <c r="WBA183" s="8"/>
      <c r="WBB183" s="8"/>
      <c r="WBC183" s="8"/>
      <c r="WBD183" s="8"/>
      <c r="WBE183" s="8"/>
      <c r="WBF183" s="8"/>
      <c r="WBG183" s="8"/>
      <c r="WBH183" s="8"/>
      <c r="WBI183" s="8"/>
      <c r="WBJ183" s="8"/>
      <c r="WBK183" s="8"/>
      <c r="WBL183" s="8"/>
      <c r="WBM183" s="8"/>
      <c r="WBN183" s="8"/>
      <c r="WBO183" s="8"/>
      <c r="WBP183" s="8"/>
      <c r="WBQ183" s="8"/>
      <c r="WBR183" s="8"/>
      <c r="WBS183" s="8"/>
      <c r="WBT183" s="8"/>
      <c r="WBU183" s="8"/>
      <c r="WBV183" s="8"/>
      <c r="WBW183" s="8"/>
      <c r="WBX183" s="8"/>
      <c r="WBY183" s="8"/>
      <c r="WBZ183" s="8"/>
      <c r="WCA183" s="8"/>
      <c r="WCB183" s="8"/>
      <c r="WCC183" s="8"/>
      <c r="WCD183" s="8"/>
      <c r="WCE183" s="8"/>
      <c r="WCF183" s="8"/>
      <c r="WCG183" s="8"/>
      <c r="WCH183" s="8"/>
      <c r="WCI183" s="8"/>
      <c r="WCJ183" s="8"/>
      <c r="WCK183" s="8"/>
      <c r="WCL183" s="8"/>
      <c r="WCM183" s="8"/>
      <c r="WCN183" s="8"/>
      <c r="WCO183" s="8"/>
      <c r="WCP183" s="8"/>
      <c r="WCQ183" s="8"/>
      <c r="WCR183" s="8"/>
      <c r="WCS183" s="8"/>
      <c r="WCT183" s="8"/>
      <c r="WCU183" s="8"/>
      <c r="WCV183" s="8"/>
      <c r="WCW183" s="8"/>
      <c r="WCX183" s="8"/>
      <c r="WCY183" s="8"/>
      <c r="WCZ183" s="8"/>
      <c r="WDA183" s="8"/>
      <c r="WDB183" s="8"/>
      <c r="WDC183" s="8"/>
      <c r="WDD183" s="8"/>
      <c r="WDE183" s="8"/>
      <c r="WDF183" s="8"/>
      <c r="WDG183" s="8"/>
      <c r="WDH183" s="8"/>
      <c r="WDI183" s="8"/>
      <c r="WDJ183" s="8"/>
      <c r="WDK183" s="8"/>
      <c r="WDL183" s="8"/>
      <c r="WDM183" s="8"/>
      <c r="WDN183" s="8"/>
      <c r="WDO183" s="8"/>
      <c r="WDP183" s="8"/>
      <c r="WDQ183" s="8"/>
      <c r="WDR183" s="8"/>
      <c r="WDS183" s="8"/>
      <c r="WDT183" s="8"/>
      <c r="WDU183" s="8"/>
      <c r="WDV183" s="8"/>
      <c r="WDW183" s="8"/>
      <c r="WDX183" s="8"/>
      <c r="WDY183" s="8"/>
      <c r="WDZ183" s="8"/>
      <c r="WEA183" s="8"/>
      <c r="WEB183" s="8"/>
      <c r="WEC183" s="8"/>
      <c r="WED183" s="8"/>
      <c r="WEE183" s="8"/>
      <c r="WEF183" s="8"/>
      <c r="WEG183" s="8"/>
      <c r="WEH183" s="8"/>
      <c r="WEI183" s="8"/>
      <c r="WEJ183" s="8"/>
      <c r="WEK183" s="8"/>
      <c r="WEL183" s="8"/>
      <c r="WEM183" s="8"/>
      <c r="WEN183" s="8"/>
      <c r="WEO183" s="8"/>
      <c r="WEP183" s="8"/>
      <c r="WEQ183" s="8"/>
      <c r="WER183" s="8"/>
      <c r="WES183" s="8"/>
      <c r="WET183" s="8"/>
      <c r="WEU183" s="8"/>
      <c r="WEV183" s="8"/>
      <c r="WEW183" s="8"/>
      <c r="WEX183" s="8"/>
      <c r="WEY183" s="8"/>
      <c r="WEZ183" s="8"/>
      <c r="WFA183" s="8"/>
      <c r="WFB183" s="8"/>
      <c r="WFC183" s="8"/>
      <c r="WFD183" s="8"/>
      <c r="WFE183" s="8"/>
      <c r="WFF183" s="8"/>
      <c r="WFG183" s="8"/>
      <c r="WFH183" s="8"/>
      <c r="WFI183" s="8"/>
      <c r="WFJ183" s="8"/>
      <c r="WFK183" s="8"/>
      <c r="WFL183" s="8"/>
      <c r="WFM183" s="8"/>
      <c r="WFN183" s="8"/>
      <c r="WFO183" s="8"/>
      <c r="WFP183" s="8"/>
      <c r="WFQ183" s="8"/>
      <c r="WFR183" s="8"/>
      <c r="WFS183" s="8"/>
      <c r="WFT183" s="8"/>
      <c r="WFU183" s="8"/>
      <c r="WFV183" s="8"/>
      <c r="WFW183" s="8"/>
      <c r="WFX183" s="8"/>
      <c r="WFY183" s="8"/>
      <c r="WFZ183" s="8"/>
      <c r="WGA183" s="8"/>
      <c r="WGB183" s="8"/>
      <c r="WGC183" s="8"/>
      <c r="WGD183" s="8"/>
      <c r="WGE183" s="8"/>
      <c r="WGF183" s="8"/>
      <c r="WGG183" s="8"/>
      <c r="WGH183" s="8"/>
      <c r="WGI183" s="8"/>
      <c r="WGJ183" s="8"/>
      <c r="WGK183" s="8"/>
      <c r="WGL183" s="8"/>
      <c r="WGM183" s="8"/>
      <c r="WGN183" s="8"/>
      <c r="WGO183" s="8"/>
      <c r="WGP183" s="8"/>
      <c r="WGQ183" s="8"/>
      <c r="WGR183" s="8"/>
      <c r="WGS183" s="8"/>
      <c r="WGT183" s="8"/>
      <c r="WGU183" s="8"/>
      <c r="WGV183" s="8"/>
      <c r="WGW183" s="8"/>
      <c r="WGX183" s="8"/>
      <c r="WGY183" s="8"/>
      <c r="WGZ183" s="8"/>
      <c r="WHA183" s="8"/>
      <c r="WHB183" s="8"/>
      <c r="WHC183" s="8"/>
      <c r="WHD183" s="8"/>
      <c r="WHE183" s="8"/>
      <c r="WHF183" s="8"/>
      <c r="WHG183" s="8"/>
      <c r="WHH183" s="8"/>
      <c r="WHI183" s="8"/>
      <c r="WHJ183" s="8"/>
      <c r="WHK183" s="8"/>
      <c r="WHL183" s="8"/>
      <c r="WHM183" s="8"/>
      <c r="WHN183" s="8"/>
      <c r="WHO183" s="8"/>
      <c r="WHP183" s="8"/>
      <c r="WHQ183" s="8"/>
      <c r="WHR183" s="8"/>
      <c r="WHS183" s="8"/>
      <c r="WHT183" s="8"/>
      <c r="WHU183" s="8"/>
      <c r="WHV183" s="8"/>
      <c r="WHW183" s="8"/>
      <c r="WHX183" s="8"/>
      <c r="WHY183" s="8"/>
      <c r="WHZ183" s="8"/>
      <c r="WIA183" s="8"/>
      <c r="WIB183" s="8"/>
      <c r="WIC183" s="8"/>
      <c r="WID183" s="8"/>
      <c r="WIE183" s="8"/>
      <c r="WIF183" s="8"/>
      <c r="WIG183" s="8"/>
      <c r="WIH183" s="8"/>
      <c r="WII183" s="8"/>
      <c r="WIJ183" s="8"/>
      <c r="WIK183" s="8"/>
      <c r="WIL183" s="8"/>
      <c r="WIM183" s="8"/>
      <c r="WIN183" s="8"/>
      <c r="WIO183" s="8"/>
      <c r="WIP183" s="8"/>
      <c r="WIQ183" s="8"/>
      <c r="WIR183" s="8"/>
      <c r="WIS183" s="8"/>
      <c r="WIT183" s="8"/>
      <c r="WIU183" s="8"/>
      <c r="WIV183" s="8"/>
      <c r="WIW183" s="8"/>
      <c r="WIX183" s="8"/>
      <c r="WIY183" s="8"/>
      <c r="WIZ183" s="8"/>
      <c r="WJA183" s="8"/>
      <c r="WJB183" s="8"/>
      <c r="WJC183" s="8"/>
      <c r="WJD183" s="8"/>
      <c r="WJE183" s="8"/>
      <c r="WJF183" s="8"/>
      <c r="WJG183" s="8"/>
      <c r="WJH183" s="8"/>
      <c r="WJI183" s="8"/>
      <c r="WJJ183" s="8"/>
      <c r="WJK183" s="8"/>
      <c r="WJL183" s="8"/>
      <c r="WJM183" s="8"/>
      <c r="WJN183" s="8"/>
      <c r="WJO183" s="8"/>
      <c r="WJP183" s="8"/>
      <c r="WJQ183" s="8"/>
      <c r="WJR183" s="8"/>
      <c r="WJS183" s="8"/>
      <c r="WJT183" s="8"/>
      <c r="WJU183" s="8"/>
      <c r="WJV183" s="8"/>
      <c r="WJW183" s="8"/>
      <c r="WJX183" s="8"/>
      <c r="WJY183" s="8"/>
      <c r="WJZ183" s="8"/>
      <c r="WKA183" s="8"/>
      <c r="WKB183" s="8"/>
      <c r="WKC183" s="8"/>
      <c r="WKD183" s="8"/>
      <c r="WKE183" s="8"/>
      <c r="WKF183" s="8"/>
      <c r="WKG183" s="8"/>
      <c r="WKH183" s="8"/>
      <c r="WKI183" s="8"/>
      <c r="WKJ183" s="8"/>
      <c r="WKK183" s="8"/>
      <c r="WKL183" s="8"/>
      <c r="WKM183" s="8"/>
      <c r="WKN183" s="8"/>
      <c r="WKO183" s="8"/>
      <c r="WKP183" s="8"/>
      <c r="WKQ183" s="8"/>
      <c r="WKR183" s="8"/>
      <c r="WKS183" s="8"/>
      <c r="WKT183" s="8"/>
      <c r="WKU183" s="8"/>
      <c r="WKV183" s="8"/>
      <c r="WKW183" s="8"/>
      <c r="WKX183" s="8"/>
      <c r="WKY183" s="8"/>
      <c r="WKZ183" s="8"/>
      <c r="WLA183" s="8"/>
      <c r="WLB183" s="8"/>
      <c r="WLC183" s="8"/>
      <c r="WLD183" s="8"/>
      <c r="WLE183" s="8"/>
      <c r="WLF183" s="8"/>
      <c r="WLG183" s="8"/>
      <c r="WLH183" s="8"/>
      <c r="WLI183" s="8"/>
      <c r="WLJ183" s="8"/>
      <c r="WLK183" s="8"/>
      <c r="WLL183" s="8"/>
      <c r="WLM183" s="8"/>
      <c r="WLN183" s="8"/>
      <c r="WLO183" s="8"/>
      <c r="WLP183" s="8"/>
      <c r="WLQ183" s="8"/>
      <c r="WLR183" s="8"/>
      <c r="WLS183" s="8"/>
      <c r="WLT183" s="8"/>
      <c r="WLU183" s="8"/>
      <c r="WLV183" s="8"/>
      <c r="WLW183" s="8"/>
      <c r="WLX183" s="8"/>
      <c r="WLY183" s="8"/>
      <c r="WLZ183" s="8"/>
      <c r="WMA183" s="8"/>
      <c r="WMB183" s="8"/>
      <c r="WMC183" s="8"/>
      <c r="WMD183" s="8"/>
      <c r="WME183" s="8"/>
      <c r="WMF183" s="8"/>
      <c r="WMG183" s="8"/>
      <c r="WMH183" s="8"/>
      <c r="WMI183" s="8"/>
      <c r="WMJ183" s="8"/>
      <c r="WMK183" s="8"/>
      <c r="WML183" s="8"/>
      <c r="WMM183" s="8"/>
      <c r="WMN183" s="8"/>
      <c r="WMO183" s="8"/>
      <c r="WMP183" s="8"/>
      <c r="WMQ183" s="8"/>
      <c r="WMR183" s="8"/>
      <c r="WMS183" s="8"/>
      <c r="WMT183" s="8"/>
      <c r="WMU183" s="8"/>
      <c r="WMV183" s="8"/>
      <c r="WMW183" s="8"/>
      <c r="WMX183" s="8"/>
      <c r="WMY183" s="8"/>
      <c r="WMZ183" s="8"/>
      <c r="WNA183" s="8"/>
      <c r="WNB183" s="8"/>
      <c r="WNC183" s="8"/>
      <c r="WND183" s="8"/>
      <c r="WNE183" s="8"/>
      <c r="WNF183" s="8"/>
      <c r="WNG183" s="8"/>
      <c r="WNH183" s="8"/>
      <c r="WNI183" s="8"/>
      <c r="WNJ183" s="8"/>
      <c r="WNK183" s="8"/>
      <c r="WNL183" s="8"/>
      <c r="WNM183" s="8"/>
      <c r="WNN183" s="8"/>
      <c r="WNO183" s="8"/>
      <c r="WNP183" s="8"/>
      <c r="WNQ183" s="8"/>
      <c r="WNR183" s="8"/>
      <c r="WNS183" s="8"/>
      <c r="WNT183" s="8"/>
      <c r="WNU183" s="8"/>
      <c r="WNV183" s="8"/>
      <c r="WNW183" s="8"/>
      <c r="WNX183" s="8"/>
      <c r="WNY183" s="8"/>
      <c r="WNZ183" s="8"/>
      <c r="WOA183" s="8"/>
      <c r="WOB183" s="8"/>
      <c r="WOC183" s="8"/>
      <c r="WOD183" s="8"/>
      <c r="WOE183" s="8"/>
      <c r="WOF183" s="8"/>
      <c r="WOG183" s="8"/>
      <c r="WOH183" s="8"/>
      <c r="WOI183" s="8"/>
      <c r="WOJ183" s="8"/>
      <c r="WOK183" s="8"/>
      <c r="WOL183" s="8"/>
      <c r="WOM183" s="8"/>
      <c r="WON183" s="8"/>
      <c r="WOO183" s="8"/>
      <c r="WOP183" s="8"/>
      <c r="WOQ183" s="8"/>
      <c r="WOR183" s="8"/>
      <c r="WOS183" s="8"/>
      <c r="WOT183" s="8"/>
      <c r="WOU183" s="8"/>
      <c r="WOV183" s="8"/>
      <c r="WOW183" s="8"/>
      <c r="WOX183" s="8"/>
      <c r="WOY183" s="8"/>
      <c r="WOZ183" s="8"/>
      <c r="WPA183" s="8"/>
      <c r="WPB183" s="8"/>
      <c r="WPC183" s="8"/>
      <c r="WPD183" s="8"/>
      <c r="WPE183" s="8"/>
      <c r="WPF183" s="8"/>
      <c r="WPG183" s="8"/>
      <c r="WPH183" s="8"/>
      <c r="WPI183" s="8"/>
      <c r="WPJ183" s="8"/>
      <c r="WPK183" s="8"/>
      <c r="WPL183" s="8"/>
      <c r="WPM183" s="8"/>
      <c r="WPN183" s="8"/>
      <c r="WPO183" s="8"/>
      <c r="WPP183" s="8"/>
      <c r="WPQ183" s="8"/>
      <c r="WPR183" s="8"/>
      <c r="WPS183" s="8"/>
      <c r="WPT183" s="8"/>
      <c r="WPU183" s="8"/>
      <c r="WPV183" s="8"/>
      <c r="WPW183" s="8"/>
      <c r="WPX183" s="8"/>
      <c r="WPY183" s="8"/>
      <c r="WPZ183" s="8"/>
      <c r="WQA183" s="8"/>
      <c r="WQB183" s="8"/>
      <c r="WQC183" s="8"/>
      <c r="WQD183" s="8"/>
      <c r="WQE183" s="8"/>
      <c r="WQF183" s="8"/>
      <c r="WQG183" s="8"/>
      <c r="WQH183" s="8"/>
      <c r="WQI183" s="8"/>
      <c r="WQJ183" s="8"/>
      <c r="WQK183" s="8"/>
      <c r="WQL183" s="8"/>
      <c r="WQM183" s="8"/>
      <c r="WQN183" s="8"/>
      <c r="WQO183" s="8"/>
      <c r="WQP183" s="8"/>
      <c r="WQQ183" s="8"/>
      <c r="WQR183" s="8"/>
      <c r="WQS183" s="8"/>
      <c r="WQT183" s="8"/>
      <c r="WQU183" s="8"/>
      <c r="WQV183" s="8"/>
      <c r="WQW183" s="8"/>
      <c r="WQX183" s="8"/>
      <c r="WQY183" s="8"/>
      <c r="WQZ183" s="8"/>
      <c r="WRA183" s="8"/>
      <c r="WRB183" s="8"/>
      <c r="WRC183" s="8"/>
      <c r="WRD183" s="8"/>
      <c r="WRE183" s="8"/>
      <c r="WRF183" s="8"/>
      <c r="WRG183" s="8"/>
      <c r="WRH183" s="8"/>
      <c r="WRI183" s="8"/>
      <c r="WRJ183" s="8"/>
      <c r="WRK183" s="8"/>
      <c r="WRL183" s="8"/>
      <c r="WRM183" s="8"/>
      <c r="WRN183" s="8"/>
      <c r="WRO183" s="8"/>
      <c r="WRP183" s="8"/>
      <c r="WRQ183" s="8"/>
      <c r="WRR183" s="8"/>
      <c r="WRS183" s="8"/>
      <c r="WRT183" s="8"/>
      <c r="WRU183" s="8"/>
      <c r="WRV183" s="8"/>
      <c r="WRW183" s="8"/>
      <c r="WRX183" s="8"/>
      <c r="WRY183" s="8"/>
      <c r="WRZ183" s="8"/>
      <c r="WSA183" s="8"/>
      <c r="WSB183" s="8"/>
      <c r="WSC183" s="8"/>
      <c r="WSD183" s="8"/>
      <c r="WSE183" s="8"/>
      <c r="WSF183" s="8"/>
      <c r="WSG183" s="8"/>
      <c r="WSH183" s="8"/>
      <c r="WSI183" s="8"/>
      <c r="WSJ183" s="8"/>
      <c r="WSK183" s="8"/>
      <c r="WSL183" s="8"/>
      <c r="WSM183" s="8"/>
      <c r="WSN183" s="8"/>
      <c r="WSO183" s="8"/>
      <c r="WSP183" s="8"/>
      <c r="WSQ183" s="8"/>
      <c r="WSR183" s="8"/>
      <c r="WSS183" s="8"/>
      <c r="WST183" s="8"/>
      <c r="WSU183" s="8"/>
      <c r="WSV183" s="8"/>
      <c r="WSW183" s="8"/>
      <c r="WSX183" s="8"/>
      <c r="WSY183" s="8"/>
      <c r="WSZ183" s="8"/>
      <c r="WTA183" s="8"/>
      <c r="WTB183" s="8"/>
      <c r="WTC183" s="8"/>
      <c r="WTD183" s="8"/>
      <c r="WTE183" s="8"/>
      <c r="WTF183" s="8"/>
      <c r="WTG183" s="8"/>
      <c r="WTH183" s="8"/>
      <c r="WTI183" s="8"/>
      <c r="WTJ183" s="8"/>
      <c r="WTK183" s="8"/>
      <c r="WTL183" s="8"/>
      <c r="WTM183" s="8"/>
      <c r="WTN183" s="8"/>
      <c r="WTO183" s="8"/>
      <c r="WTP183" s="8"/>
      <c r="WTQ183" s="8"/>
      <c r="WTR183" s="8"/>
      <c r="WTS183" s="8"/>
      <c r="WTT183" s="8"/>
      <c r="WTU183" s="8"/>
      <c r="WTV183" s="8"/>
      <c r="WTW183" s="8"/>
      <c r="WTX183" s="8"/>
      <c r="WTY183" s="8"/>
      <c r="WTZ183" s="8"/>
      <c r="WUA183" s="8"/>
      <c r="WUB183" s="8"/>
      <c r="WUC183" s="8"/>
      <c r="WUD183" s="8"/>
      <c r="WUE183" s="8"/>
      <c r="WUF183" s="8"/>
      <c r="WUG183" s="8"/>
      <c r="WUH183" s="8"/>
      <c r="WUI183" s="8"/>
      <c r="WUJ183" s="8"/>
      <c r="WUK183" s="8"/>
      <c r="WUL183" s="8"/>
      <c r="WUM183" s="8"/>
      <c r="WUN183" s="8"/>
      <c r="WUO183" s="8"/>
      <c r="WUP183" s="8"/>
      <c r="WUQ183" s="8"/>
      <c r="WUR183" s="8"/>
      <c r="WUS183" s="8"/>
      <c r="WUT183" s="8"/>
      <c r="WUU183" s="8"/>
      <c r="WUV183" s="8"/>
      <c r="WUW183" s="8"/>
      <c r="WUX183" s="8"/>
      <c r="WUY183" s="8"/>
      <c r="WUZ183" s="8"/>
      <c r="WVA183" s="8"/>
      <c r="WVB183" s="8"/>
      <c r="WVC183" s="8"/>
      <c r="WVD183" s="8"/>
      <c r="WVE183" s="8"/>
      <c r="WVF183" s="8"/>
      <c r="WVG183" s="8"/>
      <c r="WVH183" s="8"/>
      <c r="WVI183" s="8"/>
      <c r="WVJ183" s="8"/>
      <c r="WVK183" s="8"/>
      <c r="WVL183" s="8"/>
      <c r="WVM183" s="8"/>
      <c r="WVN183" s="8"/>
      <c r="WVO183" s="8"/>
      <c r="WVP183" s="8"/>
      <c r="WVQ183" s="8"/>
      <c r="WVR183" s="8"/>
      <c r="WVS183" s="8"/>
      <c r="WVT183" s="8"/>
      <c r="WVU183" s="8"/>
      <c r="WVV183" s="8"/>
      <c r="WVW183" s="8"/>
      <c r="WVX183" s="8"/>
      <c r="WVY183" s="8"/>
      <c r="WVZ183" s="8"/>
      <c r="WWA183" s="8"/>
      <c r="WWB183" s="8"/>
      <c r="WWC183" s="8"/>
      <c r="WWD183" s="8"/>
      <c r="WWE183" s="8"/>
      <c r="WWF183" s="8"/>
      <c r="WWG183" s="8"/>
      <c r="WWH183" s="8"/>
      <c r="WWI183" s="8"/>
      <c r="WWJ183" s="8"/>
      <c r="WWK183" s="8"/>
      <c r="WWL183" s="8"/>
      <c r="WWM183" s="8"/>
      <c r="WWN183" s="8"/>
      <c r="WWO183" s="8"/>
      <c r="WWP183" s="8"/>
      <c r="WWQ183" s="8"/>
      <c r="WWR183" s="8"/>
      <c r="WWS183" s="8"/>
      <c r="WWT183" s="8"/>
      <c r="WWU183" s="8"/>
      <c r="WWV183" s="8"/>
      <c r="WWW183" s="8"/>
      <c r="WWX183" s="8"/>
      <c r="WWY183" s="8"/>
      <c r="WWZ183" s="8"/>
      <c r="WXA183" s="8"/>
      <c r="WXB183" s="8"/>
      <c r="WXC183" s="8"/>
      <c r="WXD183" s="8"/>
      <c r="WXE183" s="8"/>
      <c r="WXF183" s="8"/>
      <c r="WXG183" s="8"/>
      <c r="WXH183" s="8"/>
      <c r="WXI183" s="8"/>
      <c r="WXJ183" s="8"/>
      <c r="WXK183" s="8"/>
      <c r="WXL183" s="8"/>
      <c r="WXM183" s="8"/>
      <c r="WXN183" s="8"/>
      <c r="WXO183" s="8"/>
      <c r="WXP183" s="8"/>
      <c r="WXQ183" s="8"/>
      <c r="WXR183" s="8"/>
      <c r="WXS183" s="8"/>
      <c r="WXT183" s="8"/>
      <c r="WXU183" s="8"/>
      <c r="WXV183" s="8"/>
      <c r="WXW183" s="8"/>
      <c r="WXX183" s="8"/>
      <c r="WXY183" s="8"/>
      <c r="WXZ183" s="8"/>
      <c r="WYA183" s="8"/>
      <c r="WYB183" s="8"/>
      <c r="WYC183" s="8"/>
      <c r="WYD183" s="8"/>
      <c r="WYE183" s="8"/>
      <c r="WYF183" s="8"/>
      <c r="WYG183" s="8"/>
      <c r="WYH183" s="8"/>
      <c r="WYI183" s="8"/>
      <c r="WYJ183" s="8"/>
      <c r="WYK183" s="8"/>
      <c r="WYL183" s="8"/>
      <c r="WYM183" s="8"/>
      <c r="WYN183" s="8"/>
      <c r="WYO183" s="8"/>
      <c r="WYP183" s="8"/>
      <c r="WYQ183" s="8"/>
      <c r="WYR183" s="8"/>
      <c r="WYS183" s="8"/>
      <c r="WYT183" s="8"/>
      <c r="WYU183" s="8"/>
      <c r="WYV183" s="8"/>
      <c r="WYW183" s="8"/>
      <c r="WYX183" s="8"/>
      <c r="WYY183" s="8"/>
      <c r="WYZ183" s="8"/>
      <c r="WZA183" s="8"/>
      <c r="WZB183" s="8"/>
      <c r="WZC183" s="8"/>
      <c r="WZD183" s="8"/>
      <c r="WZE183" s="8"/>
      <c r="WZF183" s="8"/>
      <c r="WZG183" s="8"/>
      <c r="WZH183" s="8"/>
      <c r="WZI183" s="8"/>
      <c r="WZJ183" s="8"/>
      <c r="WZK183" s="8"/>
      <c r="WZL183" s="8"/>
      <c r="WZM183" s="8"/>
      <c r="WZN183" s="8"/>
      <c r="WZO183" s="8"/>
      <c r="WZP183" s="8"/>
      <c r="WZQ183" s="8"/>
      <c r="WZR183" s="8"/>
      <c r="WZS183" s="8"/>
      <c r="WZT183" s="8"/>
      <c r="WZU183" s="8"/>
      <c r="WZV183" s="8"/>
      <c r="WZW183" s="8"/>
      <c r="WZX183" s="8"/>
      <c r="WZY183" s="8"/>
      <c r="WZZ183" s="8"/>
      <c r="XAA183" s="8"/>
      <c r="XAB183" s="8"/>
      <c r="XAC183" s="8"/>
      <c r="XAD183" s="8"/>
      <c r="XAE183" s="8"/>
      <c r="XAF183" s="8"/>
      <c r="XAG183" s="8"/>
      <c r="XAH183" s="8"/>
      <c r="XAI183" s="8"/>
      <c r="XAJ183" s="8"/>
      <c r="XAK183" s="8"/>
      <c r="XAL183" s="8"/>
      <c r="XAM183" s="8"/>
      <c r="XAN183" s="8"/>
      <c r="XAO183" s="8"/>
      <c r="XAP183" s="8"/>
      <c r="XAQ183" s="8"/>
      <c r="XAR183" s="8"/>
      <c r="XAS183" s="8"/>
      <c r="XAT183" s="8"/>
      <c r="XAU183" s="8"/>
      <c r="XAV183" s="8"/>
      <c r="XAW183" s="8"/>
      <c r="XAX183" s="8"/>
      <c r="XAY183" s="8"/>
      <c r="XAZ183" s="8"/>
      <c r="XBA183" s="8"/>
      <c r="XBB183" s="8"/>
      <c r="XBC183" s="8"/>
      <c r="XBD183" s="8"/>
      <c r="XBE183" s="8"/>
      <c r="XBF183" s="8"/>
      <c r="XBG183" s="8"/>
      <c r="XBH183" s="8"/>
      <c r="XBI183" s="8"/>
      <c r="XBJ183" s="8"/>
      <c r="XBK183" s="8"/>
      <c r="XBL183" s="8"/>
      <c r="XBM183" s="8"/>
      <c r="XBN183" s="8"/>
      <c r="XBO183" s="8"/>
      <c r="XBP183" s="8"/>
      <c r="XBQ183" s="8"/>
      <c r="XBR183" s="8"/>
      <c r="XBS183" s="8"/>
      <c r="XBT183" s="8"/>
      <c r="XBU183" s="8"/>
      <c r="XBV183" s="8"/>
      <c r="XBW183" s="8"/>
      <c r="XBX183" s="8"/>
      <c r="XBY183" s="8"/>
      <c r="XBZ183" s="8"/>
      <c r="XCA183" s="8"/>
      <c r="XCB183" s="8"/>
      <c r="XCC183" s="8"/>
      <c r="XCD183" s="8"/>
      <c r="XCE183" s="8"/>
      <c r="XCF183" s="8"/>
      <c r="XCG183" s="8"/>
      <c r="XCH183" s="8"/>
      <c r="XCI183" s="8"/>
      <c r="XCJ183" s="8"/>
      <c r="XCK183" s="8"/>
      <c r="XCL183" s="8"/>
      <c r="XCM183" s="8"/>
      <c r="XCN183" s="8"/>
      <c r="XCO183" s="8"/>
      <c r="XCP183" s="8"/>
      <c r="XCQ183" s="8"/>
      <c r="XCR183" s="8"/>
      <c r="XCS183" s="8"/>
      <c r="XCT183" s="8"/>
      <c r="XCU183" s="8"/>
      <c r="XCV183" s="8"/>
      <c r="XCW183" s="8"/>
      <c r="XCX183" s="8"/>
      <c r="XCY183" s="8"/>
      <c r="XCZ183" s="8"/>
      <c r="XDA183" s="8"/>
      <c r="XDB183" s="8"/>
      <c r="XDC183" s="8"/>
      <c r="XDD183" s="8"/>
      <c r="XDE183" s="8"/>
      <c r="XDF183" s="8"/>
      <c r="XDG183" s="8"/>
      <c r="XDH183" s="8"/>
      <c r="XDI183" s="8"/>
      <c r="XDJ183" s="8"/>
      <c r="XDK183" s="8"/>
      <c r="XDL183" s="8"/>
      <c r="XDM183" s="8"/>
      <c r="XDN183" s="8"/>
      <c r="XDO183" s="8"/>
      <c r="XDP183" s="8"/>
      <c r="XDQ183" s="8"/>
      <c r="XDR183" s="8"/>
      <c r="XDS183" s="8"/>
      <c r="XDT183" s="8"/>
      <c r="XDU183" s="8"/>
      <c r="XDV183" s="8"/>
      <c r="XDW183" s="8"/>
      <c r="XDX183" s="8"/>
      <c r="XDY183" s="8"/>
      <c r="XDZ183" s="8"/>
      <c r="XEA183" s="8"/>
      <c r="XEB183" s="8"/>
      <c r="XEC183" s="8"/>
      <c r="XED183" s="8"/>
      <c r="XEE183" s="8"/>
      <c r="XEF183" s="8"/>
      <c r="XEG183" s="8"/>
      <c r="XEH183" s="8"/>
      <c r="XEI183" s="8"/>
      <c r="XEJ183" s="8"/>
      <c r="XEK183" s="8"/>
      <c r="XEL183" s="8"/>
      <c r="XEM183" s="8"/>
      <c r="XEN183" s="8"/>
      <c r="XEO183" s="8"/>
      <c r="XEP183" s="8"/>
      <c r="XEQ183" s="8"/>
      <c r="XER183" s="8"/>
      <c r="XES183" s="8"/>
      <c r="XET183" s="8"/>
      <c r="XEU183" s="8"/>
      <c r="XEV183" s="8"/>
      <c r="XEW183" s="8"/>
      <c r="XEX183" s="8"/>
      <c r="XEY183" s="8"/>
      <c r="XEZ183" s="8"/>
      <c r="XFA183" s="8"/>
      <c r="XFB183" s="8"/>
      <c r="XFC183" s="8"/>
      <c r="XFD183" s="8"/>
    </row>
    <row r="184" ht="16.5" customHeight="1" spans="2:12">
      <c r="B184" s="14" t="s">
        <v>611</v>
      </c>
      <c r="C184" s="8">
        <v>1</v>
      </c>
      <c r="D184" s="8">
        <f t="shared" ref="D184:D247" si="9">IF(C184=C183,D183+1,1)</f>
        <v>1</v>
      </c>
      <c r="E184" s="8">
        <f t="shared" ref="E184:E247" si="10">40000+C184*100+D184</f>
        <v>40101</v>
      </c>
      <c r="F184" s="8" t="s">
        <v>921</v>
      </c>
      <c r="G184" s="8">
        <f t="shared" ref="G184:G247" si="11">VLOOKUP(F184,$X$8:$Y$44,2,FALSE)</f>
        <v>1</v>
      </c>
      <c r="H184" s="8">
        <f t="shared" ref="H184:H247" si="12">10000+C184*100+D184</f>
        <v>10101</v>
      </c>
      <c r="I184" s="8">
        <v>133</v>
      </c>
      <c r="J184" s="8">
        <v>0</v>
      </c>
      <c r="K184" s="8">
        <v>0</v>
      </c>
      <c r="L184" s="8">
        <v>1</v>
      </c>
    </row>
    <row r="185" ht="16.5" customHeight="1" spans="2:12">
      <c r="B185" s="15" t="s">
        <v>929</v>
      </c>
      <c r="C185" s="8">
        <v>1</v>
      </c>
      <c r="D185" s="8">
        <f t="shared" si="9"/>
        <v>2</v>
      </c>
      <c r="E185" s="8">
        <f t="shared" si="10"/>
        <v>40102</v>
      </c>
      <c r="F185" s="8" t="s">
        <v>922</v>
      </c>
      <c r="G185" s="8">
        <f t="shared" si="11"/>
        <v>2</v>
      </c>
      <c r="H185" s="8">
        <f t="shared" si="12"/>
        <v>10102</v>
      </c>
      <c r="I185" s="8">
        <v>112</v>
      </c>
      <c r="J185" s="8" t="s">
        <v>930</v>
      </c>
      <c r="K185" s="8">
        <v>0</v>
      </c>
      <c r="L185" s="8">
        <v>6</v>
      </c>
    </row>
    <row r="186" ht="16.5" customHeight="1" spans="2:12">
      <c r="B186" s="15" t="s">
        <v>932</v>
      </c>
      <c r="C186" s="8">
        <v>1</v>
      </c>
      <c r="D186" s="8">
        <f t="shared" si="9"/>
        <v>3</v>
      </c>
      <c r="E186" s="8">
        <f t="shared" si="10"/>
        <v>40103</v>
      </c>
      <c r="F186" s="8" t="s">
        <v>922</v>
      </c>
      <c r="G186" s="8">
        <f t="shared" si="11"/>
        <v>2</v>
      </c>
      <c r="H186" s="8">
        <f t="shared" si="12"/>
        <v>10103</v>
      </c>
      <c r="I186" s="8">
        <v>111</v>
      </c>
      <c r="J186" s="8" t="s">
        <v>933</v>
      </c>
      <c r="K186" s="8">
        <v>0</v>
      </c>
      <c r="L186" s="8">
        <v>3</v>
      </c>
    </row>
    <row r="187" ht="16.5" customHeight="1" spans="2:12">
      <c r="B187" s="14" t="s">
        <v>926</v>
      </c>
      <c r="C187" s="8">
        <v>1</v>
      </c>
      <c r="D187" s="8">
        <f t="shared" si="9"/>
        <v>4</v>
      </c>
      <c r="E187" s="8">
        <f t="shared" si="10"/>
        <v>40104</v>
      </c>
      <c r="F187" s="8" t="s">
        <v>922</v>
      </c>
      <c r="G187" s="8">
        <f t="shared" si="11"/>
        <v>2</v>
      </c>
      <c r="H187" s="8">
        <f t="shared" si="12"/>
        <v>10104</v>
      </c>
      <c r="I187" s="8">
        <v>114</v>
      </c>
      <c r="J187" s="8" t="s">
        <v>927</v>
      </c>
      <c r="K187" s="8">
        <v>0</v>
      </c>
      <c r="L187" s="8">
        <v>3</v>
      </c>
    </row>
    <row r="188" ht="16.5" customHeight="1" spans="2:12">
      <c r="B188" s="14" t="s">
        <v>1130</v>
      </c>
      <c r="C188" s="8">
        <v>1</v>
      </c>
      <c r="D188" s="8">
        <f t="shared" si="9"/>
        <v>5</v>
      </c>
      <c r="E188" s="8">
        <f t="shared" si="10"/>
        <v>40105</v>
      </c>
      <c r="F188" s="8" t="s">
        <v>1131</v>
      </c>
      <c r="G188" s="8">
        <v>52</v>
      </c>
      <c r="H188" s="8">
        <f t="shared" si="12"/>
        <v>10105</v>
      </c>
      <c r="I188" s="8">
        <v>122</v>
      </c>
      <c r="J188" s="8" t="s">
        <v>933</v>
      </c>
      <c r="K188" s="8">
        <v>0</v>
      </c>
      <c r="L188" s="8">
        <v>30</v>
      </c>
    </row>
    <row r="189" ht="16.5" customHeight="1" spans="2:12">
      <c r="B189" s="14" t="s">
        <v>947</v>
      </c>
      <c r="C189" s="8">
        <v>1</v>
      </c>
      <c r="D189" s="8">
        <f t="shared" si="9"/>
        <v>6</v>
      </c>
      <c r="E189" s="8">
        <f t="shared" si="10"/>
        <v>40106</v>
      </c>
      <c r="F189" s="8" t="s">
        <v>945</v>
      </c>
      <c r="G189" s="8">
        <f t="shared" si="11"/>
        <v>17</v>
      </c>
      <c r="H189" s="8">
        <f t="shared" si="12"/>
        <v>10106</v>
      </c>
      <c r="I189" s="8">
        <v>201</v>
      </c>
      <c r="J189" s="8">
        <v>503</v>
      </c>
      <c r="K189" s="8">
        <v>0</v>
      </c>
      <c r="L189" s="8">
        <v>10</v>
      </c>
    </row>
    <row r="190" ht="16.5" customHeight="1" spans="2:12">
      <c r="B190" s="14" t="s">
        <v>953</v>
      </c>
      <c r="C190" s="8">
        <v>1</v>
      </c>
      <c r="D190" s="8">
        <f t="shared" si="9"/>
        <v>7</v>
      </c>
      <c r="E190" s="8">
        <f t="shared" si="10"/>
        <v>40107</v>
      </c>
      <c r="F190" s="8" t="s">
        <v>742</v>
      </c>
      <c r="G190" s="8">
        <f t="shared" si="11"/>
        <v>21</v>
      </c>
      <c r="H190" s="8">
        <f t="shared" si="12"/>
        <v>10107</v>
      </c>
      <c r="I190" s="8">
        <v>201</v>
      </c>
      <c r="J190" s="8">
        <v>501</v>
      </c>
      <c r="K190" s="8">
        <v>0</v>
      </c>
      <c r="L190" s="8">
        <v>10</v>
      </c>
    </row>
    <row r="191" ht="16.5" customHeight="1" spans="2:12">
      <c r="B191" s="14" t="s">
        <v>957</v>
      </c>
      <c r="C191" s="8">
        <v>1</v>
      </c>
      <c r="D191" s="8">
        <f t="shared" si="9"/>
        <v>8</v>
      </c>
      <c r="E191" s="8">
        <f t="shared" si="10"/>
        <v>40108</v>
      </c>
      <c r="F191" s="8" t="s">
        <v>952</v>
      </c>
      <c r="G191" s="8">
        <f t="shared" si="11"/>
        <v>13</v>
      </c>
      <c r="H191" s="8">
        <f t="shared" si="12"/>
        <v>10108</v>
      </c>
      <c r="I191" s="8">
        <v>108</v>
      </c>
      <c r="J191" s="8">
        <v>0</v>
      </c>
      <c r="K191" s="8">
        <v>0</v>
      </c>
      <c r="L191" s="8">
        <v>2</v>
      </c>
    </row>
    <row r="192" ht="16.5" customHeight="1" spans="2:12">
      <c r="B192" s="14" t="s">
        <v>958</v>
      </c>
      <c r="C192" s="8">
        <v>2</v>
      </c>
      <c r="D192" s="8">
        <f t="shared" si="9"/>
        <v>1</v>
      </c>
      <c r="E192" s="8">
        <f t="shared" si="10"/>
        <v>40201</v>
      </c>
      <c r="F192" s="8" t="s">
        <v>921</v>
      </c>
      <c r="G192" s="8">
        <f t="shared" si="11"/>
        <v>1</v>
      </c>
      <c r="H192" s="8">
        <f t="shared" si="12"/>
        <v>10201</v>
      </c>
      <c r="I192" s="8">
        <v>133</v>
      </c>
      <c r="J192" s="8">
        <v>0</v>
      </c>
      <c r="K192" s="8">
        <v>0</v>
      </c>
      <c r="L192" s="8">
        <v>2</v>
      </c>
    </row>
    <row r="193" ht="16.5" customHeight="1" spans="2:12">
      <c r="B193" s="15" t="s">
        <v>1132</v>
      </c>
      <c r="C193" s="8">
        <v>2</v>
      </c>
      <c r="D193" s="8">
        <f t="shared" si="9"/>
        <v>2</v>
      </c>
      <c r="E193" s="8">
        <f t="shared" si="10"/>
        <v>40202</v>
      </c>
      <c r="F193" s="8" t="s">
        <v>922</v>
      </c>
      <c r="G193" s="8">
        <f t="shared" si="11"/>
        <v>2</v>
      </c>
      <c r="H193" s="8">
        <f t="shared" si="12"/>
        <v>10202</v>
      </c>
      <c r="I193" s="8">
        <v>112</v>
      </c>
      <c r="J193" s="8" t="s">
        <v>963</v>
      </c>
      <c r="K193" s="8">
        <v>0</v>
      </c>
      <c r="L193" s="8">
        <v>1</v>
      </c>
    </row>
    <row r="194" ht="16.5" customHeight="1" spans="2:12">
      <c r="B194" s="15" t="s">
        <v>1133</v>
      </c>
      <c r="C194" s="8">
        <v>2</v>
      </c>
      <c r="D194" s="8">
        <f t="shared" si="9"/>
        <v>3</v>
      </c>
      <c r="E194" s="8">
        <f t="shared" si="10"/>
        <v>40203</v>
      </c>
      <c r="F194" s="8" t="s">
        <v>961</v>
      </c>
      <c r="G194" s="8">
        <f t="shared" si="11"/>
        <v>18</v>
      </c>
      <c r="H194" s="8">
        <f t="shared" si="12"/>
        <v>10203</v>
      </c>
      <c r="I194" s="8">
        <v>116</v>
      </c>
      <c r="J194" s="8">
        <v>0</v>
      </c>
      <c r="K194" s="8">
        <v>0</v>
      </c>
      <c r="L194" s="8">
        <v>5</v>
      </c>
    </row>
    <row r="195" ht="16.5" customHeight="1" spans="2:12">
      <c r="B195" s="14" t="s">
        <v>964</v>
      </c>
      <c r="C195" s="8">
        <v>2</v>
      </c>
      <c r="D195" s="8">
        <f t="shared" si="9"/>
        <v>4</v>
      </c>
      <c r="E195" s="8">
        <f t="shared" si="10"/>
        <v>40204</v>
      </c>
      <c r="F195" s="8" t="s">
        <v>922</v>
      </c>
      <c r="G195" s="8">
        <f t="shared" si="11"/>
        <v>2</v>
      </c>
      <c r="H195" s="8">
        <f t="shared" si="12"/>
        <v>10204</v>
      </c>
      <c r="I195" s="8">
        <v>111</v>
      </c>
      <c r="J195" s="8" t="s">
        <v>933</v>
      </c>
      <c r="K195" s="8">
        <v>0</v>
      </c>
      <c r="L195" s="8">
        <v>6</v>
      </c>
    </row>
    <row r="196" ht="16.5" customHeight="1" spans="2:12">
      <c r="B196" s="14" t="s">
        <v>966</v>
      </c>
      <c r="C196" s="8">
        <v>2</v>
      </c>
      <c r="D196" s="8">
        <f t="shared" si="9"/>
        <v>5</v>
      </c>
      <c r="E196" s="8">
        <f t="shared" si="10"/>
        <v>40205</v>
      </c>
      <c r="F196" s="8" t="s">
        <v>922</v>
      </c>
      <c r="G196" s="8">
        <f t="shared" si="11"/>
        <v>2</v>
      </c>
      <c r="H196" s="8">
        <f t="shared" si="12"/>
        <v>10205</v>
      </c>
      <c r="I196" s="8">
        <v>114</v>
      </c>
      <c r="J196" s="8">
        <v>7</v>
      </c>
      <c r="K196" s="8">
        <v>0</v>
      </c>
      <c r="L196" s="8">
        <v>3</v>
      </c>
    </row>
    <row r="197" ht="16.5" customHeight="1" spans="2:12">
      <c r="B197" s="14" t="s">
        <v>969</v>
      </c>
      <c r="C197" s="8">
        <v>2</v>
      </c>
      <c r="D197" s="8">
        <f t="shared" si="9"/>
        <v>6</v>
      </c>
      <c r="E197" s="8">
        <f t="shared" si="10"/>
        <v>40206</v>
      </c>
      <c r="F197" s="8" t="s">
        <v>1131</v>
      </c>
      <c r="G197" s="8">
        <v>52</v>
      </c>
      <c r="H197" s="8">
        <f t="shared" si="12"/>
        <v>10206</v>
      </c>
      <c r="I197" s="8">
        <v>122</v>
      </c>
      <c r="J197" s="8" t="s">
        <v>933</v>
      </c>
      <c r="K197" s="8">
        <v>0</v>
      </c>
      <c r="L197" s="8">
        <v>40</v>
      </c>
    </row>
    <row r="198" ht="16.5" customHeight="1" spans="2:12">
      <c r="B198" s="14" t="s">
        <v>974</v>
      </c>
      <c r="C198" s="8">
        <v>2</v>
      </c>
      <c r="D198" s="8">
        <f t="shared" si="9"/>
        <v>7</v>
      </c>
      <c r="E198" s="8">
        <f t="shared" si="10"/>
        <v>40207</v>
      </c>
      <c r="F198" s="8" t="s">
        <v>742</v>
      </c>
      <c r="G198" s="8">
        <f t="shared" si="11"/>
        <v>21</v>
      </c>
      <c r="H198" s="8">
        <f t="shared" si="12"/>
        <v>10207</v>
      </c>
      <c r="I198" s="8">
        <v>201</v>
      </c>
      <c r="J198" s="8">
        <v>501</v>
      </c>
      <c r="K198" s="8">
        <v>0</v>
      </c>
      <c r="L198" s="8">
        <v>30</v>
      </c>
    </row>
    <row r="199" ht="16.5" customHeight="1" spans="2:12">
      <c r="B199" s="14" t="s">
        <v>978</v>
      </c>
      <c r="C199" s="8">
        <v>2</v>
      </c>
      <c r="D199" s="8">
        <f t="shared" si="9"/>
        <v>8</v>
      </c>
      <c r="E199" s="8">
        <f t="shared" si="10"/>
        <v>40208</v>
      </c>
      <c r="F199" s="8" t="s">
        <v>961</v>
      </c>
      <c r="G199" s="8">
        <f t="shared" si="11"/>
        <v>18</v>
      </c>
      <c r="H199" s="8">
        <f t="shared" si="12"/>
        <v>10208</v>
      </c>
      <c r="I199" s="8">
        <v>201</v>
      </c>
      <c r="J199" s="8">
        <v>502</v>
      </c>
      <c r="K199" s="8">
        <v>0</v>
      </c>
      <c r="L199" s="8">
        <v>20</v>
      </c>
    </row>
    <row r="200" ht="16.5" customHeight="1" spans="2:12">
      <c r="B200" s="14" t="s">
        <v>86</v>
      </c>
      <c r="C200" s="8">
        <v>2</v>
      </c>
      <c r="D200" s="8">
        <f t="shared" si="9"/>
        <v>9</v>
      </c>
      <c r="E200" s="8">
        <f t="shared" si="10"/>
        <v>40209</v>
      </c>
      <c r="F200" s="8" t="s">
        <v>387</v>
      </c>
      <c r="G200" s="8">
        <f t="shared" si="11"/>
        <v>16</v>
      </c>
      <c r="H200" s="8">
        <f t="shared" si="12"/>
        <v>10209</v>
      </c>
      <c r="I200" s="8">
        <v>213</v>
      </c>
      <c r="J200" s="8">
        <v>0</v>
      </c>
      <c r="K200" s="8">
        <v>0</v>
      </c>
      <c r="L200" s="8">
        <v>30</v>
      </c>
    </row>
    <row r="201" ht="16.5" customHeight="1" spans="2:12">
      <c r="B201" s="14" t="s">
        <v>988</v>
      </c>
      <c r="C201" s="8">
        <v>2</v>
      </c>
      <c r="D201" s="8">
        <f t="shared" si="9"/>
        <v>10</v>
      </c>
      <c r="E201" s="8">
        <f t="shared" si="10"/>
        <v>40210</v>
      </c>
      <c r="F201" s="8" t="s">
        <v>348</v>
      </c>
      <c r="G201" s="8">
        <f t="shared" si="11"/>
        <v>19</v>
      </c>
      <c r="H201" s="8">
        <f t="shared" si="12"/>
        <v>10210</v>
      </c>
      <c r="I201" s="8">
        <v>211</v>
      </c>
      <c r="J201" s="8">
        <v>0</v>
      </c>
      <c r="K201" s="8">
        <v>0</v>
      </c>
      <c r="L201" s="8">
        <v>3</v>
      </c>
    </row>
    <row r="202" ht="16.5" customHeight="1" spans="2:12">
      <c r="B202" s="14" t="s">
        <v>1134</v>
      </c>
      <c r="C202" s="8">
        <v>2</v>
      </c>
      <c r="D202" s="8">
        <f t="shared" si="9"/>
        <v>11</v>
      </c>
      <c r="E202" s="8">
        <f t="shared" si="10"/>
        <v>40211</v>
      </c>
      <c r="F202" s="8" t="s">
        <v>785</v>
      </c>
      <c r="G202" s="8">
        <f t="shared" si="11"/>
        <v>10</v>
      </c>
      <c r="H202" s="8">
        <f t="shared" si="12"/>
        <v>10211</v>
      </c>
      <c r="I202" s="8">
        <v>214</v>
      </c>
      <c r="J202" s="8">
        <v>0</v>
      </c>
      <c r="K202" s="8">
        <v>0</v>
      </c>
      <c r="L202" s="8">
        <v>5</v>
      </c>
    </row>
    <row r="203" ht="16.5" customHeight="1" spans="2:12">
      <c r="B203" s="14" t="s">
        <v>998</v>
      </c>
      <c r="C203" s="8">
        <v>2</v>
      </c>
      <c r="D203" s="8">
        <f t="shared" si="9"/>
        <v>12</v>
      </c>
      <c r="E203" s="8">
        <f t="shared" si="10"/>
        <v>40212</v>
      </c>
      <c r="F203" s="8" t="s">
        <v>934</v>
      </c>
      <c r="G203" s="8">
        <f t="shared" si="11"/>
        <v>5</v>
      </c>
      <c r="H203" s="8">
        <f t="shared" si="12"/>
        <v>10212</v>
      </c>
      <c r="I203" s="8">
        <v>220</v>
      </c>
      <c r="J203" s="8">
        <v>0</v>
      </c>
      <c r="K203" s="8">
        <v>0</v>
      </c>
      <c r="L203" s="8" t="s">
        <v>946</v>
      </c>
    </row>
    <row r="204" ht="16.5" customHeight="1" spans="2:12">
      <c r="B204" s="14" t="s">
        <v>1135</v>
      </c>
      <c r="C204" s="8">
        <v>2</v>
      </c>
      <c r="D204" s="8">
        <f t="shared" si="9"/>
        <v>13</v>
      </c>
      <c r="E204" s="8">
        <f t="shared" si="10"/>
        <v>40213</v>
      </c>
      <c r="F204" s="8" t="s">
        <v>922</v>
      </c>
      <c r="G204" s="8">
        <f t="shared" si="11"/>
        <v>2</v>
      </c>
      <c r="H204" s="8">
        <f t="shared" si="12"/>
        <v>10213</v>
      </c>
      <c r="I204" s="8">
        <v>135</v>
      </c>
      <c r="J204" s="8" t="s">
        <v>986</v>
      </c>
      <c r="K204" s="8" t="s">
        <v>939</v>
      </c>
      <c r="L204" s="8">
        <v>1</v>
      </c>
    </row>
    <row r="205" ht="16.5" customHeight="1" spans="2:12">
      <c r="B205" s="14" t="s">
        <v>1002</v>
      </c>
      <c r="C205" s="8">
        <v>3</v>
      </c>
      <c r="D205" s="8">
        <f t="shared" si="9"/>
        <v>1</v>
      </c>
      <c r="E205" s="8">
        <f t="shared" si="10"/>
        <v>40301</v>
      </c>
      <c r="F205" s="8" t="s">
        <v>921</v>
      </c>
      <c r="G205" s="8">
        <f t="shared" si="11"/>
        <v>1</v>
      </c>
      <c r="H205" s="8">
        <f t="shared" si="12"/>
        <v>10301</v>
      </c>
      <c r="I205" s="8">
        <v>133</v>
      </c>
      <c r="J205" s="8">
        <v>0</v>
      </c>
      <c r="K205" s="8">
        <v>0</v>
      </c>
      <c r="L205" s="8">
        <v>3</v>
      </c>
    </row>
    <row r="206" ht="16.5" customHeight="1" spans="2:12">
      <c r="B206" s="15" t="s">
        <v>1007</v>
      </c>
      <c r="C206" s="8">
        <v>3</v>
      </c>
      <c r="D206" s="8">
        <f t="shared" si="9"/>
        <v>2</v>
      </c>
      <c r="E206" s="8">
        <f t="shared" si="10"/>
        <v>40302</v>
      </c>
      <c r="F206" s="8" t="s">
        <v>922</v>
      </c>
      <c r="G206" s="8">
        <f t="shared" si="11"/>
        <v>2</v>
      </c>
      <c r="H206" s="8">
        <f t="shared" si="12"/>
        <v>10302</v>
      </c>
      <c r="I206" s="8">
        <v>114</v>
      </c>
      <c r="J206" s="8">
        <v>7</v>
      </c>
      <c r="K206" s="8">
        <v>0</v>
      </c>
      <c r="L206" s="8">
        <v>4</v>
      </c>
    </row>
    <row r="207" ht="16.5" customHeight="1" spans="2:12">
      <c r="B207" s="15" t="s">
        <v>1136</v>
      </c>
      <c r="C207" s="8">
        <v>3</v>
      </c>
      <c r="D207" s="8">
        <f t="shared" si="9"/>
        <v>3</v>
      </c>
      <c r="E207" s="8">
        <f t="shared" si="10"/>
        <v>40303</v>
      </c>
      <c r="F207" s="8" t="s">
        <v>961</v>
      </c>
      <c r="G207" s="8">
        <f t="shared" si="11"/>
        <v>18</v>
      </c>
      <c r="H207" s="8">
        <f t="shared" si="12"/>
        <v>10303</v>
      </c>
      <c r="I207" s="8">
        <v>117</v>
      </c>
      <c r="J207" s="8" t="s">
        <v>933</v>
      </c>
      <c r="K207" s="8">
        <v>0</v>
      </c>
      <c r="L207" s="8">
        <v>21</v>
      </c>
    </row>
    <row r="208" ht="16.5" customHeight="1" spans="2:12">
      <c r="B208" s="14" t="s">
        <v>1137</v>
      </c>
      <c r="C208" s="8">
        <v>3</v>
      </c>
      <c r="D208" s="8">
        <f t="shared" si="9"/>
        <v>4</v>
      </c>
      <c r="E208" s="8">
        <f t="shared" si="10"/>
        <v>40304</v>
      </c>
      <c r="F208" s="8" t="s">
        <v>922</v>
      </c>
      <c r="G208" s="8">
        <f t="shared" si="11"/>
        <v>2</v>
      </c>
      <c r="H208" s="8">
        <f t="shared" si="12"/>
        <v>10304</v>
      </c>
      <c r="I208" s="8">
        <v>111</v>
      </c>
      <c r="J208" s="8" t="s">
        <v>939</v>
      </c>
      <c r="K208" s="8">
        <v>0</v>
      </c>
      <c r="L208" s="8">
        <v>1</v>
      </c>
    </row>
    <row r="209" ht="16.5" customHeight="1" spans="2:12">
      <c r="B209" s="14" t="s">
        <v>1009</v>
      </c>
      <c r="C209" s="8">
        <v>3</v>
      </c>
      <c r="D209" s="8">
        <f t="shared" si="9"/>
        <v>5</v>
      </c>
      <c r="E209" s="8">
        <f t="shared" si="10"/>
        <v>40305</v>
      </c>
      <c r="F209" s="8" t="s">
        <v>1131</v>
      </c>
      <c r="G209" s="8">
        <v>52</v>
      </c>
      <c r="H209" s="8">
        <f t="shared" si="12"/>
        <v>10305</v>
      </c>
      <c r="I209" s="8">
        <v>122</v>
      </c>
      <c r="J209" s="8" t="s">
        <v>933</v>
      </c>
      <c r="K209" s="8">
        <v>0</v>
      </c>
      <c r="L209" s="8">
        <v>60</v>
      </c>
    </row>
    <row r="210" ht="16.5" customHeight="1" spans="2:12">
      <c r="B210" s="14" t="s">
        <v>971</v>
      </c>
      <c r="C210" s="8">
        <v>3</v>
      </c>
      <c r="D210" s="8">
        <f t="shared" si="9"/>
        <v>6</v>
      </c>
      <c r="E210" s="8">
        <f t="shared" si="10"/>
        <v>40306</v>
      </c>
      <c r="F210" s="8" t="s">
        <v>945</v>
      </c>
      <c r="G210" s="8">
        <f t="shared" si="11"/>
        <v>17</v>
      </c>
      <c r="H210" s="8">
        <f t="shared" si="12"/>
        <v>10306</v>
      </c>
      <c r="I210" s="8">
        <v>201</v>
      </c>
      <c r="J210" s="8">
        <v>503</v>
      </c>
      <c r="K210" s="8">
        <v>0</v>
      </c>
      <c r="L210" s="8">
        <v>40</v>
      </c>
    </row>
    <row r="211" ht="16.5" customHeight="1" spans="2:12">
      <c r="B211" s="14" t="s">
        <v>980</v>
      </c>
      <c r="C211" s="8">
        <v>3</v>
      </c>
      <c r="D211" s="8">
        <f t="shared" si="9"/>
        <v>7</v>
      </c>
      <c r="E211" s="8">
        <f t="shared" si="10"/>
        <v>40307</v>
      </c>
      <c r="F211" s="8" t="s">
        <v>961</v>
      </c>
      <c r="G211" s="8">
        <f t="shared" si="11"/>
        <v>18</v>
      </c>
      <c r="H211" s="8">
        <f t="shared" si="12"/>
        <v>10307</v>
      </c>
      <c r="I211" s="8">
        <v>201</v>
      </c>
      <c r="J211" s="8">
        <v>502</v>
      </c>
      <c r="K211" s="8">
        <v>0</v>
      </c>
      <c r="L211" s="8">
        <v>40</v>
      </c>
    </row>
    <row r="212" ht="16.5" customHeight="1" spans="2:12">
      <c r="B212" s="14" t="s">
        <v>983</v>
      </c>
      <c r="C212" s="8">
        <v>3</v>
      </c>
      <c r="D212" s="8">
        <f t="shared" si="9"/>
        <v>8</v>
      </c>
      <c r="E212" s="8">
        <f t="shared" si="10"/>
        <v>40308</v>
      </c>
      <c r="F212" s="8" t="s">
        <v>387</v>
      </c>
      <c r="G212" s="8">
        <f t="shared" si="11"/>
        <v>16</v>
      </c>
      <c r="H212" s="8">
        <f t="shared" si="12"/>
        <v>10308</v>
      </c>
      <c r="I212" s="8">
        <v>213</v>
      </c>
      <c r="J212" s="8">
        <v>0</v>
      </c>
      <c r="K212" s="8">
        <v>0</v>
      </c>
      <c r="L212" s="8">
        <v>60</v>
      </c>
    </row>
    <row r="213" ht="16.5" customHeight="1" spans="2:12">
      <c r="B213" s="14" t="s">
        <v>1138</v>
      </c>
      <c r="C213" s="8">
        <v>3</v>
      </c>
      <c r="D213" s="8">
        <f t="shared" si="9"/>
        <v>9</v>
      </c>
      <c r="E213" s="8">
        <f t="shared" si="10"/>
        <v>40309</v>
      </c>
      <c r="F213" s="8" t="s">
        <v>348</v>
      </c>
      <c r="G213" s="8">
        <f t="shared" si="11"/>
        <v>19</v>
      </c>
      <c r="H213" s="8">
        <f t="shared" si="12"/>
        <v>10309</v>
      </c>
      <c r="I213" s="8">
        <v>211</v>
      </c>
      <c r="J213" s="8">
        <v>0</v>
      </c>
      <c r="K213" s="8">
        <v>0</v>
      </c>
      <c r="L213" s="8">
        <v>6</v>
      </c>
    </row>
    <row r="214" ht="16.5" customHeight="1" spans="2:12">
      <c r="B214" s="14" t="s">
        <v>1139</v>
      </c>
      <c r="C214" s="8">
        <v>3</v>
      </c>
      <c r="D214" s="8">
        <f t="shared" si="9"/>
        <v>10</v>
      </c>
      <c r="E214" s="8">
        <f t="shared" si="10"/>
        <v>40310</v>
      </c>
      <c r="F214" s="8" t="s">
        <v>785</v>
      </c>
      <c r="G214" s="8">
        <f t="shared" si="11"/>
        <v>10</v>
      </c>
      <c r="H214" s="8">
        <f t="shared" si="12"/>
        <v>10310</v>
      </c>
      <c r="I214" s="8">
        <v>214</v>
      </c>
      <c r="J214" s="8">
        <v>0</v>
      </c>
      <c r="K214" s="8">
        <v>0</v>
      </c>
      <c r="L214" s="8">
        <v>10</v>
      </c>
    </row>
    <row r="215" ht="16.5" customHeight="1" spans="2:12">
      <c r="B215" s="14" t="s">
        <v>1021</v>
      </c>
      <c r="C215" s="8">
        <v>3</v>
      </c>
      <c r="D215" s="8">
        <f t="shared" si="9"/>
        <v>11</v>
      </c>
      <c r="E215" s="8">
        <f t="shared" si="10"/>
        <v>40311</v>
      </c>
      <c r="F215" s="8" t="s">
        <v>934</v>
      </c>
      <c r="G215" s="8">
        <f t="shared" si="11"/>
        <v>5</v>
      </c>
      <c r="H215" s="8">
        <f t="shared" si="12"/>
        <v>10311</v>
      </c>
      <c r="I215" s="8">
        <v>220</v>
      </c>
      <c r="J215" s="8">
        <v>0</v>
      </c>
      <c r="K215" s="8">
        <v>0</v>
      </c>
      <c r="L215" s="8">
        <v>10</v>
      </c>
    </row>
    <row r="216" ht="16.5" customHeight="1" spans="2:12">
      <c r="B216" s="14" t="s">
        <v>1025</v>
      </c>
      <c r="C216" s="8">
        <v>4</v>
      </c>
      <c r="D216" s="8">
        <f t="shared" si="9"/>
        <v>1</v>
      </c>
      <c r="E216" s="8">
        <f t="shared" si="10"/>
        <v>40401</v>
      </c>
      <c r="F216" s="8" t="s">
        <v>921</v>
      </c>
      <c r="G216" s="8">
        <f t="shared" si="11"/>
        <v>1</v>
      </c>
      <c r="H216" s="8">
        <f t="shared" si="12"/>
        <v>10401</v>
      </c>
      <c r="I216" s="8">
        <v>133</v>
      </c>
      <c r="J216" s="8">
        <v>0</v>
      </c>
      <c r="K216" s="8">
        <v>0</v>
      </c>
      <c r="L216" s="8">
        <v>4</v>
      </c>
    </row>
    <row r="217" ht="16.5" customHeight="1" spans="2:12">
      <c r="B217" s="15" t="s">
        <v>1032</v>
      </c>
      <c r="C217" s="8">
        <v>4</v>
      </c>
      <c r="D217" s="8">
        <f t="shared" si="9"/>
        <v>2</v>
      </c>
      <c r="E217" s="8">
        <f t="shared" si="10"/>
        <v>40402</v>
      </c>
      <c r="F217" s="8" t="s">
        <v>1131</v>
      </c>
      <c r="G217" s="8">
        <v>52</v>
      </c>
      <c r="H217" s="8">
        <f t="shared" si="12"/>
        <v>10402</v>
      </c>
      <c r="I217" s="8">
        <v>122</v>
      </c>
      <c r="J217" s="8" t="s">
        <v>933</v>
      </c>
      <c r="K217" s="8">
        <v>0</v>
      </c>
      <c r="L217" s="8">
        <v>80</v>
      </c>
    </row>
    <row r="218" ht="16.5" customHeight="1" spans="2:12">
      <c r="B218" s="15" t="s">
        <v>98</v>
      </c>
      <c r="C218" s="8">
        <v>4</v>
      </c>
      <c r="D218" s="8">
        <f t="shared" si="9"/>
        <v>3</v>
      </c>
      <c r="E218" s="8">
        <f t="shared" si="10"/>
        <v>40403</v>
      </c>
      <c r="F218" s="8" t="s">
        <v>387</v>
      </c>
      <c r="G218" s="8">
        <f t="shared" si="11"/>
        <v>16</v>
      </c>
      <c r="H218" s="8">
        <f t="shared" si="12"/>
        <v>10403</v>
      </c>
      <c r="I218" s="8">
        <v>213</v>
      </c>
      <c r="J218" s="8">
        <v>0</v>
      </c>
      <c r="K218" s="8">
        <v>0</v>
      </c>
      <c r="L218" s="8">
        <v>80</v>
      </c>
    </row>
    <row r="219" ht="16.5" customHeight="1" spans="2:12">
      <c r="B219" s="14" t="s">
        <v>1140</v>
      </c>
      <c r="C219" s="8">
        <v>4</v>
      </c>
      <c r="D219" s="8">
        <f t="shared" si="9"/>
        <v>4</v>
      </c>
      <c r="E219" s="8">
        <f t="shared" si="10"/>
        <v>40404</v>
      </c>
      <c r="F219" s="8" t="s">
        <v>922</v>
      </c>
      <c r="G219" s="8">
        <f t="shared" si="11"/>
        <v>2</v>
      </c>
      <c r="H219" s="8">
        <f t="shared" si="12"/>
        <v>10404</v>
      </c>
      <c r="I219" s="8">
        <v>112</v>
      </c>
      <c r="J219" s="8" t="s">
        <v>963</v>
      </c>
      <c r="K219" s="8">
        <v>0</v>
      </c>
      <c r="L219" s="8">
        <v>6</v>
      </c>
    </row>
    <row r="220" ht="16.5" customHeight="1" spans="2:12">
      <c r="B220" s="14" t="s">
        <v>1030</v>
      </c>
      <c r="C220" s="8">
        <v>4</v>
      </c>
      <c r="D220" s="8">
        <f t="shared" si="9"/>
        <v>5</v>
      </c>
      <c r="E220" s="8">
        <f t="shared" si="10"/>
        <v>40405</v>
      </c>
      <c r="F220" s="8" t="s">
        <v>922</v>
      </c>
      <c r="G220" s="8">
        <f t="shared" si="11"/>
        <v>2</v>
      </c>
      <c r="H220" s="8">
        <f t="shared" si="12"/>
        <v>10405</v>
      </c>
      <c r="I220" s="8">
        <v>114</v>
      </c>
      <c r="J220" s="8">
        <v>7</v>
      </c>
      <c r="K220" s="8">
        <v>0</v>
      </c>
      <c r="L220" s="8">
        <v>5</v>
      </c>
    </row>
    <row r="221" ht="16.5" customHeight="1" spans="2:12">
      <c r="B221" s="14" t="s">
        <v>1141</v>
      </c>
      <c r="C221" s="8">
        <v>4</v>
      </c>
      <c r="D221" s="8">
        <f t="shared" si="9"/>
        <v>6</v>
      </c>
      <c r="E221" s="8">
        <f t="shared" si="10"/>
        <v>40406</v>
      </c>
      <c r="F221" s="8" t="s">
        <v>348</v>
      </c>
      <c r="G221" s="8">
        <f t="shared" si="11"/>
        <v>19</v>
      </c>
      <c r="H221" s="8">
        <f t="shared" si="12"/>
        <v>10406</v>
      </c>
      <c r="I221" s="8">
        <v>211</v>
      </c>
      <c r="J221" s="8">
        <v>0</v>
      </c>
      <c r="K221" s="8">
        <v>0</v>
      </c>
      <c r="L221" s="8">
        <v>9</v>
      </c>
    </row>
    <row r="222" ht="16.5" customHeight="1" spans="2:12">
      <c r="B222" s="14" t="s">
        <v>1142</v>
      </c>
      <c r="C222" s="8">
        <v>4</v>
      </c>
      <c r="D222" s="8">
        <f t="shared" si="9"/>
        <v>7</v>
      </c>
      <c r="E222" s="8">
        <f t="shared" si="10"/>
        <v>40407</v>
      </c>
      <c r="F222" s="8" t="s">
        <v>785</v>
      </c>
      <c r="G222" s="8">
        <f t="shared" si="11"/>
        <v>10</v>
      </c>
      <c r="H222" s="8">
        <f t="shared" si="12"/>
        <v>10407</v>
      </c>
      <c r="I222" s="8">
        <v>214</v>
      </c>
      <c r="J222" s="8">
        <v>0</v>
      </c>
      <c r="K222" s="8">
        <v>0</v>
      </c>
      <c r="L222" s="8">
        <v>15</v>
      </c>
    </row>
    <row r="223" ht="16.5" customHeight="1" spans="2:12">
      <c r="B223" s="14" t="s">
        <v>1044</v>
      </c>
      <c r="C223" s="8">
        <v>4</v>
      </c>
      <c r="D223" s="8">
        <f t="shared" si="9"/>
        <v>8</v>
      </c>
      <c r="E223" s="8">
        <f t="shared" si="10"/>
        <v>40408</v>
      </c>
      <c r="F223" s="8" t="s">
        <v>934</v>
      </c>
      <c r="G223" s="8">
        <f t="shared" si="11"/>
        <v>5</v>
      </c>
      <c r="H223" s="8">
        <f t="shared" si="12"/>
        <v>10408</v>
      </c>
      <c r="I223" s="8">
        <v>220</v>
      </c>
      <c r="J223" s="8">
        <v>0</v>
      </c>
      <c r="K223" s="8">
        <v>0</v>
      </c>
      <c r="L223" s="8">
        <v>15</v>
      </c>
    </row>
    <row r="224" ht="16.5" customHeight="1" spans="2:12">
      <c r="B224" s="14" t="s">
        <v>1046</v>
      </c>
      <c r="C224" s="8">
        <v>4</v>
      </c>
      <c r="D224" s="8">
        <f t="shared" si="9"/>
        <v>9</v>
      </c>
      <c r="E224" s="8">
        <f t="shared" si="10"/>
        <v>40409</v>
      </c>
      <c r="F224" s="8" t="s">
        <v>961</v>
      </c>
      <c r="G224" s="8">
        <f t="shared" si="11"/>
        <v>18</v>
      </c>
      <c r="H224" s="8">
        <f t="shared" si="12"/>
        <v>10409</v>
      </c>
      <c r="I224" s="8">
        <v>117</v>
      </c>
      <c r="J224" s="8" t="s">
        <v>933</v>
      </c>
      <c r="K224" s="8">
        <v>0</v>
      </c>
      <c r="L224" s="8">
        <v>42</v>
      </c>
    </row>
    <row r="225" ht="16.5" customHeight="1" spans="2:12">
      <c r="B225" s="14" t="s">
        <v>1048</v>
      </c>
      <c r="C225" s="8">
        <v>5</v>
      </c>
      <c r="D225" s="8">
        <f t="shared" si="9"/>
        <v>1</v>
      </c>
      <c r="E225" s="8">
        <f t="shared" si="10"/>
        <v>40501</v>
      </c>
      <c r="F225" s="8" t="s">
        <v>921</v>
      </c>
      <c r="G225" s="8">
        <f t="shared" si="11"/>
        <v>1</v>
      </c>
      <c r="H225" s="8">
        <f t="shared" si="12"/>
        <v>10501</v>
      </c>
      <c r="I225" s="8">
        <v>133</v>
      </c>
      <c r="J225" s="8">
        <v>0</v>
      </c>
      <c r="K225" s="8">
        <v>0</v>
      </c>
      <c r="L225" s="8">
        <v>5</v>
      </c>
    </row>
    <row r="226" ht="16.5" customHeight="1" spans="2:12">
      <c r="B226" s="15" t="s">
        <v>1143</v>
      </c>
      <c r="C226" s="8">
        <v>5</v>
      </c>
      <c r="D226" s="8">
        <f t="shared" si="9"/>
        <v>2</v>
      </c>
      <c r="E226" s="8">
        <f t="shared" si="10"/>
        <v>40502</v>
      </c>
      <c r="F226" s="8" t="s">
        <v>348</v>
      </c>
      <c r="G226" s="8">
        <f t="shared" si="11"/>
        <v>19</v>
      </c>
      <c r="H226" s="8">
        <f t="shared" si="12"/>
        <v>10502</v>
      </c>
      <c r="I226" s="8">
        <v>211</v>
      </c>
      <c r="J226" s="8">
        <v>0</v>
      </c>
      <c r="K226" s="8">
        <v>0</v>
      </c>
      <c r="L226" s="8">
        <v>12</v>
      </c>
    </row>
    <row r="227" ht="16.5" customHeight="1" spans="2:12">
      <c r="B227" s="15" t="s">
        <v>1144</v>
      </c>
      <c r="C227" s="8">
        <v>5</v>
      </c>
      <c r="D227" s="8">
        <f t="shared" si="9"/>
        <v>3</v>
      </c>
      <c r="E227" s="8">
        <f t="shared" si="10"/>
        <v>40503</v>
      </c>
      <c r="F227" s="8" t="s">
        <v>961</v>
      </c>
      <c r="G227" s="8">
        <f t="shared" si="11"/>
        <v>18</v>
      </c>
      <c r="H227" s="8">
        <f t="shared" si="12"/>
        <v>10503</v>
      </c>
      <c r="I227" s="8">
        <v>135</v>
      </c>
      <c r="J227" s="8" t="s">
        <v>986</v>
      </c>
      <c r="K227" s="8" t="s">
        <v>939</v>
      </c>
      <c r="L227" s="8">
        <v>7</v>
      </c>
    </row>
    <row r="228" ht="16.5" customHeight="1" spans="2:12">
      <c r="B228" s="14" t="s">
        <v>1006</v>
      </c>
      <c r="C228" s="8">
        <v>5</v>
      </c>
      <c r="D228" s="8">
        <f t="shared" si="9"/>
        <v>4</v>
      </c>
      <c r="E228" s="8">
        <f t="shared" si="10"/>
        <v>40504</v>
      </c>
      <c r="F228" s="8" t="s">
        <v>922</v>
      </c>
      <c r="G228" s="8">
        <f t="shared" si="11"/>
        <v>2</v>
      </c>
      <c r="H228" s="8">
        <f t="shared" si="12"/>
        <v>10504</v>
      </c>
      <c r="I228" s="8">
        <v>111</v>
      </c>
      <c r="J228" s="8" t="s">
        <v>939</v>
      </c>
      <c r="K228" s="8">
        <v>0</v>
      </c>
      <c r="L228" s="8">
        <v>6</v>
      </c>
    </row>
    <row r="229" ht="16.5" customHeight="1" spans="2:12">
      <c r="B229" s="14" t="s">
        <v>1052</v>
      </c>
      <c r="C229" s="8">
        <v>5</v>
      </c>
      <c r="D229" s="8">
        <f t="shared" si="9"/>
        <v>5</v>
      </c>
      <c r="E229" s="8">
        <f t="shared" si="10"/>
        <v>40505</v>
      </c>
      <c r="F229" s="8" t="s">
        <v>922</v>
      </c>
      <c r="G229" s="8">
        <f t="shared" si="11"/>
        <v>2</v>
      </c>
      <c r="H229" s="8">
        <f t="shared" si="12"/>
        <v>10505</v>
      </c>
      <c r="I229" s="8">
        <v>114</v>
      </c>
      <c r="J229" s="8">
        <v>7</v>
      </c>
      <c r="K229" s="8">
        <v>0</v>
      </c>
      <c r="L229" s="8">
        <v>6</v>
      </c>
    </row>
    <row r="230" ht="16.5" customHeight="1" spans="2:12">
      <c r="B230" s="14" t="s">
        <v>1054</v>
      </c>
      <c r="C230" s="8">
        <v>5</v>
      </c>
      <c r="D230" s="8">
        <f t="shared" si="9"/>
        <v>6</v>
      </c>
      <c r="E230" s="8">
        <f t="shared" si="10"/>
        <v>40506</v>
      </c>
      <c r="F230" s="8" t="s">
        <v>1131</v>
      </c>
      <c r="G230" s="8">
        <v>52</v>
      </c>
      <c r="H230" s="8">
        <f t="shared" si="12"/>
        <v>10506</v>
      </c>
      <c r="I230" s="8">
        <v>122</v>
      </c>
      <c r="J230" s="8" t="s">
        <v>933</v>
      </c>
      <c r="K230" s="8">
        <v>0</v>
      </c>
      <c r="L230" s="8">
        <v>100</v>
      </c>
    </row>
    <row r="231" ht="16.5" customHeight="1" spans="2:12">
      <c r="B231" s="14" t="s">
        <v>109</v>
      </c>
      <c r="C231" s="8">
        <v>5</v>
      </c>
      <c r="D231" s="8">
        <f t="shared" si="9"/>
        <v>7</v>
      </c>
      <c r="E231" s="8">
        <f t="shared" si="10"/>
        <v>40507</v>
      </c>
      <c r="F231" s="8" t="s">
        <v>387</v>
      </c>
      <c r="G231" s="8">
        <f t="shared" si="11"/>
        <v>16</v>
      </c>
      <c r="H231" s="8">
        <f t="shared" si="12"/>
        <v>10507</v>
      </c>
      <c r="I231" s="8">
        <v>213</v>
      </c>
      <c r="J231" s="8">
        <v>0</v>
      </c>
      <c r="K231" s="8">
        <v>0</v>
      </c>
      <c r="L231" s="8">
        <v>110</v>
      </c>
    </row>
    <row r="232" ht="16.5" customHeight="1" spans="2:12">
      <c r="B232" s="14" t="s">
        <v>1145</v>
      </c>
      <c r="C232" s="8">
        <v>5</v>
      </c>
      <c r="D232" s="8">
        <f t="shared" si="9"/>
        <v>8</v>
      </c>
      <c r="E232" s="8">
        <f t="shared" si="10"/>
        <v>40508</v>
      </c>
      <c r="F232" s="8" t="s">
        <v>785</v>
      </c>
      <c r="G232" s="8">
        <f t="shared" si="11"/>
        <v>10</v>
      </c>
      <c r="H232" s="8">
        <f t="shared" si="12"/>
        <v>10508</v>
      </c>
      <c r="I232" s="8">
        <v>214</v>
      </c>
      <c r="J232" s="8">
        <v>0</v>
      </c>
      <c r="K232" s="8">
        <v>0</v>
      </c>
      <c r="L232" s="8">
        <v>20</v>
      </c>
    </row>
    <row r="233" ht="16.5" customHeight="1" spans="2:12">
      <c r="B233" s="14" t="s">
        <v>121</v>
      </c>
      <c r="C233" s="8">
        <v>5</v>
      </c>
      <c r="D233" s="8">
        <f t="shared" si="9"/>
        <v>9</v>
      </c>
      <c r="E233" s="8">
        <f t="shared" si="10"/>
        <v>40509</v>
      </c>
      <c r="F233" s="8" t="s">
        <v>977</v>
      </c>
      <c r="G233" s="8">
        <f t="shared" si="11"/>
        <v>27</v>
      </c>
      <c r="H233" s="8">
        <f t="shared" si="12"/>
        <v>10509</v>
      </c>
      <c r="I233" s="8">
        <v>217</v>
      </c>
      <c r="J233" s="8">
        <v>0</v>
      </c>
      <c r="K233" s="8">
        <v>0</v>
      </c>
      <c r="L233" s="8" t="s">
        <v>986</v>
      </c>
    </row>
    <row r="234" ht="16.5" customHeight="1" spans="2:12">
      <c r="B234" s="14" t="s">
        <v>1067</v>
      </c>
      <c r="C234" s="8">
        <v>5</v>
      </c>
      <c r="D234" s="8">
        <f t="shared" si="9"/>
        <v>10</v>
      </c>
      <c r="E234" s="8">
        <f t="shared" si="10"/>
        <v>40510</v>
      </c>
      <c r="F234" s="8" t="s">
        <v>934</v>
      </c>
      <c r="G234" s="8">
        <f t="shared" si="11"/>
        <v>5</v>
      </c>
      <c r="H234" s="8">
        <f t="shared" si="12"/>
        <v>10510</v>
      </c>
      <c r="I234" s="8">
        <v>220</v>
      </c>
      <c r="J234" s="8">
        <v>0</v>
      </c>
      <c r="K234" s="8">
        <v>0</v>
      </c>
      <c r="L234" s="8">
        <v>20</v>
      </c>
    </row>
    <row r="235" ht="16.5" customHeight="1" spans="2:12">
      <c r="B235" s="14" t="s">
        <v>1146</v>
      </c>
      <c r="C235" s="8">
        <v>5</v>
      </c>
      <c r="D235" s="8">
        <f t="shared" si="9"/>
        <v>11</v>
      </c>
      <c r="E235" s="8">
        <f t="shared" si="10"/>
        <v>40511</v>
      </c>
      <c r="F235" s="8" t="s">
        <v>922</v>
      </c>
      <c r="G235" s="8">
        <f t="shared" si="11"/>
        <v>2</v>
      </c>
      <c r="H235" s="8">
        <f t="shared" si="12"/>
        <v>10511</v>
      </c>
      <c r="I235" s="8">
        <v>135</v>
      </c>
      <c r="J235" s="8" t="s">
        <v>986</v>
      </c>
      <c r="K235" s="8" t="s">
        <v>996</v>
      </c>
      <c r="L235" s="8">
        <v>1</v>
      </c>
    </row>
    <row r="236" ht="16.5" customHeight="1" spans="2:12">
      <c r="B236" s="14" t="s">
        <v>1070</v>
      </c>
      <c r="C236" s="8">
        <v>6</v>
      </c>
      <c r="D236" s="8">
        <f t="shared" si="9"/>
        <v>1</v>
      </c>
      <c r="E236" s="8">
        <f t="shared" si="10"/>
        <v>40601</v>
      </c>
      <c r="F236" s="8" t="s">
        <v>921</v>
      </c>
      <c r="G236" s="8">
        <f t="shared" si="11"/>
        <v>1</v>
      </c>
      <c r="H236" s="8">
        <f t="shared" si="12"/>
        <v>10601</v>
      </c>
      <c r="I236" s="8">
        <v>133</v>
      </c>
      <c r="J236" s="8">
        <v>0</v>
      </c>
      <c r="K236" s="8">
        <v>0</v>
      </c>
      <c r="L236" s="8">
        <v>6</v>
      </c>
    </row>
    <row r="237" ht="16.5" customHeight="1" spans="2:12">
      <c r="B237" s="15" t="s">
        <v>1147</v>
      </c>
      <c r="C237" s="8">
        <v>6</v>
      </c>
      <c r="D237" s="8">
        <f t="shared" si="9"/>
        <v>2</v>
      </c>
      <c r="E237" s="8">
        <f t="shared" si="10"/>
        <v>40602</v>
      </c>
      <c r="F237" s="8" t="s">
        <v>922</v>
      </c>
      <c r="G237" s="8">
        <f t="shared" si="11"/>
        <v>2</v>
      </c>
      <c r="H237" s="8">
        <f t="shared" si="12"/>
        <v>10602</v>
      </c>
      <c r="I237" s="8">
        <v>112</v>
      </c>
      <c r="J237" s="8" t="s">
        <v>1004</v>
      </c>
      <c r="K237" s="8">
        <v>0</v>
      </c>
      <c r="L237" s="8">
        <v>1</v>
      </c>
    </row>
    <row r="238" ht="16.5" customHeight="1" spans="2:12">
      <c r="B238" s="15" t="s">
        <v>1148</v>
      </c>
      <c r="C238" s="8">
        <v>6</v>
      </c>
      <c r="D238" s="8">
        <f t="shared" si="9"/>
        <v>3</v>
      </c>
      <c r="E238" s="8">
        <f t="shared" si="10"/>
        <v>40603</v>
      </c>
      <c r="F238" s="8" t="s">
        <v>961</v>
      </c>
      <c r="G238" s="8">
        <f t="shared" si="11"/>
        <v>18</v>
      </c>
      <c r="H238" s="8">
        <f t="shared" si="12"/>
        <v>10603</v>
      </c>
      <c r="I238" s="8">
        <v>135</v>
      </c>
      <c r="J238" s="8" t="s">
        <v>986</v>
      </c>
      <c r="K238" s="8" t="s">
        <v>996</v>
      </c>
      <c r="L238" s="8">
        <v>7</v>
      </c>
    </row>
    <row r="239" ht="16.5" customHeight="1" spans="2:12">
      <c r="B239" s="14" t="s">
        <v>1073</v>
      </c>
      <c r="C239" s="8">
        <v>6</v>
      </c>
      <c r="D239" s="8">
        <f t="shared" si="9"/>
        <v>4</v>
      </c>
      <c r="E239" s="8">
        <f t="shared" si="10"/>
        <v>40604</v>
      </c>
      <c r="F239" s="8" t="s">
        <v>922</v>
      </c>
      <c r="G239" s="8">
        <f t="shared" si="11"/>
        <v>2</v>
      </c>
      <c r="H239" s="8">
        <f t="shared" si="12"/>
        <v>10604</v>
      </c>
      <c r="I239" s="8">
        <v>114</v>
      </c>
      <c r="J239" s="8">
        <v>7</v>
      </c>
      <c r="K239" s="8">
        <v>0</v>
      </c>
      <c r="L239" s="8">
        <v>8</v>
      </c>
    </row>
    <row r="240" ht="16.5" customHeight="1" spans="2:12">
      <c r="B240" s="14" t="s">
        <v>1075</v>
      </c>
      <c r="C240" s="8">
        <v>6</v>
      </c>
      <c r="D240" s="8">
        <f t="shared" si="9"/>
        <v>5</v>
      </c>
      <c r="E240" s="8">
        <f t="shared" si="10"/>
        <v>40605</v>
      </c>
      <c r="F240" s="8" t="s">
        <v>1131</v>
      </c>
      <c r="G240" s="8">
        <v>52</v>
      </c>
      <c r="H240" s="8">
        <f t="shared" si="12"/>
        <v>10605</v>
      </c>
      <c r="I240" s="8">
        <v>122</v>
      </c>
      <c r="J240" s="8" t="s">
        <v>933</v>
      </c>
      <c r="K240" s="8">
        <v>0</v>
      </c>
      <c r="L240" s="8">
        <v>120</v>
      </c>
    </row>
    <row r="241" ht="16.5" customHeight="1" spans="2:12">
      <c r="B241" s="14" t="s">
        <v>120</v>
      </c>
      <c r="C241" s="8">
        <v>6</v>
      </c>
      <c r="D241" s="8">
        <f t="shared" si="9"/>
        <v>6</v>
      </c>
      <c r="E241" s="8">
        <f t="shared" si="10"/>
        <v>40606</v>
      </c>
      <c r="F241" s="8" t="s">
        <v>387</v>
      </c>
      <c r="G241" s="8">
        <f t="shared" si="11"/>
        <v>16</v>
      </c>
      <c r="H241" s="8">
        <f t="shared" si="12"/>
        <v>10606</v>
      </c>
      <c r="I241" s="8">
        <v>213</v>
      </c>
      <c r="J241" s="8">
        <v>0</v>
      </c>
      <c r="K241" s="8">
        <v>0</v>
      </c>
      <c r="L241" s="8">
        <v>140</v>
      </c>
    </row>
    <row r="242" ht="16.5" customHeight="1" spans="2:12">
      <c r="B242" s="14" t="s">
        <v>1063</v>
      </c>
      <c r="C242" s="8">
        <v>6</v>
      </c>
      <c r="D242" s="8">
        <f t="shared" si="9"/>
        <v>7</v>
      </c>
      <c r="E242" s="8">
        <f t="shared" si="10"/>
        <v>40607</v>
      </c>
      <c r="F242" s="8" t="s">
        <v>348</v>
      </c>
      <c r="G242" s="8">
        <f t="shared" si="11"/>
        <v>19</v>
      </c>
      <c r="H242" s="8">
        <f t="shared" si="12"/>
        <v>10607</v>
      </c>
      <c r="I242" s="8">
        <v>211</v>
      </c>
      <c r="J242" s="8">
        <v>0</v>
      </c>
      <c r="K242" s="8">
        <v>0</v>
      </c>
      <c r="L242" s="8">
        <v>15</v>
      </c>
    </row>
    <row r="243" ht="16.5" customHeight="1" spans="2:12">
      <c r="B243" s="14" t="s">
        <v>1041</v>
      </c>
      <c r="C243" s="8">
        <v>6</v>
      </c>
      <c r="D243" s="8">
        <f t="shared" si="9"/>
        <v>8</v>
      </c>
      <c r="E243" s="8">
        <f t="shared" si="10"/>
        <v>40608</v>
      </c>
      <c r="F243" s="8" t="s">
        <v>785</v>
      </c>
      <c r="G243" s="8">
        <f t="shared" si="11"/>
        <v>10</v>
      </c>
      <c r="H243" s="8">
        <f t="shared" si="12"/>
        <v>10608</v>
      </c>
      <c r="I243" s="8">
        <v>214</v>
      </c>
      <c r="J243" s="8">
        <v>0</v>
      </c>
      <c r="K243" s="8">
        <v>0</v>
      </c>
      <c r="L243" s="8">
        <v>25</v>
      </c>
    </row>
    <row r="244" ht="16.5" customHeight="1" spans="2:12">
      <c r="B244" s="14" t="s">
        <v>1087</v>
      </c>
      <c r="C244" s="8">
        <v>6</v>
      </c>
      <c r="D244" s="8">
        <f t="shared" si="9"/>
        <v>9</v>
      </c>
      <c r="E244" s="8">
        <f t="shared" si="10"/>
        <v>40609</v>
      </c>
      <c r="F244" s="8" t="s">
        <v>934</v>
      </c>
      <c r="G244" s="8">
        <f t="shared" si="11"/>
        <v>5</v>
      </c>
      <c r="H244" s="8">
        <f t="shared" si="12"/>
        <v>10609</v>
      </c>
      <c r="I244" s="8">
        <v>220</v>
      </c>
      <c r="J244" s="8">
        <v>0</v>
      </c>
      <c r="K244" s="8">
        <v>0</v>
      </c>
      <c r="L244" s="8">
        <v>25</v>
      </c>
    </row>
    <row r="245" ht="16.5" customHeight="1" spans="2:12">
      <c r="B245" s="14" t="s">
        <v>1090</v>
      </c>
      <c r="C245" s="8">
        <v>7</v>
      </c>
      <c r="D245" s="8">
        <f t="shared" si="9"/>
        <v>1</v>
      </c>
      <c r="E245" s="8">
        <f t="shared" si="10"/>
        <v>40701</v>
      </c>
      <c r="F245" s="8" t="s">
        <v>921</v>
      </c>
      <c r="G245" s="8">
        <f t="shared" si="11"/>
        <v>1</v>
      </c>
      <c r="H245" s="8">
        <f t="shared" si="12"/>
        <v>10701</v>
      </c>
      <c r="I245" s="8">
        <v>133</v>
      </c>
      <c r="J245" s="8">
        <v>0</v>
      </c>
      <c r="K245" s="8">
        <v>0</v>
      </c>
      <c r="L245" s="8">
        <v>7</v>
      </c>
    </row>
    <row r="246" ht="16.5" customHeight="1" spans="2:12">
      <c r="B246" s="15" t="s">
        <v>146</v>
      </c>
      <c r="C246" s="8">
        <v>7</v>
      </c>
      <c r="D246" s="8">
        <f t="shared" si="9"/>
        <v>2</v>
      </c>
      <c r="E246" s="8">
        <f t="shared" si="10"/>
        <v>40702</v>
      </c>
      <c r="F246" s="8" t="s">
        <v>977</v>
      </c>
      <c r="G246" s="8">
        <f t="shared" si="11"/>
        <v>27</v>
      </c>
      <c r="H246" s="8">
        <f t="shared" si="12"/>
        <v>10702</v>
      </c>
      <c r="I246" s="8">
        <v>217</v>
      </c>
      <c r="J246" s="8">
        <v>0</v>
      </c>
      <c r="K246" s="8">
        <v>0</v>
      </c>
      <c r="L246" s="8">
        <v>2</v>
      </c>
    </row>
    <row r="247" ht="16.5" customHeight="1" spans="2:12">
      <c r="B247" s="15" t="s">
        <v>1149</v>
      </c>
      <c r="C247" s="8">
        <v>7</v>
      </c>
      <c r="D247" s="8">
        <f t="shared" si="9"/>
        <v>3</v>
      </c>
      <c r="E247" s="8">
        <f t="shared" si="10"/>
        <v>40703</v>
      </c>
      <c r="F247" s="8" t="s">
        <v>961</v>
      </c>
      <c r="G247" s="8">
        <f t="shared" si="11"/>
        <v>18</v>
      </c>
      <c r="H247" s="8">
        <f t="shared" si="12"/>
        <v>10703</v>
      </c>
      <c r="I247" s="8">
        <v>117</v>
      </c>
      <c r="J247" s="8" t="s">
        <v>939</v>
      </c>
      <c r="K247" s="8">
        <v>0</v>
      </c>
      <c r="L247" s="8">
        <v>21</v>
      </c>
    </row>
    <row r="248" ht="16.5" customHeight="1" spans="2:12">
      <c r="B248" s="14" t="s">
        <v>1150</v>
      </c>
      <c r="C248" s="8">
        <v>7</v>
      </c>
      <c r="D248" s="8">
        <f t="shared" ref="D248:D311" si="13">IF(C248=C247,D247+1,1)</f>
        <v>4</v>
      </c>
      <c r="E248" s="8">
        <f t="shared" ref="E248:E311" si="14">40000+C248*100+D248</f>
        <v>40704</v>
      </c>
      <c r="F248" s="8" t="s">
        <v>922</v>
      </c>
      <c r="G248" s="8">
        <f t="shared" ref="G248:G311" si="15">VLOOKUP(F248,$X$8:$Y$44,2,FALSE)</f>
        <v>2</v>
      </c>
      <c r="H248" s="8">
        <f t="shared" ref="H248:H311" si="16">10000+C248*100+D248</f>
        <v>10704</v>
      </c>
      <c r="I248" s="8">
        <v>112</v>
      </c>
      <c r="J248" s="8" t="s">
        <v>1004</v>
      </c>
      <c r="K248" s="8">
        <v>0</v>
      </c>
      <c r="L248" s="8">
        <v>6</v>
      </c>
    </row>
    <row r="249" ht="16.5" customHeight="1" spans="2:12">
      <c r="B249" s="14" t="s">
        <v>1094</v>
      </c>
      <c r="C249" s="8">
        <v>7</v>
      </c>
      <c r="D249" s="8">
        <f t="shared" si="13"/>
        <v>5</v>
      </c>
      <c r="E249" s="8">
        <f t="shared" si="14"/>
        <v>40705</v>
      </c>
      <c r="F249" s="8" t="s">
        <v>922</v>
      </c>
      <c r="G249" s="8">
        <f t="shared" si="15"/>
        <v>2</v>
      </c>
      <c r="H249" s="8">
        <f t="shared" si="16"/>
        <v>10705</v>
      </c>
      <c r="I249" s="8">
        <v>114</v>
      </c>
      <c r="J249" s="8">
        <v>7</v>
      </c>
      <c r="K249" s="8">
        <v>0</v>
      </c>
      <c r="L249" s="8">
        <v>10</v>
      </c>
    </row>
    <row r="250" ht="16.5" customHeight="1" spans="2:12">
      <c r="B250" s="14" t="s">
        <v>1096</v>
      </c>
      <c r="C250" s="8">
        <v>7</v>
      </c>
      <c r="D250" s="8">
        <f t="shared" si="13"/>
        <v>6</v>
      </c>
      <c r="E250" s="8">
        <f t="shared" si="14"/>
        <v>40706</v>
      </c>
      <c r="F250" s="8" t="s">
        <v>1131</v>
      </c>
      <c r="G250" s="8">
        <v>52</v>
      </c>
      <c r="H250" s="8">
        <f t="shared" si="16"/>
        <v>10706</v>
      </c>
      <c r="I250" s="8">
        <v>122</v>
      </c>
      <c r="J250" s="8" t="s">
        <v>933</v>
      </c>
      <c r="K250" s="8">
        <v>0</v>
      </c>
      <c r="L250" s="8">
        <v>140</v>
      </c>
    </row>
    <row r="251" ht="16.5" customHeight="1" spans="2:12">
      <c r="B251" s="14" t="s">
        <v>133</v>
      </c>
      <c r="C251" s="8">
        <v>7</v>
      </c>
      <c r="D251" s="8">
        <f t="shared" si="13"/>
        <v>7</v>
      </c>
      <c r="E251" s="8">
        <f t="shared" si="14"/>
        <v>40707</v>
      </c>
      <c r="F251" s="8" t="s">
        <v>387</v>
      </c>
      <c r="G251" s="8">
        <f t="shared" si="15"/>
        <v>16</v>
      </c>
      <c r="H251" s="8">
        <f t="shared" si="16"/>
        <v>10707</v>
      </c>
      <c r="I251" s="8">
        <v>213</v>
      </c>
      <c r="J251" s="8">
        <v>0</v>
      </c>
      <c r="K251" s="8">
        <v>0</v>
      </c>
      <c r="L251" s="8">
        <v>160</v>
      </c>
    </row>
    <row r="252" ht="16.5" customHeight="1" spans="2:12">
      <c r="B252" s="14" t="s">
        <v>1151</v>
      </c>
      <c r="C252" s="8">
        <v>7</v>
      </c>
      <c r="D252" s="8">
        <f t="shared" si="13"/>
        <v>8</v>
      </c>
      <c r="E252" s="8">
        <f t="shared" si="14"/>
        <v>40708</v>
      </c>
      <c r="F252" s="8" t="s">
        <v>348</v>
      </c>
      <c r="G252" s="8">
        <f t="shared" si="15"/>
        <v>19</v>
      </c>
      <c r="H252" s="8">
        <f t="shared" si="16"/>
        <v>10708</v>
      </c>
      <c r="I252" s="8">
        <v>211</v>
      </c>
      <c r="J252" s="8">
        <v>0</v>
      </c>
      <c r="K252" s="8">
        <v>0</v>
      </c>
      <c r="L252" s="8">
        <v>18</v>
      </c>
    </row>
    <row r="253" ht="16.5" customHeight="1" spans="2:12">
      <c r="B253" s="14" t="s">
        <v>1152</v>
      </c>
      <c r="C253" s="8">
        <v>7</v>
      </c>
      <c r="D253" s="8">
        <f t="shared" si="13"/>
        <v>9</v>
      </c>
      <c r="E253" s="8">
        <f t="shared" si="14"/>
        <v>40709</v>
      </c>
      <c r="F253" s="8" t="s">
        <v>785</v>
      </c>
      <c r="G253" s="8">
        <f t="shared" si="15"/>
        <v>10</v>
      </c>
      <c r="H253" s="8">
        <f t="shared" si="16"/>
        <v>10709</v>
      </c>
      <c r="I253" s="8">
        <v>214</v>
      </c>
      <c r="J253" s="8">
        <v>0</v>
      </c>
      <c r="K253" s="8">
        <v>0</v>
      </c>
      <c r="L253" s="8">
        <v>30</v>
      </c>
    </row>
    <row r="254" ht="16.5" customHeight="1" spans="2:12">
      <c r="B254" s="14" t="s">
        <v>1108</v>
      </c>
      <c r="C254" s="8">
        <v>7</v>
      </c>
      <c r="D254" s="8">
        <f t="shared" si="13"/>
        <v>10</v>
      </c>
      <c r="E254" s="8">
        <f t="shared" si="14"/>
        <v>40710</v>
      </c>
      <c r="F254" s="8" t="s">
        <v>934</v>
      </c>
      <c r="G254" s="8">
        <f t="shared" si="15"/>
        <v>5</v>
      </c>
      <c r="H254" s="8">
        <f t="shared" si="16"/>
        <v>10710</v>
      </c>
      <c r="I254" s="8">
        <v>220</v>
      </c>
      <c r="J254" s="8">
        <v>0</v>
      </c>
      <c r="K254" s="8">
        <v>0</v>
      </c>
      <c r="L254" s="8">
        <v>30</v>
      </c>
    </row>
    <row r="255" ht="16.5" customHeight="1" spans="2:12">
      <c r="B255" s="14" t="s">
        <v>1153</v>
      </c>
      <c r="C255" s="8">
        <v>7</v>
      </c>
      <c r="D255" s="8">
        <f t="shared" si="13"/>
        <v>11</v>
      </c>
      <c r="E255" s="8">
        <f t="shared" si="14"/>
        <v>40711</v>
      </c>
      <c r="F255" s="8" t="s">
        <v>922</v>
      </c>
      <c r="G255" s="8">
        <f t="shared" si="15"/>
        <v>2</v>
      </c>
      <c r="H255" s="8">
        <f t="shared" si="16"/>
        <v>10711</v>
      </c>
      <c r="I255" s="8">
        <v>135</v>
      </c>
      <c r="J255" s="8" t="s">
        <v>986</v>
      </c>
      <c r="K255" s="8" t="s">
        <v>1154</v>
      </c>
      <c r="L255" s="8">
        <v>1</v>
      </c>
    </row>
    <row r="256" ht="16.5" customHeight="1" spans="2:12">
      <c r="B256" s="14" t="s">
        <v>1111</v>
      </c>
      <c r="C256" s="8">
        <v>8</v>
      </c>
      <c r="D256" s="8">
        <f t="shared" si="13"/>
        <v>1</v>
      </c>
      <c r="E256" s="8">
        <f t="shared" si="14"/>
        <v>40801</v>
      </c>
      <c r="F256" s="8" t="s">
        <v>921</v>
      </c>
      <c r="G256" s="8">
        <f t="shared" si="15"/>
        <v>1</v>
      </c>
      <c r="H256" s="8">
        <f t="shared" si="16"/>
        <v>10801</v>
      </c>
      <c r="I256" s="8">
        <v>133</v>
      </c>
      <c r="J256" s="8">
        <v>0</v>
      </c>
      <c r="K256" s="8">
        <v>0</v>
      </c>
      <c r="L256" s="8">
        <v>8</v>
      </c>
    </row>
    <row r="257" ht="16.5" customHeight="1" spans="2:12">
      <c r="B257" s="15" t="s">
        <v>1116</v>
      </c>
      <c r="C257" s="8">
        <v>8</v>
      </c>
      <c r="D257" s="8">
        <f t="shared" si="13"/>
        <v>2</v>
      </c>
      <c r="E257" s="8">
        <f t="shared" si="14"/>
        <v>40802</v>
      </c>
      <c r="F257" s="8" t="s">
        <v>1131</v>
      </c>
      <c r="G257" s="8">
        <v>52</v>
      </c>
      <c r="H257" s="8">
        <f t="shared" si="16"/>
        <v>10802</v>
      </c>
      <c r="I257" s="8">
        <v>122</v>
      </c>
      <c r="J257" s="8" t="s">
        <v>933</v>
      </c>
      <c r="K257" s="8">
        <v>0</v>
      </c>
      <c r="L257" s="8">
        <v>160</v>
      </c>
    </row>
    <row r="258" ht="16.5" customHeight="1" spans="2:12">
      <c r="B258" s="15" t="s">
        <v>1155</v>
      </c>
      <c r="C258" s="8">
        <v>8</v>
      </c>
      <c r="D258" s="8">
        <f t="shared" si="13"/>
        <v>3</v>
      </c>
      <c r="E258" s="8">
        <f t="shared" si="14"/>
        <v>40803</v>
      </c>
      <c r="F258" s="8" t="s">
        <v>348</v>
      </c>
      <c r="G258" s="8">
        <f t="shared" si="15"/>
        <v>19</v>
      </c>
      <c r="H258" s="8">
        <f t="shared" si="16"/>
        <v>10803</v>
      </c>
      <c r="I258" s="8">
        <v>211</v>
      </c>
      <c r="J258" s="8">
        <v>0</v>
      </c>
      <c r="K258" s="8">
        <v>0</v>
      </c>
      <c r="L258" s="8">
        <v>21</v>
      </c>
    </row>
    <row r="259" ht="16.5" customHeight="1" spans="2:12">
      <c r="B259" s="14" t="s">
        <v>1072</v>
      </c>
      <c r="C259" s="8">
        <v>8</v>
      </c>
      <c r="D259" s="8">
        <f t="shared" si="13"/>
        <v>4</v>
      </c>
      <c r="E259" s="8">
        <f t="shared" si="14"/>
        <v>40804</v>
      </c>
      <c r="F259" s="8" t="s">
        <v>922</v>
      </c>
      <c r="G259" s="8">
        <f t="shared" si="15"/>
        <v>2</v>
      </c>
      <c r="H259" s="8">
        <f t="shared" si="16"/>
        <v>10804</v>
      </c>
      <c r="I259" s="8">
        <v>111</v>
      </c>
      <c r="J259" s="8" t="s">
        <v>927</v>
      </c>
      <c r="K259" s="8">
        <v>0</v>
      </c>
      <c r="L259" s="8">
        <v>3</v>
      </c>
    </row>
    <row r="260" ht="16.5" customHeight="1" spans="2:12">
      <c r="B260" s="14" t="s">
        <v>1114</v>
      </c>
      <c r="C260" s="8">
        <v>8</v>
      </c>
      <c r="D260" s="8">
        <f t="shared" si="13"/>
        <v>5</v>
      </c>
      <c r="E260" s="8">
        <f t="shared" si="14"/>
        <v>40805</v>
      </c>
      <c r="F260" s="8" t="s">
        <v>922</v>
      </c>
      <c r="G260" s="8">
        <f t="shared" si="15"/>
        <v>2</v>
      </c>
      <c r="H260" s="8">
        <f t="shared" si="16"/>
        <v>10805</v>
      </c>
      <c r="I260" s="8">
        <v>114</v>
      </c>
      <c r="J260" s="8">
        <v>7</v>
      </c>
      <c r="K260" s="8">
        <v>0</v>
      </c>
      <c r="L260" s="8">
        <v>12</v>
      </c>
    </row>
    <row r="261" ht="16.5" customHeight="1" spans="2:12">
      <c r="B261" s="14" t="s">
        <v>145</v>
      </c>
      <c r="C261" s="8">
        <v>8</v>
      </c>
      <c r="D261" s="8">
        <f t="shared" si="13"/>
        <v>6</v>
      </c>
      <c r="E261" s="8">
        <f t="shared" si="14"/>
        <v>40806</v>
      </c>
      <c r="F261" s="8" t="s">
        <v>387</v>
      </c>
      <c r="G261" s="8">
        <f t="shared" si="15"/>
        <v>16</v>
      </c>
      <c r="H261" s="8">
        <f t="shared" si="16"/>
        <v>10806</v>
      </c>
      <c r="I261" s="8">
        <v>213</v>
      </c>
      <c r="J261" s="8">
        <v>0</v>
      </c>
      <c r="K261" s="8">
        <v>0</v>
      </c>
      <c r="L261" s="8">
        <v>180</v>
      </c>
    </row>
    <row r="262" ht="16.5" customHeight="1" spans="2:12">
      <c r="B262" s="14" t="s">
        <v>1156</v>
      </c>
      <c r="C262" s="8">
        <v>8</v>
      </c>
      <c r="D262" s="8">
        <f t="shared" si="13"/>
        <v>7</v>
      </c>
      <c r="E262" s="8">
        <f t="shared" si="14"/>
        <v>40807</v>
      </c>
      <c r="F262" s="8" t="s">
        <v>785</v>
      </c>
      <c r="G262" s="8">
        <f t="shared" si="15"/>
        <v>10</v>
      </c>
      <c r="H262" s="8">
        <f t="shared" si="16"/>
        <v>10807</v>
      </c>
      <c r="I262" s="8">
        <v>214</v>
      </c>
      <c r="J262" s="8">
        <v>0</v>
      </c>
      <c r="K262" s="8">
        <v>0</v>
      </c>
      <c r="L262" s="8">
        <v>35</v>
      </c>
    </row>
    <row r="263" ht="16.5" customHeight="1" spans="2:12">
      <c r="B263" s="14" t="s">
        <v>1127</v>
      </c>
      <c r="C263" s="8">
        <v>8</v>
      </c>
      <c r="D263" s="8">
        <f t="shared" si="13"/>
        <v>8</v>
      </c>
      <c r="E263" s="8">
        <f t="shared" si="14"/>
        <v>40808</v>
      </c>
      <c r="F263" s="8" t="s">
        <v>934</v>
      </c>
      <c r="G263" s="8">
        <f t="shared" si="15"/>
        <v>5</v>
      </c>
      <c r="H263" s="8">
        <f t="shared" si="16"/>
        <v>10808</v>
      </c>
      <c r="I263" s="8">
        <v>220</v>
      </c>
      <c r="J263" s="8">
        <v>0</v>
      </c>
      <c r="K263" s="8">
        <v>0</v>
      </c>
      <c r="L263" s="8">
        <v>35</v>
      </c>
    </row>
    <row r="264" ht="16.5" customHeight="1" spans="2:12">
      <c r="B264" s="14" t="s">
        <v>1157</v>
      </c>
      <c r="C264" s="8">
        <v>8</v>
      </c>
      <c r="D264" s="8">
        <f t="shared" si="13"/>
        <v>9</v>
      </c>
      <c r="E264" s="8">
        <f t="shared" si="14"/>
        <v>40809</v>
      </c>
      <c r="F264" s="8" t="s">
        <v>961</v>
      </c>
      <c r="G264" s="8">
        <f t="shared" si="15"/>
        <v>18</v>
      </c>
      <c r="H264" s="8">
        <f t="shared" si="16"/>
        <v>10809</v>
      </c>
      <c r="I264" s="8">
        <v>117</v>
      </c>
      <c r="J264" s="8" t="s">
        <v>939</v>
      </c>
      <c r="K264" s="8">
        <v>0</v>
      </c>
      <c r="L264" s="8">
        <v>42</v>
      </c>
    </row>
    <row r="265" ht="16.5" customHeight="1" spans="2:12">
      <c r="B265" s="14" t="s">
        <v>1158</v>
      </c>
      <c r="C265" s="8">
        <v>9</v>
      </c>
      <c r="D265" s="8">
        <f t="shared" si="13"/>
        <v>1</v>
      </c>
      <c r="E265" s="8">
        <f t="shared" si="14"/>
        <v>40901</v>
      </c>
      <c r="F265" s="8" t="s">
        <v>921</v>
      </c>
      <c r="G265" s="8">
        <f t="shared" si="15"/>
        <v>1</v>
      </c>
      <c r="H265" s="8">
        <f t="shared" si="16"/>
        <v>10901</v>
      </c>
      <c r="I265" s="8">
        <v>133</v>
      </c>
      <c r="J265" s="8">
        <v>0</v>
      </c>
      <c r="K265" s="8">
        <v>0</v>
      </c>
      <c r="L265" s="8">
        <v>9</v>
      </c>
    </row>
    <row r="266" ht="16.5" customHeight="1" spans="2:12">
      <c r="B266" s="15" t="s">
        <v>1093</v>
      </c>
      <c r="C266" s="8">
        <v>9</v>
      </c>
      <c r="D266" s="8">
        <f t="shared" si="13"/>
        <v>2</v>
      </c>
      <c r="E266" s="8">
        <f t="shared" si="14"/>
        <v>40902</v>
      </c>
      <c r="F266" s="8" t="s">
        <v>922</v>
      </c>
      <c r="G266" s="8">
        <f t="shared" si="15"/>
        <v>2</v>
      </c>
      <c r="H266" s="8">
        <f t="shared" si="16"/>
        <v>10902</v>
      </c>
      <c r="I266" s="8">
        <v>111</v>
      </c>
      <c r="J266" s="8" t="s">
        <v>927</v>
      </c>
      <c r="K266" s="8">
        <v>0</v>
      </c>
      <c r="L266" s="8">
        <v>6</v>
      </c>
    </row>
    <row r="267" ht="16.5" customHeight="1" spans="2:12">
      <c r="B267" s="15" t="s">
        <v>157</v>
      </c>
      <c r="C267" s="8">
        <v>9</v>
      </c>
      <c r="D267" s="8">
        <f t="shared" si="13"/>
        <v>3</v>
      </c>
      <c r="E267" s="8">
        <f t="shared" si="14"/>
        <v>40903</v>
      </c>
      <c r="F267" s="8" t="s">
        <v>387</v>
      </c>
      <c r="G267" s="8">
        <f t="shared" si="15"/>
        <v>16</v>
      </c>
      <c r="H267" s="8">
        <f t="shared" si="16"/>
        <v>10903</v>
      </c>
      <c r="I267" s="8">
        <v>213</v>
      </c>
      <c r="J267" s="8">
        <v>0</v>
      </c>
      <c r="K267" s="8">
        <v>0</v>
      </c>
      <c r="L267" s="8">
        <v>200</v>
      </c>
    </row>
    <row r="268" ht="16.5" customHeight="1" spans="2:12">
      <c r="B268" s="14" t="s">
        <v>1159</v>
      </c>
      <c r="C268" s="8">
        <v>9</v>
      </c>
      <c r="D268" s="8">
        <f t="shared" si="13"/>
        <v>4</v>
      </c>
      <c r="E268" s="8">
        <f t="shared" si="14"/>
        <v>40904</v>
      </c>
      <c r="F268" s="8" t="s">
        <v>922</v>
      </c>
      <c r="G268" s="8">
        <f t="shared" si="15"/>
        <v>2</v>
      </c>
      <c r="H268" s="8">
        <f t="shared" si="16"/>
        <v>10904</v>
      </c>
      <c r="I268" s="8">
        <v>114</v>
      </c>
      <c r="J268" s="8">
        <v>7</v>
      </c>
      <c r="K268" s="8">
        <v>0</v>
      </c>
      <c r="L268" s="8">
        <v>14</v>
      </c>
    </row>
    <row r="269" ht="16.5" customHeight="1" spans="2:12">
      <c r="B269" s="14" t="s">
        <v>1160</v>
      </c>
      <c r="C269" s="8">
        <v>9</v>
      </c>
      <c r="D269" s="8">
        <f t="shared" si="13"/>
        <v>5</v>
      </c>
      <c r="E269" s="8">
        <f t="shared" si="14"/>
        <v>40905</v>
      </c>
      <c r="F269" s="8" t="s">
        <v>942</v>
      </c>
      <c r="G269" s="8">
        <f t="shared" si="15"/>
        <v>24</v>
      </c>
      <c r="H269" s="8">
        <f t="shared" si="16"/>
        <v>10905</v>
      </c>
      <c r="I269" s="8">
        <v>122</v>
      </c>
      <c r="J269" s="8" t="s">
        <v>933</v>
      </c>
      <c r="K269" s="8">
        <v>0</v>
      </c>
      <c r="L269" s="8">
        <v>180</v>
      </c>
    </row>
    <row r="270" ht="16.5" customHeight="1" spans="2:12">
      <c r="B270" s="14" t="s">
        <v>1161</v>
      </c>
      <c r="C270" s="8">
        <v>9</v>
      </c>
      <c r="D270" s="8">
        <f t="shared" si="13"/>
        <v>6</v>
      </c>
      <c r="E270" s="8">
        <f t="shared" si="14"/>
        <v>40906</v>
      </c>
      <c r="F270" s="8" t="s">
        <v>348</v>
      </c>
      <c r="G270" s="8">
        <f t="shared" si="15"/>
        <v>19</v>
      </c>
      <c r="H270" s="8">
        <f t="shared" si="16"/>
        <v>10906</v>
      </c>
      <c r="I270" s="8">
        <v>211</v>
      </c>
      <c r="J270" s="8">
        <v>0</v>
      </c>
      <c r="K270" s="8">
        <v>0</v>
      </c>
      <c r="L270" s="8">
        <v>24</v>
      </c>
    </row>
    <row r="271" ht="16.5" customHeight="1" spans="2:12">
      <c r="B271" s="14" t="s">
        <v>1162</v>
      </c>
      <c r="C271" s="8">
        <v>9</v>
      </c>
      <c r="D271" s="8">
        <f t="shared" si="13"/>
        <v>7</v>
      </c>
      <c r="E271" s="8">
        <f t="shared" si="14"/>
        <v>40907</v>
      </c>
      <c r="F271" s="8" t="s">
        <v>785</v>
      </c>
      <c r="G271" s="8">
        <f t="shared" si="15"/>
        <v>10</v>
      </c>
      <c r="H271" s="8">
        <f t="shared" si="16"/>
        <v>10907</v>
      </c>
      <c r="I271" s="8">
        <v>214</v>
      </c>
      <c r="J271" s="8">
        <v>0</v>
      </c>
      <c r="K271" s="8">
        <v>0</v>
      </c>
      <c r="L271" s="8">
        <v>40</v>
      </c>
    </row>
    <row r="272" ht="16.5" customHeight="1" spans="2:12">
      <c r="B272" s="14" t="s">
        <v>168</v>
      </c>
      <c r="C272" s="8">
        <v>9</v>
      </c>
      <c r="D272" s="8">
        <f t="shared" si="13"/>
        <v>8</v>
      </c>
      <c r="E272" s="8">
        <f t="shared" si="14"/>
        <v>40908</v>
      </c>
      <c r="F272" s="8" t="s">
        <v>977</v>
      </c>
      <c r="G272" s="8">
        <f t="shared" si="15"/>
        <v>27</v>
      </c>
      <c r="H272" s="8">
        <f t="shared" si="16"/>
        <v>10908</v>
      </c>
      <c r="I272" s="8">
        <v>217</v>
      </c>
      <c r="J272" s="8">
        <v>0</v>
      </c>
      <c r="K272" s="8">
        <v>0</v>
      </c>
      <c r="L272" s="8">
        <v>3</v>
      </c>
    </row>
    <row r="273" ht="16.5" customHeight="1" spans="2:12">
      <c r="B273" s="14" t="s">
        <v>1163</v>
      </c>
      <c r="C273" s="8">
        <v>9</v>
      </c>
      <c r="D273" s="8">
        <f t="shared" si="13"/>
        <v>9</v>
      </c>
      <c r="E273" s="8">
        <f t="shared" si="14"/>
        <v>40909</v>
      </c>
      <c r="F273" s="8" t="s">
        <v>934</v>
      </c>
      <c r="G273" s="8">
        <f t="shared" si="15"/>
        <v>5</v>
      </c>
      <c r="H273" s="8">
        <f t="shared" si="16"/>
        <v>10909</v>
      </c>
      <c r="I273" s="8">
        <v>220</v>
      </c>
      <c r="J273" s="8">
        <v>0</v>
      </c>
      <c r="K273" s="8">
        <v>0</v>
      </c>
      <c r="L273" s="8">
        <v>40</v>
      </c>
    </row>
    <row r="274" ht="16.5" customHeight="1" spans="2:12">
      <c r="B274" s="14" t="s">
        <v>1164</v>
      </c>
      <c r="C274" s="8">
        <v>9</v>
      </c>
      <c r="D274" s="8">
        <f t="shared" si="13"/>
        <v>10</v>
      </c>
      <c r="E274" s="8">
        <f t="shared" si="14"/>
        <v>40910</v>
      </c>
      <c r="F274" s="8" t="s">
        <v>922</v>
      </c>
      <c r="G274" s="8">
        <f t="shared" si="15"/>
        <v>2</v>
      </c>
      <c r="H274" s="8">
        <f t="shared" si="16"/>
        <v>10910</v>
      </c>
      <c r="I274" s="8">
        <v>135</v>
      </c>
      <c r="J274" s="8" t="s">
        <v>986</v>
      </c>
      <c r="K274" s="8" t="s">
        <v>1154</v>
      </c>
      <c r="L274" s="8">
        <v>21</v>
      </c>
    </row>
    <row r="275" ht="16.5" customHeight="1" spans="2:12">
      <c r="B275" s="14" t="s">
        <v>170</v>
      </c>
      <c r="C275" s="8">
        <v>10</v>
      </c>
      <c r="D275" s="8">
        <f t="shared" si="13"/>
        <v>1</v>
      </c>
      <c r="E275" s="8">
        <f t="shared" si="14"/>
        <v>41001</v>
      </c>
      <c r="F275" s="8" t="s">
        <v>921</v>
      </c>
      <c r="G275" s="8">
        <f t="shared" si="15"/>
        <v>1</v>
      </c>
      <c r="H275" s="8">
        <f t="shared" si="16"/>
        <v>11001</v>
      </c>
      <c r="I275" s="8">
        <v>133</v>
      </c>
      <c r="J275" s="8">
        <v>0</v>
      </c>
      <c r="K275" s="8">
        <v>0</v>
      </c>
      <c r="L275" s="8">
        <v>10</v>
      </c>
    </row>
    <row r="276" ht="16.5" customHeight="1" spans="2:12">
      <c r="B276" s="15" t="s">
        <v>1165</v>
      </c>
      <c r="C276" s="8">
        <v>10</v>
      </c>
      <c r="D276" s="8">
        <f t="shared" si="13"/>
        <v>2</v>
      </c>
      <c r="E276" s="8">
        <f t="shared" si="14"/>
        <v>41002</v>
      </c>
      <c r="F276" s="8" t="s">
        <v>785</v>
      </c>
      <c r="G276" s="8">
        <f t="shared" si="15"/>
        <v>10</v>
      </c>
      <c r="H276" s="8">
        <f t="shared" si="16"/>
        <v>11002</v>
      </c>
      <c r="I276" s="8">
        <v>214</v>
      </c>
      <c r="J276" s="8">
        <v>0</v>
      </c>
      <c r="K276" s="8">
        <v>0</v>
      </c>
      <c r="L276" s="8">
        <v>45</v>
      </c>
    </row>
    <row r="277" ht="16.5" customHeight="1" spans="2:12">
      <c r="B277" s="15" t="s">
        <v>1166</v>
      </c>
      <c r="C277" s="8">
        <v>10</v>
      </c>
      <c r="D277" s="8">
        <f t="shared" si="13"/>
        <v>3</v>
      </c>
      <c r="E277" s="8">
        <f t="shared" si="14"/>
        <v>41003</v>
      </c>
      <c r="F277" s="8" t="s">
        <v>961</v>
      </c>
      <c r="G277" s="8">
        <f t="shared" si="15"/>
        <v>18</v>
      </c>
      <c r="H277" s="8">
        <f t="shared" si="16"/>
        <v>11003</v>
      </c>
      <c r="I277" s="8">
        <v>117</v>
      </c>
      <c r="J277" s="8" t="s">
        <v>927</v>
      </c>
      <c r="K277" s="8">
        <v>0</v>
      </c>
      <c r="L277" s="8">
        <v>7</v>
      </c>
    </row>
    <row r="278" ht="16.5" customHeight="1" spans="2:12">
      <c r="B278" s="14" t="s">
        <v>1167</v>
      </c>
      <c r="C278" s="8">
        <v>10</v>
      </c>
      <c r="D278" s="8">
        <f t="shared" si="13"/>
        <v>4</v>
      </c>
      <c r="E278" s="8">
        <f t="shared" si="14"/>
        <v>41004</v>
      </c>
      <c r="F278" s="8" t="s">
        <v>922</v>
      </c>
      <c r="G278" s="8">
        <f t="shared" si="15"/>
        <v>2</v>
      </c>
      <c r="H278" s="8">
        <f t="shared" si="16"/>
        <v>11004</v>
      </c>
      <c r="I278" s="8">
        <v>112</v>
      </c>
      <c r="J278" s="8" t="s">
        <v>1027</v>
      </c>
      <c r="K278" s="8">
        <v>0</v>
      </c>
      <c r="L278" s="8">
        <v>1</v>
      </c>
    </row>
    <row r="279" ht="16.5" customHeight="1" spans="2:12">
      <c r="B279" s="14" t="s">
        <v>1168</v>
      </c>
      <c r="C279" s="8">
        <v>10</v>
      </c>
      <c r="D279" s="8">
        <f t="shared" si="13"/>
        <v>5</v>
      </c>
      <c r="E279" s="8">
        <f t="shared" si="14"/>
        <v>41005</v>
      </c>
      <c r="F279" s="8" t="s">
        <v>922</v>
      </c>
      <c r="G279" s="8">
        <f t="shared" si="15"/>
        <v>2</v>
      </c>
      <c r="H279" s="8">
        <f t="shared" si="16"/>
        <v>11005</v>
      </c>
      <c r="I279" s="8">
        <v>114</v>
      </c>
      <c r="J279" s="8">
        <v>7</v>
      </c>
      <c r="K279" s="8">
        <v>0</v>
      </c>
      <c r="L279" s="8">
        <v>16</v>
      </c>
    </row>
    <row r="280" ht="16.5" customHeight="1" spans="2:12">
      <c r="B280" s="14" t="s">
        <v>1169</v>
      </c>
      <c r="C280" s="8">
        <v>10</v>
      </c>
      <c r="D280" s="8">
        <f t="shared" si="13"/>
        <v>6</v>
      </c>
      <c r="E280" s="8">
        <f t="shared" si="14"/>
        <v>41006</v>
      </c>
      <c r="F280" s="8" t="s">
        <v>942</v>
      </c>
      <c r="G280" s="8">
        <f t="shared" si="15"/>
        <v>24</v>
      </c>
      <c r="H280" s="8">
        <f t="shared" si="16"/>
        <v>11006</v>
      </c>
      <c r="I280" s="8">
        <v>122</v>
      </c>
      <c r="J280" s="8" t="s">
        <v>933</v>
      </c>
      <c r="K280" s="8">
        <v>0</v>
      </c>
      <c r="L280" s="8">
        <v>200</v>
      </c>
    </row>
    <row r="281" ht="16.5" customHeight="1" spans="2:12">
      <c r="B281" s="14" t="s">
        <v>167</v>
      </c>
      <c r="C281" s="8">
        <v>10</v>
      </c>
      <c r="D281" s="8">
        <f t="shared" si="13"/>
        <v>7</v>
      </c>
      <c r="E281" s="8">
        <f t="shared" si="14"/>
        <v>41007</v>
      </c>
      <c r="F281" s="8" t="s">
        <v>387</v>
      </c>
      <c r="G281" s="8">
        <f t="shared" si="15"/>
        <v>16</v>
      </c>
      <c r="H281" s="8">
        <f t="shared" si="16"/>
        <v>11007</v>
      </c>
      <c r="I281" s="8">
        <v>213</v>
      </c>
      <c r="J281" s="8">
        <v>0</v>
      </c>
      <c r="K281" s="8">
        <v>0</v>
      </c>
      <c r="L281" s="8">
        <v>220</v>
      </c>
    </row>
    <row r="282" ht="16.5" customHeight="1" spans="2:12">
      <c r="B282" s="14" t="s">
        <v>1170</v>
      </c>
      <c r="C282" s="8">
        <v>10</v>
      </c>
      <c r="D282" s="8">
        <f t="shared" si="13"/>
        <v>8</v>
      </c>
      <c r="E282" s="8">
        <f t="shared" si="14"/>
        <v>41008</v>
      </c>
      <c r="F282" s="8" t="s">
        <v>348</v>
      </c>
      <c r="G282" s="8">
        <f t="shared" si="15"/>
        <v>19</v>
      </c>
      <c r="H282" s="8">
        <f t="shared" si="16"/>
        <v>11008</v>
      </c>
      <c r="I282" s="8">
        <v>211</v>
      </c>
      <c r="J282" s="8">
        <v>0</v>
      </c>
      <c r="K282" s="8">
        <v>0</v>
      </c>
      <c r="L282" s="8">
        <v>27</v>
      </c>
    </row>
    <row r="283" ht="16.5" customHeight="1" spans="2:12">
      <c r="B283" s="14" t="s">
        <v>1171</v>
      </c>
      <c r="C283" s="8">
        <v>10</v>
      </c>
      <c r="D283" s="8">
        <f t="shared" si="13"/>
        <v>9</v>
      </c>
      <c r="E283" s="8">
        <f t="shared" si="14"/>
        <v>41009</v>
      </c>
      <c r="F283" s="8" t="s">
        <v>934</v>
      </c>
      <c r="G283" s="8">
        <f t="shared" si="15"/>
        <v>5</v>
      </c>
      <c r="H283" s="8">
        <f t="shared" si="16"/>
        <v>11009</v>
      </c>
      <c r="I283" s="8">
        <v>220</v>
      </c>
      <c r="J283" s="8">
        <v>0</v>
      </c>
      <c r="K283" s="8">
        <v>0</v>
      </c>
      <c r="L283" s="8">
        <v>45</v>
      </c>
    </row>
    <row r="284" ht="16.5" customHeight="1" spans="2:12">
      <c r="B284" s="14" t="s">
        <v>180</v>
      </c>
      <c r="C284" s="8">
        <v>11</v>
      </c>
      <c r="D284" s="8">
        <f t="shared" si="13"/>
        <v>1</v>
      </c>
      <c r="E284" s="8">
        <f t="shared" si="14"/>
        <v>41101</v>
      </c>
      <c r="F284" s="8" t="s">
        <v>921</v>
      </c>
      <c r="G284" s="8">
        <f t="shared" si="15"/>
        <v>1</v>
      </c>
      <c r="H284" s="8">
        <f t="shared" si="16"/>
        <v>11101</v>
      </c>
      <c r="I284" s="8">
        <v>133</v>
      </c>
      <c r="J284" s="8">
        <v>0</v>
      </c>
      <c r="K284" s="8">
        <v>0</v>
      </c>
      <c r="L284" s="8">
        <v>11</v>
      </c>
    </row>
    <row r="285" ht="16.5" customHeight="1" spans="2:12">
      <c r="B285" s="15" t="s">
        <v>1026</v>
      </c>
      <c r="C285" s="8">
        <v>11</v>
      </c>
      <c r="D285" s="8">
        <f t="shared" si="13"/>
        <v>2</v>
      </c>
      <c r="E285" s="8">
        <f t="shared" si="14"/>
        <v>41102</v>
      </c>
      <c r="F285" s="8" t="s">
        <v>922</v>
      </c>
      <c r="G285" s="8">
        <f t="shared" si="15"/>
        <v>2</v>
      </c>
      <c r="H285" s="8">
        <f t="shared" si="16"/>
        <v>11102</v>
      </c>
      <c r="I285" s="8">
        <v>112</v>
      </c>
      <c r="J285" s="8" t="s">
        <v>1027</v>
      </c>
      <c r="K285" s="8">
        <v>0</v>
      </c>
      <c r="L285" s="8">
        <v>3</v>
      </c>
    </row>
    <row r="286" ht="16.5" customHeight="1" spans="2:12">
      <c r="B286" s="15" t="s">
        <v>917</v>
      </c>
      <c r="C286" s="8">
        <v>11</v>
      </c>
      <c r="D286" s="8">
        <f t="shared" si="13"/>
        <v>3</v>
      </c>
      <c r="E286" s="8">
        <f t="shared" si="14"/>
        <v>41103</v>
      </c>
      <c r="F286" s="8" t="s">
        <v>348</v>
      </c>
      <c r="G286" s="8">
        <f t="shared" si="15"/>
        <v>19</v>
      </c>
      <c r="H286" s="8">
        <f t="shared" si="16"/>
        <v>11103</v>
      </c>
      <c r="I286" s="8">
        <v>211</v>
      </c>
      <c r="J286" s="8">
        <v>0</v>
      </c>
      <c r="K286" s="8">
        <v>0</v>
      </c>
      <c r="L286" s="8">
        <v>30</v>
      </c>
    </row>
    <row r="287" ht="16.5" customHeight="1" spans="2:12">
      <c r="B287" s="14" t="s">
        <v>1172</v>
      </c>
      <c r="C287" s="8">
        <v>11</v>
      </c>
      <c r="D287" s="8">
        <f t="shared" si="13"/>
        <v>4</v>
      </c>
      <c r="E287" s="8">
        <f t="shared" si="14"/>
        <v>41104</v>
      </c>
      <c r="F287" s="8" t="s">
        <v>922</v>
      </c>
      <c r="G287" s="8">
        <f t="shared" si="15"/>
        <v>2</v>
      </c>
      <c r="H287" s="8">
        <f t="shared" si="16"/>
        <v>11104</v>
      </c>
      <c r="I287" s="8">
        <v>114</v>
      </c>
      <c r="J287" s="8">
        <v>7</v>
      </c>
      <c r="K287" s="8">
        <v>0</v>
      </c>
      <c r="L287" s="8">
        <v>18</v>
      </c>
    </row>
    <row r="288" ht="16.5" customHeight="1" spans="2:12">
      <c r="B288" s="14" t="s">
        <v>1173</v>
      </c>
      <c r="C288" s="8">
        <v>11</v>
      </c>
      <c r="D288" s="8">
        <f t="shared" si="13"/>
        <v>5</v>
      </c>
      <c r="E288" s="8">
        <f t="shared" si="14"/>
        <v>41105</v>
      </c>
      <c r="F288" s="8" t="s">
        <v>942</v>
      </c>
      <c r="G288" s="8">
        <f t="shared" si="15"/>
        <v>24</v>
      </c>
      <c r="H288" s="8">
        <f t="shared" si="16"/>
        <v>11105</v>
      </c>
      <c r="I288" s="8">
        <v>122</v>
      </c>
      <c r="J288" s="8" t="s">
        <v>933</v>
      </c>
      <c r="K288" s="8">
        <v>0</v>
      </c>
      <c r="L288" s="8">
        <v>220</v>
      </c>
    </row>
    <row r="289" ht="16.5" customHeight="1" spans="2:12">
      <c r="B289" s="14" t="s">
        <v>178</v>
      </c>
      <c r="C289" s="8">
        <v>11</v>
      </c>
      <c r="D289" s="8">
        <f t="shared" si="13"/>
        <v>6</v>
      </c>
      <c r="E289" s="8">
        <f t="shared" si="14"/>
        <v>41106</v>
      </c>
      <c r="F289" s="8" t="s">
        <v>387</v>
      </c>
      <c r="G289" s="8">
        <f t="shared" si="15"/>
        <v>16</v>
      </c>
      <c r="H289" s="8">
        <f t="shared" si="16"/>
        <v>11106</v>
      </c>
      <c r="I289" s="8">
        <v>213</v>
      </c>
      <c r="J289" s="8">
        <v>0</v>
      </c>
      <c r="K289" s="8">
        <v>0</v>
      </c>
      <c r="L289" s="8">
        <v>240</v>
      </c>
    </row>
    <row r="290" ht="16.5" customHeight="1" spans="2:12">
      <c r="B290" s="14" t="s">
        <v>1105</v>
      </c>
      <c r="C290" s="8">
        <v>11</v>
      </c>
      <c r="D290" s="8">
        <f t="shared" si="13"/>
        <v>7</v>
      </c>
      <c r="E290" s="8">
        <f t="shared" si="14"/>
        <v>41107</v>
      </c>
      <c r="F290" s="8" t="s">
        <v>785</v>
      </c>
      <c r="G290" s="8">
        <f t="shared" si="15"/>
        <v>10</v>
      </c>
      <c r="H290" s="8">
        <f t="shared" si="16"/>
        <v>11107</v>
      </c>
      <c r="I290" s="8">
        <v>214</v>
      </c>
      <c r="J290" s="8">
        <v>0</v>
      </c>
      <c r="K290" s="8">
        <v>0</v>
      </c>
      <c r="L290" s="8">
        <v>50</v>
      </c>
    </row>
    <row r="291" ht="16.5" customHeight="1" spans="2:12">
      <c r="B291" s="14" t="s">
        <v>188</v>
      </c>
      <c r="C291" s="8">
        <v>11</v>
      </c>
      <c r="D291" s="8">
        <f t="shared" si="13"/>
        <v>8</v>
      </c>
      <c r="E291" s="8">
        <f t="shared" si="14"/>
        <v>41108</v>
      </c>
      <c r="F291" s="8" t="s">
        <v>977</v>
      </c>
      <c r="G291" s="8">
        <f t="shared" si="15"/>
        <v>27</v>
      </c>
      <c r="H291" s="8">
        <f t="shared" si="16"/>
        <v>11108</v>
      </c>
      <c r="I291" s="8">
        <v>217</v>
      </c>
      <c r="J291" s="8">
        <v>0</v>
      </c>
      <c r="K291" s="8">
        <v>0</v>
      </c>
      <c r="L291" s="8">
        <v>4</v>
      </c>
    </row>
    <row r="292" ht="16.5" customHeight="1" spans="2:12">
      <c r="B292" s="14" t="s">
        <v>1174</v>
      </c>
      <c r="C292" s="8">
        <v>11</v>
      </c>
      <c r="D292" s="8">
        <f t="shared" si="13"/>
        <v>9</v>
      </c>
      <c r="E292" s="8">
        <f t="shared" si="14"/>
        <v>41109</v>
      </c>
      <c r="F292" s="8" t="s">
        <v>934</v>
      </c>
      <c r="G292" s="8">
        <f t="shared" si="15"/>
        <v>5</v>
      </c>
      <c r="H292" s="8">
        <f t="shared" si="16"/>
        <v>11109</v>
      </c>
      <c r="I292" s="8">
        <v>220</v>
      </c>
      <c r="J292" s="8">
        <v>0</v>
      </c>
      <c r="K292" s="8">
        <v>0</v>
      </c>
      <c r="L292" s="8">
        <v>50</v>
      </c>
    </row>
    <row r="293" ht="16.5" customHeight="1" spans="2:12">
      <c r="B293" s="14" t="s">
        <v>1175</v>
      </c>
      <c r="C293" s="8">
        <v>11</v>
      </c>
      <c r="D293" s="8">
        <f t="shared" si="13"/>
        <v>10</v>
      </c>
      <c r="E293" s="8">
        <f t="shared" si="14"/>
        <v>41110</v>
      </c>
      <c r="F293" s="8" t="s">
        <v>922</v>
      </c>
      <c r="G293" s="8">
        <f t="shared" si="15"/>
        <v>2</v>
      </c>
      <c r="H293" s="8">
        <f t="shared" si="16"/>
        <v>11110</v>
      </c>
      <c r="I293" s="8">
        <v>135</v>
      </c>
      <c r="J293" s="8" t="s">
        <v>986</v>
      </c>
      <c r="K293" s="8" t="s">
        <v>1176</v>
      </c>
      <c r="L293" s="8">
        <v>1</v>
      </c>
    </row>
    <row r="294" ht="16.5" customHeight="1" spans="2:12">
      <c r="B294" s="14" t="s">
        <v>190</v>
      </c>
      <c r="C294" s="8">
        <v>12</v>
      </c>
      <c r="D294" s="8">
        <f t="shared" si="13"/>
        <v>1</v>
      </c>
      <c r="E294" s="8">
        <f t="shared" si="14"/>
        <v>41201</v>
      </c>
      <c r="F294" s="8" t="s">
        <v>921</v>
      </c>
      <c r="G294" s="8">
        <f t="shared" si="15"/>
        <v>1</v>
      </c>
      <c r="H294" s="8">
        <f t="shared" si="16"/>
        <v>11201</v>
      </c>
      <c r="I294" s="8">
        <v>133</v>
      </c>
      <c r="J294" s="8">
        <v>0</v>
      </c>
      <c r="K294" s="8">
        <v>0</v>
      </c>
      <c r="L294" s="8">
        <v>12</v>
      </c>
    </row>
    <row r="295" ht="16.5" customHeight="1" spans="2:12">
      <c r="B295" s="15" t="s">
        <v>1028</v>
      </c>
      <c r="C295" s="8">
        <v>12</v>
      </c>
      <c r="D295" s="8">
        <f t="shared" si="13"/>
        <v>2</v>
      </c>
      <c r="E295" s="8">
        <f t="shared" si="14"/>
        <v>41202</v>
      </c>
      <c r="F295" s="8" t="s">
        <v>922</v>
      </c>
      <c r="G295" s="8">
        <f t="shared" si="15"/>
        <v>2</v>
      </c>
      <c r="H295" s="8">
        <f t="shared" si="16"/>
        <v>11202</v>
      </c>
      <c r="I295" s="8">
        <v>112</v>
      </c>
      <c r="J295" s="8" t="s">
        <v>1027</v>
      </c>
      <c r="K295" s="8">
        <v>0</v>
      </c>
      <c r="L295" s="8">
        <v>6</v>
      </c>
    </row>
    <row r="296" ht="16.5" customHeight="1" spans="2:12">
      <c r="B296" s="15" t="s">
        <v>1177</v>
      </c>
      <c r="C296" s="8">
        <v>12</v>
      </c>
      <c r="D296" s="8">
        <f t="shared" si="13"/>
        <v>3</v>
      </c>
      <c r="E296" s="8">
        <f t="shared" si="14"/>
        <v>41203</v>
      </c>
      <c r="F296" s="8" t="s">
        <v>922</v>
      </c>
      <c r="G296" s="8">
        <f t="shared" si="15"/>
        <v>2</v>
      </c>
      <c r="H296" s="8">
        <f t="shared" si="16"/>
        <v>11203</v>
      </c>
      <c r="I296" s="8">
        <v>135</v>
      </c>
      <c r="J296" s="8" t="s">
        <v>986</v>
      </c>
      <c r="K296" s="8" t="s">
        <v>1176</v>
      </c>
      <c r="L296" s="8">
        <v>21</v>
      </c>
    </row>
    <row r="297" ht="16.5" customHeight="1" spans="2:12">
      <c r="B297" s="14" t="s">
        <v>1178</v>
      </c>
      <c r="C297" s="8">
        <v>12</v>
      </c>
      <c r="D297" s="8">
        <f t="shared" si="13"/>
        <v>4</v>
      </c>
      <c r="E297" s="8">
        <f t="shared" si="14"/>
        <v>41204</v>
      </c>
      <c r="F297" s="8" t="s">
        <v>922</v>
      </c>
      <c r="G297" s="8">
        <f t="shared" si="15"/>
        <v>2</v>
      </c>
      <c r="H297" s="8">
        <f t="shared" si="16"/>
        <v>11204</v>
      </c>
      <c r="I297" s="8">
        <v>114</v>
      </c>
      <c r="J297" s="8">
        <v>7</v>
      </c>
      <c r="K297" s="8">
        <v>0</v>
      </c>
      <c r="L297" s="8">
        <v>20</v>
      </c>
    </row>
    <row r="298" ht="16.5" customHeight="1" spans="2:12">
      <c r="B298" s="14" t="s">
        <v>1179</v>
      </c>
      <c r="C298" s="8">
        <v>12</v>
      </c>
      <c r="D298" s="8">
        <f t="shared" si="13"/>
        <v>5</v>
      </c>
      <c r="E298" s="8">
        <f t="shared" si="14"/>
        <v>41205</v>
      </c>
      <c r="F298" s="8" t="s">
        <v>942</v>
      </c>
      <c r="G298" s="8">
        <f t="shared" si="15"/>
        <v>24</v>
      </c>
      <c r="H298" s="8">
        <f t="shared" si="16"/>
        <v>11205</v>
      </c>
      <c r="I298" s="8">
        <v>122</v>
      </c>
      <c r="J298" s="8" t="s">
        <v>933</v>
      </c>
      <c r="K298" s="8">
        <v>0</v>
      </c>
      <c r="L298" s="8">
        <v>240</v>
      </c>
    </row>
    <row r="299" ht="16.5" customHeight="1" spans="2:12">
      <c r="B299" s="14" t="s">
        <v>187</v>
      </c>
      <c r="C299" s="8">
        <v>12</v>
      </c>
      <c r="D299" s="8">
        <f t="shared" si="13"/>
        <v>6</v>
      </c>
      <c r="E299" s="8">
        <f t="shared" si="14"/>
        <v>41206</v>
      </c>
      <c r="F299" s="8" t="s">
        <v>387</v>
      </c>
      <c r="G299" s="8">
        <f t="shared" si="15"/>
        <v>16</v>
      </c>
      <c r="H299" s="8">
        <f t="shared" si="16"/>
        <v>11206</v>
      </c>
      <c r="I299" s="8">
        <v>213</v>
      </c>
      <c r="J299" s="8">
        <v>0</v>
      </c>
      <c r="K299" s="8">
        <v>0</v>
      </c>
      <c r="L299" s="8">
        <v>260</v>
      </c>
    </row>
    <row r="300" ht="16.5" customHeight="1" spans="2:12">
      <c r="B300" s="14" t="s">
        <v>1180</v>
      </c>
      <c r="C300" s="8">
        <v>12</v>
      </c>
      <c r="D300" s="8">
        <f t="shared" si="13"/>
        <v>7</v>
      </c>
      <c r="E300" s="8">
        <f t="shared" si="14"/>
        <v>41207</v>
      </c>
      <c r="F300" s="8" t="s">
        <v>348</v>
      </c>
      <c r="G300" s="8">
        <f t="shared" si="15"/>
        <v>19</v>
      </c>
      <c r="H300" s="8">
        <f t="shared" si="16"/>
        <v>11207</v>
      </c>
      <c r="I300" s="8">
        <v>211</v>
      </c>
      <c r="J300" s="8">
        <v>0</v>
      </c>
      <c r="K300" s="8">
        <v>0</v>
      </c>
      <c r="L300" s="8">
        <v>33</v>
      </c>
    </row>
    <row r="301" ht="16.5" customHeight="1" spans="2:12">
      <c r="B301" s="14" t="s">
        <v>1181</v>
      </c>
      <c r="C301" s="8">
        <v>12</v>
      </c>
      <c r="D301" s="8">
        <f t="shared" si="13"/>
        <v>8</v>
      </c>
      <c r="E301" s="8">
        <f t="shared" si="14"/>
        <v>41208</v>
      </c>
      <c r="F301" s="8" t="s">
        <v>785</v>
      </c>
      <c r="G301" s="8">
        <f t="shared" si="15"/>
        <v>10</v>
      </c>
      <c r="H301" s="8">
        <f t="shared" si="16"/>
        <v>11208</v>
      </c>
      <c r="I301" s="8">
        <v>214</v>
      </c>
      <c r="J301" s="8">
        <v>0</v>
      </c>
      <c r="K301" s="8">
        <v>0</v>
      </c>
      <c r="L301" s="8">
        <v>55</v>
      </c>
    </row>
    <row r="302" ht="16.5" customHeight="1" spans="2:12">
      <c r="B302" s="14" t="s">
        <v>1182</v>
      </c>
      <c r="C302" s="8">
        <v>12</v>
      </c>
      <c r="D302" s="8">
        <f t="shared" si="13"/>
        <v>9</v>
      </c>
      <c r="E302" s="8">
        <f t="shared" si="14"/>
        <v>41209</v>
      </c>
      <c r="F302" s="8" t="s">
        <v>934</v>
      </c>
      <c r="G302" s="8">
        <f t="shared" si="15"/>
        <v>5</v>
      </c>
      <c r="H302" s="8">
        <f t="shared" si="16"/>
        <v>11209</v>
      </c>
      <c r="I302" s="8">
        <v>220</v>
      </c>
      <c r="J302" s="8">
        <v>0</v>
      </c>
      <c r="K302" s="8">
        <v>0</v>
      </c>
      <c r="L302" s="8">
        <v>55</v>
      </c>
    </row>
    <row r="303" ht="16.5" customHeight="1" spans="2:12">
      <c r="B303" s="14" t="s">
        <v>200</v>
      </c>
      <c r="C303" s="8">
        <v>13</v>
      </c>
      <c r="D303" s="8">
        <f t="shared" si="13"/>
        <v>1</v>
      </c>
      <c r="E303" s="8">
        <f t="shared" si="14"/>
        <v>41301</v>
      </c>
      <c r="F303" s="8" t="s">
        <v>921</v>
      </c>
      <c r="G303" s="8">
        <f t="shared" si="15"/>
        <v>1</v>
      </c>
      <c r="H303" s="8">
        <f t="shared" si="16"/>
        <v>11301</v>
      </c>
      <c r="I303" s="8">
        <v>133</v>
      </c>
      <c r="J303" s="8">
        <v>0</v>
      </c>
      <c r="K303" s="8">
        <v>0</v>
      </c>
      <c r="L303" s="8">
        <v>13</v>
      </c>
    </row>
    <row r="304" ht="16.5" customHeight="1" spans="2:12">
      <c r="B304" s="15" t="s">
        <v>1183</v>
      </c>
      <c r="C304" s="8">
        <v>13</v>
      </c>
      <c r="D304" s="8">
        <f t="shared" si="13"/>
        <v>2</v>
      </c>
      <c r="E304" s="8">
        <f t="shared" si="14"/>
        <v>41302</v>
      </c>
      <c r="F304" s="8" t="s">
        <v>922</v>
      </c>
      <c r="G304" s="8">
        <f t="shared" si="15"/>
        <v>2</v>
      </c>
      <c r="H304" s="8">
        <f t="shared" si="16"/>
        <v>11302</v>
      </c>
      <c r="I304" s="8">
        <v>112</v>
      </c>
      <c r="J304" s="8" t="s">
        <v>1050</v>
      </c>
      <c r="K304" s="8">
        <v>0</v>
      </c>
      <c r="L304" s="8">
        <v>1</v>
      </c>
    </row>
    <row r="305" ht="16.5" customHeight="1" spans="2:12">
      <c r="B305" s="15" t="s">
        <v>1184</v>
      </c>
      <c r="C305" s="8">
        <v>13</v>
      </c>
      <c r="D305" s="8">
        <f t="shared" si="13"/>
        <v>3</v>
      </c>
      <c r="E305" s="8">
        <f t="shared" si="14"/>
        <v>41303</v>
      </c>
      <c r="F305" s="8" t="s">
        <v>961</v>
      </c>
      <c r="G305" s="8">
        <f t="shared" si="15"/>
        <v>18</v>
      </c>
      <c r="H305" s="8">
        <f t="shared" si="16"/>
        <v>11303</v>
      </c>
      <c r="I305" s="8">
        <v>117</v>
      </c>
      <c r="J305" s="8" t="s">
        <v>946</v>
      </c>
      <c r="K305" s="8">
        <v>0</v>
      </c>
      <c r="L305" s="8">
        <v>7</v>
      </c>
    </row>
    <row r="306" ht="16.5" customHeight="1" spans="2:12">
      <c r="B306" s="14" t="s">
        <v>1185</v>
      </c>
      <c r="C306" s="8">
        <v>13</v>
      </c>
      <c r="D306" s="8">
        <f t="shared" si="13"/>
        <v>4</v>
      </c>
      <c r="E306" s="8">
        <f t="shared" si="14"/>
        <v>41304</v>
      </c>
      <c r="F306" s="8" t="s">
        <v>922</v>
      </c>
      <c r="G306" s="8">
        <f t="shared" si="15"/>
        <v>2</v>
      </c>
      <c r="H306" s="8">
        <f t="shared" si="16"/>
        <v>11304</v>
      </c>
      <c r="I306" s="8">
        <v>114</v>
      </c>
      <c r="J306" s="8">
        <v>7</v>
      </c>
      <c r="K306" s="8">
        <v>0</v>
      </c>
      <c r="L306" s="8">
        <v>22</v>
      </c>
    </row>
    <row r="307" ht="16.5" customHeight="1" spans="2:12">
      <c r="B307" s="14" t="s">
        <v>1186</v>
      </c>
      <c r="C307" s="8">
        <v>13</v>
      </c>
      <c r="D307" s="8">
        <f t="shared" si="13"/>
        <v>5</v>
      </c>
      <c r="E307" s="8">
        <f t="shared" si="14"/>
        <v>41305</v>
      </c>
      <c r="F307" s="8" t="s">
        <v>942</v>
      </c>
      <c r="G307" s="8">
        <f t="shared" si="15"/>
        <v>24</v>
      </c>
      <c r="H307" s="8">
        <f t="shared" si="16"/>
        <v>11305</v>
      </c>
      <c r="I307" s="8">
        <v>122</v>
      </c>
      <c r="J307" s="8" t="s">
        <v>933</v>
      </c>
      <c r="K307" s="8">
        <v>0</v>
      </c>
      <c r="L307" s="8">
        <v>260</v>
      </c>
    </row>
    <row r="308" ht="16.5" customHeight="1" spans="2:12">
      <c r="B308" s="14" t="s">
        <v>207</v>
      </c>
      <c r="C308" s="8">
        <v>13</v>
      </c>
      <c r="D308" s="8">
        <f t="shared" si="13"/>
        <v>6</v>
      </c>
      <c r="E308" s="8">
        <f t="shared" si="14"/>
        <v>41306</v>
      </c>
      <c r="F308" s="8" t="s">
        <v>387</v>
      </c>
      <c r="G308" s="8">
        <f t="shared" si="15"/>
        <v>16</v>
      </c>
      <c r="H308" s="8">
        <f t="shared" si="16"/>
        <v>11306</v>
      </c>
      <c r="I308" s="8">
        <v>213</v>
      </c>
      <c r="J308" s="8">
        <v>0</v>
      </c>
      <c r="K308" s="8">
        <v>0</v>
      </c>
      <c r="L308" s="8">
        <v>280</v>
      </c>
    </row>
    <row r="309" ht="16.5" customHeight="1" spans="2:12">
      <c r="B309" s="14" t="s">
        <v>1187</v>
      </c>
      <c r="C309" s="8">
        <v>13</v>
      </c>
      <c r="D309" s="8">
        <f t="shared" si="13"/>
        <v>7</v>
      </c>
      <c r="E309" s="8">
        <f t="shared" si="14"/>
        <v>41307</v>
      </c>
      <c r="F309" s="8" t="s">
        <v>348</v>
      </c>
      <c r="G309" s="8">
        <f t="shared" si="15"/>
        <v>19</v>
      </c>
      <c r="H309" s="8">
        <f t="shared" si="16"/>
        <v>11307</v>
      </c>
      <c r="I309" s="8">
        <v>211</v>
      </c>
      <c r="J309" s="8">
        <v>0</v>
      </c>
      <c r="K309" s="8">
        <v>0</v>
      </c>
      <c r="L309" s="8">
        <v>36</v>
      </c>
    </row>
    <row r="310" ht="16.5" customHeight="1" spans="2:12">
      <c r="B310" s="14" t="s">
        <v>1188</v>
      </c>
      <c r="C310" s="8">
        <v>13</v>
      </c>
      <c r="D310" s="8">
        <f t="shared" si="13"/>
        <v>8</v>
      </c>
      <c r="E310" s="8">
        <f t="shared" si="14"/>
        <v>41308</v>
      </c>
      <c r="F310" s="8" t="s">
        <v>785</v>
      </c>
      <c r="G310" s="8">
        <f t="shared" si="15"/>
        <v>10</v>
      </c>
      <c r="H310" s="8">
        <f t="shared" si="16"/>
        <v>11308</v>
      </c>
      <c r="I310" s="8">
        <v>214</v>
      </c>
      <c r="J310" s="8">
        <v>0</v>
      </c>
      <c r="K310" s="8">
        <v>0</v>
      </c>
      <c r="L310" s="8">
        <v>60</v>
      </c>
    </row>
    <row r="311" ht="16.5" customHeight="1" spans="2:12">
      <c r="B311" s="14" t="s">
        <v>208</v>
      </c>
      <c r="C311" s="8">
        <v>13</v>
      </c>
      <c r="D311" s="8">
        <f t="shared" si="13"/>
        <v>9</v>
      </c>
      <c r="E311" s="8">
        <f t="shared" si="14"/>
        <v>41309</v>
      </c>
      <c r="F311" s="8" t="s">
        <v>977</v>
      </c>
      <c r="G311" s="8">
        <f t="shared" si="15"/>
        <v>27</v>
      </c>
      <c r="H311" s="8">
        <f t="shared" si="16"/>
        <v>11309</v>
      </c>
      <c r="I311" s="8">
        <v>217</v>
      </c>
      <c r="J311" s="8">
        <v>0</v>
      </c>
      <c r="K311" s="8">
        <v>0</v>
      </c>
      <c r="L311" s="8">
        <v>5</v>
      </c>
    </row>
    <row r="312" ht="16.5" customHeight="1" spans="2:12">
      <c r="B312" s="14" t="s">
        <v>1189</v>
      </c>
      <c r="C312" s="8">
        <v>13</v>
      </c>
      <c r="D312" s="8">
        <f t="shared" ref="D312:D321" si="17">IF(C312=C311,D311+1,1)</f>
        <v>10</v>
      </c>
      <c r="E312" s="8">
        <f t="shared" ref="E312:E321" si="18">40000+C312*100+D312</f>
        <v>41310</v>
      </c>
      <c r="F312" s="8" t="s">
        <v>934</v>
      </c>
      <c r="G312" s="8">
        <f t="shared" ref="G312:G321" si="19">VLOOKUP(F312,$X$8:$Y$44,2,FALSE)</f>
        <v>5</v>
      </c>
      <c r="H312" s="8">
        <f t="shared" ref="H312:H321" si="20">10000+C312*100+D312</f>
        <v>11310</v>
      </c>
      <c r="I312" s="8">
        <v>220</v>
      </c>
      <c r="J312" s="8">
        <v>0</v>
      </c>
      <c r="K312" s="8">
        <v>0</v>
      </c>
      <c r="L312" s="8">
        <v>60</v>
      </c>
    </row>
    <row r="313" ht="16.5" customHeight="1" spans="2:12">
      <c r="B313" s="14" t="s">
        <v>210</v>
      </c>
      <c r="C313" s="8">
        <v>14</v>
      </c>
      <c r="D313" s="8">
        <f t="shared" si="17"/>
        <v>1</v>
      </c>
      <c r="E313" s="8">
        <f t="shared" si="18"/>
        <v>41401</v>
      </c>
      <c r="F313" s="8" t="s">
        <v>921</v>
      </c>
      <c r="G313" s="8">
        <f t="shared" si="19"/>
        <v>1</v>
      </c>
      <c r="H313" s="8">
        <f t="shared" si="20"/>
        <v>11401</v>
      </c>
      <c r="I313" s="8">
        <v>133</v>
      </c>
      <c r="J313" s="8">
        <v>0</v>
      </c>
      <c r="K313" s="8">
        <v>0</v>
      </c>
      <c r="L313" s="8">
        <v>14</v>
      </c>
    </row>
    <row r="314" ht="16.5" customHeight="1" spans="2:12">
      <c r="B314" s="15" t="s">
        <v>1113</v>
      </c>
      <c r="C314" s="8">
        <v>14</v>
      </c>
      <c r="D314" s="8">
        <f t="shared" si="17"/>
        <v>2</v>
      </c>
      <c r="E314" s="8">
        <f t="shared" si="18"/>
        <v>41402</v>
      </c>
      <c r="F314" s="8" t="s">
        <v>922</v>
      </c>
      <c r="G314" s="8">
        <f t="shared" si="19"/>
        <v>2</v>
      </c>
      <c r="H314" s="8">
        <f t="shared" si="20"/>
        <v>11402</v>
      </c>
      <c r="I314" s="8">
        <v>111</v>
      </c>
      <c r="J314" s="8" t="s">
        <v>946</v>
      </c>
      <c r="K314" s="8">
        <v>0</v>
      </c>
      <c r="L314" s="8">
        <v>1</v>
      </c>
    </row>
    <row r="315" ht="16.5" customHeight="1" spans="2:12">
      <c r="B315" s="15" t="s">
        <v>1190</v>
      </c>
      <c r="C315" s="8">
        <v>14</v>
      </c>
      <c r="D315" s="8">
        <f t="shared" si="17"/>
        <v>3</v>
      </c>
      <c r="E315" s="8">
        <f t="shared" si="18"/>
        <v>41403</v>
      </c>
      <c r="F315" s="8" t="s">
        <v>922</v>
      </c>
      <c r="G315" s="8">
        <f t="shared" si="19"/>
        <v>2</v>
      </c>
      <c r="H315" s="8">
        <f t="shared" si="20"/>
        <v>11403</v>
      </c>
      <c r="I315" s="8">
        <v>135</v>
      </c>
      <c r="J315" s="8" t="s">
        <v>986</v>
      </c>
      <c r="K315" s="8" t="s">
        <v>1191</v>
      </c>
      <c r="L315" s="8">
        <v>1</v>
      </c>
    </row>
    <row r="316" ht="16.5" customHeight="1" spans="2:12">
      <c r="B316" s="14" t="s">
        <v>1192</v>
      </c>
      <c r="C316" s="8">
        <v>14</v>
      </c>
      <c r="D316" s="8">
        <f t="shared" si="17"/>
        <v>4</v>
      </c>
      <c r="E316" s="8">
        <f t="shared" si="18"/>
        <v>41404</v>
      </c>
      <c r="F316" s="8" t="s">
        <v>922</v>
      </c>
      <c r="G316" s="8">
        <f t="shared" si="19"/>
        <v>2</v>
      </c>
      <c r="H316" s="8">
        <f t="shared" si="20"/>
        <v>11404</v>
      </c>
      <c r="I316" s="8">
        <v>114</v>
      </c>
      <c r="J316" s="8">
        <v>7</v>
      </c>
      <c r="K316" s="8">
        <v>0</v>
      </c>
      <c r="L316" s="8">
        <v>24</v>
      </c>
    </row>
    <row r="317" ht="16.5" customHeight="1" spans="2:12">
      <c r="B317" s="14" t="s">
        <v>1193</v>
      </c>
      <c r="C317" s="8">
        <v>14</v>
      </c>
      <c r="D317" s="8">
        <f t="shared" si="17"/>
        <v>5</v>
      </c>
      <c r="E317" s="8">
        <f t="shared" si="18"/>
        <v>41405</v>
      </c>
      <c r="F317" s="8" t="s">
        <v>942</v>
      </c>
      <c r="G317" s="8">
        <f t="shared" si="19"/>
        <v>24</v>
      </c>
      <c r="H317" s="8">
        <f t="shared" si="20"/>
        <v>11405</v>
      </c>
      <c r="I317" s="8">
        <v>122</v>
      </c>
      <c r="J317" s="8" t="s">
        <v>933</v>
      </c>
      <c r="K317" s="8">
        <v>0</v>
      </c>
      <c r="L317" s="8">
        <v>300</v>
      </c>
    </row>
    <row r="318" ht="16.5" customHeight="1" spans="2:12">
      <c r="B318" s="14" t="s">
        <v>218</v>
      </c>
      <c r="C318" s="8">
        <v>14</v>
      </c>
      <c r="D318" s="8">
        <f t="shared" si="17"/>
        <v>6</v>
      </c>
      <c r="E318" s="8">
        <f t="shared" si="18"/>
        <v>41406</v>
      </c>
      <c r="F318" s="8" t="s">
        <v>387</v>
      </c>
      <c r="G318" s="8">
        <f t="shared" si="19"/>
        <v>16</v>
      </c>
      <c r="H318" s="8">
        <f t="shared" si="20"/>
        <v>11406</v>
      </c>
      <c r="I318" s="8">
        <v>213</v>
      </c>
      <c r="J318" s="8">
        <v>0</v>
      </c>
      <c r="K318" s="8">
        <v>0</v>
      </c>
      <c r="L318" s="8">
        <v>300</v>
      </c>
    </row>
    <row r="319" ht="16.5" customHeight="1" spans="2:12">
      <c r="B319" s="14" t="s">
        <v>1194</v>
      </c>
      <c r="C319" s="8">
        <v>14</v>
      </c>
      <c r="D319" s="8">
        <f t="shared" si="17"/>
        <v>7</v>
      </c>
      <c r="E319" s="8">
        <f t="shared" si="18"/>
        <v>41407</v>
      </c>
      <c r="F319" s="8" t="s">
        <v>348</v>
      </c>
      <c r="G319" s="8">
        <f t="shared" si="19"/>
        <v>19</v>
      </c>
      <c r="H319" s="8">
        <f t="shared" si="20"/>
        <v>11407</v>
      </c>
      <c r="I319" s="8">
        <v>211</v>
      </c>
      <c r="J319" s="8">
        <v>0</v>
      </c>
      <c r="K319" s="8">
        <v>0</v>
      </c>
      <c r="L319" s="8">
        <v>39</v>
      </c>
    </row>
    <row r="320" ht="16.5" customHeight="1" spans="2:12">
      <c r="B320" s="14" t="s">
        <v>1195</v>
      </c>
      <c r="C320" s="8">
        <v>14</v>
      </c>
      <c r="D320" s="8">
        <f t="shared" si="17"/>
        <v>8</v>
      </c>
      <c r="E320" s="8">
        <f t="shared" si="18"/>
        <v>41408</v>
      </c>
      <c r="F320" s="8" t="s">
        <v>785</v>
      </c>
      <c r="G320" s="8">
        <f t="shared" si="19"/>
        <v>10</v>
      </c>
      <c r="H320" s="8">
        <f t="shared" si="20"/>
        <v>11408</v>
      </c>
      <c r="I320" s="8">
        <v>214</v>
      </c>
      <c r="J320" s="8">
        <v>0</v>
      </c>
      <c r="K320" s="8">
        <v>0</v>
      </c>
      <c r="L320" s="8">
        <v>65</v>
      </c>
    </row>
    <row r="321" ht="16.5" customHeight="1" spans="2:12">
      <c r="B321" s="14" t="s">
        <v>1196</v>
      </c>
      <c r="C321" s="8">
        <v>14</v>
      </c>
      <c r="D321" s="8">
        <f t="shared" si="17"/>
        <v>9</v>
      </c>
      <c r="E321" s="8">
        <f t="shared" si="18"/>
        <v>41409</v>
      </c>
      <c r="F321" s="8" t="s">
        <v>934</v>
      </c>
      <c r="G321" s="8">
        <f t="shared" si="19"/>
        <v>5</v>
      </c>
      <c r="H321" s="8">
        <f t="shared" si="20"/>
        <v>11409</v>
      </c>
      <c r="I321" s="8">
        <v>220</v>
      </c>
      <c r="J321" s="8">
        <v>0</v>
      </c>
      <c r="K321" s="8">
        <v>0</v>
      </c>
      <c r="L321" s="8">
        <v>65</v>
      </c>
    </row>
    <row r="324" ht="16.5" customHeight="1" spans="1:16384">
      <c r="A324" s="8" t="s">
        <v>918</v>
      </c>
      <c r="B324" s="8"/>
      <c r="C324" s="8" t="s">
        <v>25</v>
      </c>
      <c r="E324" s="8" t="s">
        <v>919</v>
      </c>
      <c r="G324" s="8" t="s">
        <v>29</v>
      </c>
      <c r="H324" s="8" t="s">
        <v>30</v>
      </c>
      <c r="I324" s="8" t="s">
        <v>920</v>
      </c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X324" s="10" t="s">
        <v>921</v>
      </c>
      <c r="Y324" s="10">
        <v>1</v>
      </c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/>
      <c r="PG324" s="8"/>
      <c r="PH324" s="8"/>
      <c r="PI324" s="8"/>
      <c r="PJ324" s="8"/>
      <c r="PK324" s="8"/>
      <c r="PL324" s="8"/>
      <c r="PM324" s="8"/>
      <c r="PN324" s="8"/>
      <c r="PO324" s="8"/>
      <c r="PP324" s="8"/>
      <c r="PQ324" s="8"/>
      <c r="PR324" s="8"/>
      <c r="PS324" s="8"/>
      <c r="PT324" s="8"/>
      <c r="PU324" s="8"/>
      <c r="PV324" s="8"/>
      <c r="PW324" s="8"/>
      <c r="PX324" s="8"/>
      <c r="PY324" s="8"/>
      <c r="PZ324" s="8"/>
      <c r="QA324" s="8"/>
      <c r="QB324" s="8"/>
      <c r="QC324" s="8"/>
      <c r="QD324" s="8"/>
      <c r="QE324" s="8"/>
      <c r="QF324" s="8"/>
      <c r="QG324" s="8"/>
      <c r="QH324" s="8"/>
      <c r="QI324" s="8"/>
      <c r="QJ324" s="8"/>
      <c r="QK324" s="8"/>
      <c r="QL324" s="8"/>
      <c r="QM324" s="8"/>
      <c r="QN324" s="8"/>
      <c r="QO324" s="8"/>
      <c r="QP324" s="8"/>
      <c r="QQ324" s="8"/>
      <c r="QR324" s="8"/>
      <c r="QS324" s="8"/>
      <c r="QT324" s="8"/>
      <c r="QU324" s="8"/>
      <c r="QV324" s="8"/>
      <c r="QW324" s="8"/>
      <c r="QX324" s="8"/>
      <c r="QY324" s="8"/>
      <c r="QZ324" s="8"/>
      <c r="RA324" s="8"/>
      <c r="RB324" s="8"/>
      <c r="RC324" s="8"/>
      <c r="RD324" s="8"/>
      <c r="RE324" s="8"/>
      <c r="RF324" s="8"/>
      <c r="RG324" s="8"/>
      <c r="RH324" s="8"/>
      <c r="RI324" s="8"/>
      <c r="RJ324" s="8"/>
      <c r="RK324" s="8"/>
      <c r="RL324" s="8"/>
      <c r="RM324" s="8"/>
      <c r="RN324" s="8"/>
      <c r="RO324" s="8"/>
      <c r="RP324" s="8"/>
      <c r="RQ324" s="8"/>
      <c r="RR324" s="8"/>
      <c r="RS324" s="8"/>
      <c r="RT324" s="8"/>
      <c r="RU324" s="8"/>
      <c r="RV324" s="8"/>
      <c r="RW324" s="8"/>
      <c r="RX324" s="8"/>
      <c r="RY324" s="8"/>
      <c r="RZ324" s="8"/>
      <c r="SA324" s="8"/>
      <c r="SB324" s="8"/>
      <c r="SC324" s="8"/>
      <c r="SD324" s="8"/>
      <c r="SE324" s="8"/>
      <c r="SF324" s="8"/>
      <c r="SG324" s="8"/>
      <c r="SH324" s="8"/>
      <c r="SI324" s="8"/>
      <c r="SJ324" s="8"/>
      <c r="SK324" s="8"/>
      <c r="SL324" s="8"/>
      <c r="SM324" s="8"/>
      <c r="SN324" s="8"/>
      <c r="SO324" s="8"/>
      <c r="SP324" s="8"/>
      <c r="SQ324" s="8"/>
      <c r="SR324" s="8"/>
      <c r="SS324" s="8"/>
      <c r="ST324" s="8"/>
      <c r="SU324" s="8"/>
      <c r="SV324" s="8"/>
      <c r="SW324" s="8"/>
      <c r="SX324" s="8"/>
      <c r="SY324" s="8"/>
      <c r="SZ324" s="8"/>
      <c r="TA324" s="8"/>
      <c r="TB324" s="8"/>
      <c r="TC324" s="8"/>
      <c r="TD324" s="8"/>
      <c r="TE324" s="8"/>
      <c r="TF324" s="8"/>
      <c r="TG324" s="8"/>
      <c r="TH324" s="8"/>
      <c r="TI324" s="8"/>
      <c r="TJ324" s="8"/>
      <c r="TK324" s="8"/>
      <c r="TL324" s="8"/>
      <c r="TM324" s="8"/>
      <c r="TN324" s="8"/>
      <c r="TO324" s="8"/>
      <c r="TP324" s="8"/>
      <c r="TQ324" s="8"/>
      <c r="TR324" s="8"/>
      <c r="TS324" s="8"/>
      <c r="TT324" s="8"/>
      <c r="TU324" s="8"/>
      <c r="TV324" s="8"/>
      <c r="TW324" s="8"/>
      <c r="TX324" s="8"/>
      <c r="TY324" s="8"/>
      <c r="TZ324" s="8"/>
      <c r="UA324" s="8"/>
      <c r="UB324" s="8"/>
      <c r="UC324" s="8"/>
      <c r="UD324" s="8"/>
      <c r="UE324" s="8"/>
      <c r="UF324" s="8"/>
      <c r="UG324" s="8"/>
      <c r="UH324" s="8"/>
      <c r="UI324" s="8"/>
      <c r="UJ324" s="8"/>
      <c r="UK324" s="8"/>
      <c r="UL324" s="8"/>
      <c r="UM324" s="8"/>
      <c r="UN324" s="8"/>
      <c r="UO324" s="8"/>
      <c r="UP324" s="8"/>
      <c r="UQ324" s="8"/>
      <c r="UR324" s="8"/>
      <c r="US324" s="8"/>
      <c r="UT324" s="8"/>
      <c r="UU324" s="8"/>
      <c r="UV324" s="8"/>
      <c r="UW324" s="8"/>
      <c r="UX324" s="8"/>
      <c r="UY324" s="8"/>
      <c r="UZ324" s="8"/>
      <c r="VA324" s="8"/>
      <c r="VB324" s="8"/>
      <c r="VC324" s="8"/>
      <c r="VD324" s="8"/>
      <c r="VE324" s="8"/>
      <c r="VF324" s="8"/>
      <c r="VG324" s="8"/>
      <c r="VH324" s="8"/>
      <c r="VI324" s="8"/>
      <c r="VJ324" s="8"/>
      <c r="VK324" s="8"/>
      <c r="VL324" s="8"/>
      <c r="VM324" s="8"/>
      <c r="VN324" s="8"/>
      <c r="VO324" s="8"/>
      <c r="VP324" s="8"/>
      <c r="VQ324" s="8"/>
      <c r="VR324" s="8"/>
      <c r="VS324" s="8"/>
      <c r="VT324" s="8"/>
      <c r="VU324" s="8"/>
      <c r="VV324" s="8"/>
      <c r="VW324" s="8"/>
      <c r="VX324" s="8"/>
      <c r="VY324" s="8"/>
      <c r="VZ324" s="8"/>
      <c r="WA324" s="8"/>
      <c r="WB324" s="8"/>
      <c r="WC324" s="8"/>
      <c r="WD324" s="8"/>
      <c r="WE324" s="8"/>
      <c r="WF324" s="8"/>
      <c r="WG324" s="8"/>
      <c r="WH324" s="8"/>
      <c r="WI324" s="8"/>
      <c r="WJ324" s="8"/>
      <c r="WK324" s="8"/>
      <c r="WL324" s="8"/>
      <c r="WM324" s="8"/>
      <c r="WN324" s="8"/>
      <c r="WO324" s="8"/>
      <c r="WP324" s="8"/>
      <c r="WQ324" s="8"/>
      <c r="WR324" s="8"/>
      <c r="WS324" s="8"/>
      <c r="WT324" s="8"/>
      <c r="WU324" s="8"/>
      <c r="WV324" s="8"/>
      <c r="WW324" s="8"/>
      <c r="WX324" s="8"/>
      <c r="WY324" s="8"/>
      <c r="WZ324" s="8"/>
      <c r="XA324" s="8"/>
      <c r="XB324" s="8"/>
      <c r="XC324" s="8"/>
      <c r="XD324" s="8"/>
      <c r="XE324" s="8"/>
      <c r="XF324" s="8"/>
      <c r="XG324" s="8"/>
      <c r="XH324" s="8"/>
      <c r="XI324" s="8"/>
      <c r="XJ324" s="8"/>
      <c r="XK324" s="8"/>
      <c r="XL324" s="8"/>
      <c r="XM324" s="8"/>
      <c r="XN324" s="8"/>
      <c r="XO324" s="8"/>
      <c r="XP324" s="8"/>
      <c r="XQ324" s="8"/>
      <c r="XR324" s="8"/>
      <c r="XS324" s="8"/>
      <c r="XT324" s="8"/>
      <c r="XU324" s="8"/>
      <c r="XV324" s="8"/>
      <c r="XW324" s="8"/>
      <c r="XX324" s="8"/>
      <c r="XY324" s="8"/>
      <c r="XZ324" s="8"/>
      <c r="YA324" s="8"/>
      <c r="YB324" s="8"/>
      <c r="YC324" s="8"/>
      <c r="YD324" s="8"/>
      <c r="YE324" s="8"/>
      <c r="YF324" s="8"/>
      <c r="YG324" s="8"/>
      <c r="YH324" s="8"/>
      <c r="YI324" s="8"/>
      <c r="YJ324" s="8"/>
      <c r="YK324" s="8"/>
      <c r="YL324" s="8"/>
      <c r="YM324" s="8"/>
      <c r="YN324" s="8"/>
      <c r="YO324" s="8"/>
      <c r="YP324" s="8"/>
      <c r="YQ324" s="8"/>
      <c r="YR324" s="8"/>
      <c r="YS324" s="8"/>
      <c r="YT324" s="8"/>
      <c r="YU324" s="8"/>
      <c r="YV324" s="8"/>
      <c r="YW324" s="8"/>
      <c r="YX324" s="8"/>
      <c r="YY324" s="8"/>
      <c r="YZ324" s="8"/>
      <c r="ZA324" s="8"/>
      <c r="ZB324" s="8"/>
      <c r="ZC324" s="8"/>
      <c r="ZD324" s="8"/>
      <c r="ZE324" s="8"/>
      <c r="ZF324" s="8"/>
      <c r="ZG324" s="8"/>
      <c r="ZH324" s="8"/>
      <c r="ZI324" s="8"/>
      <c r="ZJ324" s="8"/>
      <c r="ZK324" s="8"/>
      <c r="ZL324" s="8"/>
      <c r="ZM324" s="8"/>
      <c r="ZN324" s="8"/>
      <c r="ZO324" s="8"/>
      <c r="ZP324" s="8"/>
      <c r="ZQ324" s="8"/>
      <c r="ZR324" s="8"/>
      <c r="ZS324" s="8"/>
      <c r="ZT324" s="8"/>
      <c r="ZU324" s="8"/>
      <c r="ZV324" s="8"/>
      <c r="ZW324" s="8"/>
      <c r="ZX324" s="8"/>
      <c r="ZY324" s="8"/>
      <c r="ZZ324" s="8"/>
      <c r="AAA324" s="8"/>
      <c r="AAB324" s="8"/>
      <c r="AAC324" s="8"/>
      <c r="AAD324" s="8"/>
      <c r="AAE324" s="8"/>
      <c r="AAF324" s="8"/>
      <c r="AAG324" s="8"/>
      <c r="AAH324" s="8"/>
      <c r="AAI324" s="8"/>
      <c r="AAJ324" s="8"/>
      <c r="AAK324" s="8"/>
      <c r="AAL324" s="8"/>
      <c r="AAM324" s="8"/>
      <c r="AAN324" s="8"/>
      <c r="AAO324" s="8"/>
      <c r="AAP324" s="8"/>
      <c r="AAQ324" s="8"/>
      <c r="AAR324" s="8"/>
      <c r="AAS324" s="8"/>
      <c r="AAT324" s="8"/>
      <c r="AAU324" s="8"/>
      <c r="AAV324" s="8"/>
      <c r="AAW324" s="8"/>
      <c r="AAX324" s="8"/>
      <c r="AAY324" s="8"/>
      <c r="AAZ324" s="8"/>
      <c r="ABA324" s="8"/>
      <c r="ABB324" s="8"/>
      <c r="ABC324" s="8"/>
      <c r="ABD324" s="8"/>
      <c r="ABE324" s="8"/>
      <c r="ABF324" s="8"/>
      <c r="ABG324" s="8"/>
      <c r="ABH324" s="8"/>
      <c r="ABI324" s="8"/>
      <c r="ABJ324" s="8"/>
      <c r="ABK324" s="8"/>
      <c r="ABL324" s="8"/>
      <c r="ABM324" s="8"/>
      <c r="ABN324" s="8"/>
      <c r="ABO324" s="8"/>
      <c r="ABP324" s="8"/>
      <c r="ABQ324" s="8"/>
      <c r="ABR324" s="8"/>
      <c r="ABS324" s="8"/>
      <c r="ABT324" s="8"/>
      <c r="ABU324" s="8"/>
      <c r="ABV324" s="8"/>
      <c r="ABW324" s="8"/>
      <c r="ABX324" s="8"/>
      <c r="ABY324" s="8"/>
      <c r="ABZ324" s="8"/>
      <c r="ACA324" s="8"/>
      <c r="ACB324" s="8"/>
      <c r="ACC324" s="8"/>
      <c r="ACD324" s="8"/>
      <c r="ACE324" s="8"/>
      <c r="ACF324" s="8"/>
      <c r="ACG324" s="8"/>
      <c r="ACH324" s="8"/>
      <c r="ACI324" s="8"/>
      <c r="ACJ324" s="8"/>
      <c r="ACK324" s="8"/>
      <c r="ACL324" s="8"/>
      <c r="ACM324" s="8"/>
      <c r="ACN324" s="8"/>
      <c r="ACO324" s="8"/>
      <c r="ACP324" s="8"/>
      <c r="ACQ324" s="8"/>
      <c r="ACR324" s="8"/>
      <c r="ACS324" s="8"/>
      <c r="ACT324" s="8"/>
      <c r="ACU324" s="8"/>
      <c r="ACV324" s="8"/>
      <c r="ACW324" s="8"/>
      <c r="ACX324" s="8"/>
      <c r="ACY324" s="8"/>
      <c r="ACZ324" s="8"/>
      <c r="ADA324" s="8"/>
      <c r="ADB324" s="8"/>
      <c r="ADC324" s="8"/>
      <c r="ADD324" s="8"/>
      <c r="ADE324" s="8"/>
      <c r="ADF324" s="8"/>
      <c r="ADG324" s="8"/>
      <c r="ADH324" s="8"/>
      <c r="ADI324" s="8"/>
      <c r="ADJ324" s="8"/>
      <c r="ADK324" s="8"/>
      <c r="ADL324" s="8"/>
      <c r="ADM324" s="8"/>
      <c r="ADN324" s="8"/>
      <c r="ADO324" s="8"/>
      <c r="ADP324" s="8"/>
      <c r="ADQ324" s="8"/>
      <c r="ADR324" s="8"/>
      <c r="ADS324" s="8"/>
      <c r="ADT324" s="8"/>
      <c r="ADU324" s="8"/>
      <c r="ADV324" s="8"/>
      <c r="ADW324" s="8"/>
      <c r="ADX324" s="8"/>
      <c r="ADY324" s="8"/>
      <c r="ADZ324" s="8"/>
      <c r="AEA324" s="8"/>
      <c r="AEB324" s="8"/>
      <c r="AEC324" s="8"/>
      <c r="AED324" s="8"/>
      <c r="AEE324" s="8"/>
      <c r="AEF324" s="8"/>
      <c r="AEG324" s="8"/>
      <c r="AEH324" s="8"/>
      <c r="AEI324" s="8"/>
      <c r="AEJ324" s="8"/>
      <c r="AEK324" s="8"/>
      <c r="AEL324" s="8"/>
      <c r="AEM324" s="8"/>
      <c r="AEN324" s="8"/>
      <c r="AEO324" s="8"/>
      <c r="AEP324" s="8"/>
      <c r="AEQ324" s="8"/>
      <c r="AER324" s="8"/>
      <c r="AES324" s="8"/>
      <c r="AET324" s="8"/>
      <c r="AEU324" s="8"/>
      <c r="AEV324" s="8"/>
      <c r="AEW324" s="8"/>
      <c r="AEX324" s="8"/>
      <c r="AEY324" s="8"/>
      <c r="AEZ324" s="8"/>
      <c r="AFA324" s="8"/>
      <c r="AFB324" s="8"/>
      <c r="AFC324" s="8"/>
      <c r="AFD324" s="8"/>
      <c r="AFE324" s="8"/>
      <c r="AFF324" s="8"/>
      <c r="AFG324" s="8"/>
      <c r="AFH324" s="8"/>
      <c r="AFI324" s="8"/>
      <c r="AFJ324" s="8"/>
      <c r="AFK324" s="8"/>
      <c r="AFL324" s="8"/>
      <c r="AFM324" s="8"/>
      <c r="AFN324" s="8"/>
      <c r="AFO324" s="8"/>
      <c r="AFP324" s="8"/>
      <c r="AFQ324" s="8"/>
      <c r="AFR324" s="8"/>
      <c r="AFS324" s="8"/>
      <c r="AFT324" s="8"/>
      <c r="AFU324" s="8"/>
      <c r="AFV324" s="8"/>
      <c r="AFW324" s="8"/>
      <c r="AFX324" s="8"/>
      <c r="AFY324" s="8"/>
      <c r="AFZ324" s="8"/>
      <c r="AGA324" s="8"/>
      <c r="AGB324" s="8"/>
      <c r="AGC324" s="8"/>
      <c r="AGD324" s="8"/>
      <c r="AGE324" s="8"/>
      <c r="AGF324" s="8"/>
      <c r="AGG324" s="8"/>
      <c r="AGH324" s="8"/>
      <c r="AGI324" s="8"/>
      <c r="AGJ324" s="8"/>
      <c r="AGK324" s="8"/>
      <c r="AGL324" s="8"/>
      <c r="AGM324" s="8"/>
      <c r="AGN324" s="8"/>
      <c r="AGO324" s="8"/>
      <c r="AGP324" s="8"/>
      <c r="AGQ324" s="8"/>
      <c r="AGR324" s="8"/>
      <c r="AGS324" s="8"/>
      <c r="AGT324" s="8"/>
      <c r="AGU324" s="8"/>
      <c r="AGV324" s="8"/>
      <c r="AGW324" s="8"/>
      <c r="AGX324" s="8"/>
      <c r="AGY324" s="8"/>
      <c r="AGZ324" s="8"/>
      <c r="AHA324" s="8"/>
      <c r="AHB324" s="8"/>
      <c r="AHC324" s="8"/>
      <c r="AHD324" s="8"/>
      <c r="AHE324" s="8"/>
      <c r="AHF324" s="8"/>
      <c r="AHG324" s="8"/>
      <c r="AHH324" s="8"/>
      <c r="AHI324" s="8"/>
      <c r="AHJ324" s="8"/>
      <c r="AHK324" s="8"/>
      <c r="AHL324" s="8"/>
      <c r="AHM324" s="8"/>
      <c r="AHN324" s="8"/>
      <c r="AHO324" s="8"/>
      <c r="AHP324" s="8"/>
      <c r="AHQ324" s="8"/>
      <c r="AHR324" s="8"/>
      <c r="AHS324" s="8"/>
      <c r="AHT324" s="8"/>
      <c r="AHU324" s="8"/>
      <c r="AHV324" s="8"/>
      <c r="AHW324" s="8"/>
      <c r="AHX324" s="8"/>
      <c r="AHY324" s="8"/>
      <c r="AHZ324" s="8"/>
      <c r="AIA324" s="8"/>
      <c r="AIB324" s="8"/>
      <c r="AIC324" s="8"/>
      <c r="AID324" s="8"/>
      <c r="AIE324" s="8"/>
      <c r="AIF324" s="8"/>
      <c r="AIG324" s="8"/>
      <c r="AIH324" s="8"/>
      <c r="AII324" s="8"/>
      <c r="AIJ324" s="8"/>
      <c r="AIK324" s="8"/>
      <c r="AIL324" s="8"/>
      <c r="AIM324" s="8"/>
      <c r="AIN324" s="8"/>
      <c r="AIO324" s="8"/>
      <c r="AIP324" s="8"/>
      <c r="AIQ324" s="8"/>
      <c r="AIR324" s="8"/>
      <c r="AIS324" s="8"/>
      <c r="AIT324" s="8"/>
      <c r="AIU324" s="8"/>
      <c r="AIV324" s="8"/>
      <c r="AIW324" s="8"/>
      <c r="AIX324" s="8"/>
      <c r="AIY324" s="8"/>
      <c r="AIZ324" s="8"/>
      <c r="AJA324" s="8"/>
      <c r="AJB324" s="8"/>
      <c r="AJC324" s="8"/>
      <c r="AJD324" s="8"/>
      <c r="AJE324" s="8"/>
      <c r="AJF324" s="8"/>
      <c r="AJG324" s="8"/>
      <c r="AJH324" s="8"/>
      <c r="AJI324" s="8"/>
      <c r="AJJ324" s="8"/>
      <c r="AJK324" s="8"/>
      <c r="AJL324" s="8"/>
      <c r="AJM324" s="8"/>
      <c r="AJN324" s="8"/>
      <c r="AJO324" s="8"/>
      <c r="AJP324" s="8"/>
      <c r="AJQ324" s="8"/>
      <c r="AJR324" s="8"/>
      <c r="AJS324" s="8"/>
      <c r="AJT324" s="8"/>
      <c r="AJU324" s="8"/>
      <c r="AJV324" s="8"/>
      <c r="AJW324" s="8"/>
      <c r="AJX324" s="8"/>
      <c r="AJY324" s="8"/>
      <c r="AJZ324" s="8"/>
      <c r="AKA324" s="8"/>
      <c r="AKB324" s="8"/>
      <c r="AKC324" s="8"/>
      <c r="AKD324" s="8"/>
      <c r="AKE324" s="8"/>
      <c r="AKF324" s="8"/>
      <c r="AKG324" s="8"/>
      <c r="AKH324" s="8"/>
      <c r="AKI324" s="8"/>
      <c r="AKJ324" s="8"/>
      <c r="AKK324" s="8"/>
      <c r="AKL324" s="8"/>
      <c r="AKM324" s="8"/>
      <c r="AKN324" s="8"/>
      <c r="AKO324" s="8"/>
      <c r="AKP324" s="8"/>
      <c r="AKQ324" s="8"/>
      <c r="AKR324" s="8"/>
      <c r="AKS324" s="8"/>
      <c r="AKT324" s="8"/>
      <c r="AKU324" s="8"/>
      <c r="AKV324" s="8"/>
      <c r="AKW324" s="8"/>
      <c r="AKX324" s="8"/>
      <c r="AKY324" s="8"/>
      <c r="AKZ324" s="8"/>
      <c r="ALA324" s="8"/>
      <c r="ALB324" s="8"/>
      <c r="ALC324" s="8"/>
      <c r="ALD324" s="8"/>
      <c r="ALE324" s="8"/>
      <c r="ALF324" s="8"/>
      <c r="ALG324" s="8"/>
      <c r="ALH324" s="8"/>
      <c r="ALI324" s="8"/>
      <c r="ALJ324" s="8"/>
      <c r="ALK324" s="8"/>
      <c r="ALL324" s="8"/>
      <c r="ALM324" s="8"/>
      <c r="ALN324" s="8"/>
      <c r="ALO324" s="8"/>
      <c r="ALP324" s="8"/>
      <c r="ALQ324" s="8"/>
      <c r="ALR324" s="8"/>
      <c r="ALS324" s="8"/>
      <c r="ALT324" s="8"/>
      <c r="ALU324" s="8"/>
      <c r="ALV324" s="8"/>
      <c r="ALW324" s="8"/>
      <c r="ALX324" s="8"/>
      <c r="ALY324" s="8"/>
      <c r="ALZ324" s="8"/>
      <c r="AMA324" s="8"/>
      <c r="AMB324" s="8"/>
      <c r="AMC324" s="8"/>
      <c r="AMD324" s="8"/>
      <c r="AME324" s="8"/>
      <c r="AMF324" s="8"/>
      <c r="AMG324" s="8"/>
      <c r="AMH324" s="8"/>
      <c r="AMI324" s="8"/>
      <c r="AMJ324" s="8"/>
      <c r="AMK324" s="8"/>
      <c r="AML324" s="8"/>
      <c r="AMM324" s="8"/>
      <c r="AMN324" s="8"/>
      <c r="AMO324" s="8"/>
      <c r="AMP324" s="8"/>
      <c r="AMQ324" s="8"/>
      <c r="AMR324" s="8"/>
      <c r="AMS324" s="8"/>
      <c r="AMT324" s="8"/>
      <c r="AMU324" s="8"/>
      <c r="AMV324" s="8"/>
      <c r="AMW324" s="8"/>
      <c r="AMX324" s="8"/>
      <c r="AMY324" s="8"/>
      <c r="AMZ324" s="8"/>
      <c r="ANA324" s="8"/>
      <c r="ANB324" s="8"/>
      <c r="ANC324" s="8"/>
      <c r="AND324" s="8"/>
      <c r="ANE324" s="8"/>
      <c r="ANF324" s="8"/>
      <c r="ANG324" s="8"/>
      <c r="ANH324" s="8"/>
      <c r="ANI324" s="8"/>
      <c r="ANJ324" s="8"/>
      <c r="ANK324" s="8"/>
      <c r="ANL324" s="8"/>
      <c r="ANM324" s="8"/>
      <c r="ANN324" s="8"/>
      <c r="ANO324" s="8"/>
      <c r="ANP324" s="8"/>
      <c r="ANQ324" s="8"/>
      <c r="ANR324" s="8"/>
      <c r="ANS324" s="8"/>
      <c r="ANT324" s="8"/>
      <c r="ANU324" s="8"/>
      <c r="ANV324" s="8"/>
      <c r="ANW324" s="8"/>
      <c r="ANX324" s="8"/>
      <c r="ANY324" s="8"/>
      <c r="ANZ324" s="8"/>
      <c r="AOA324" s="8"/>
      <c r="AOB324" s="8"/>
      <c r="AOC324" s="8"/>
      <c r="AOD324" s="8"/>
      <c r="AOE324" s="8"/>
      <c r="AOF324" s="8"/>
      <c r="AOG324" s="8"/>
      <c r="AOH324" s="8"/>
      <c r="AOI324" s="8"/>
      <c r="AOJ324" s="8"/>
      <c r="AOK324" s="8"/>
      <c r="AOL324" s="8"/>
      <c r="AOM324" s="8"/>
      <c r="AON324" s="8"/>
      <c r="AOO324" s="8"/>
      <c r="AOP324" s="8"/>
      <c r="AOQ324" s="8"/>
      <c r="AOR324" s="8"/>
      <c r="AOS324" s="8"/>
      <c r="AOT324" s="8"/>
      <c r="AOU324" s="8"/>
      <c r="AOV324" s="8"/>
      <c r="AOW324" s="8"/>
      <c r="AOX324" s="8"/>
      <c r="AOY324" s="8"/>
      <c r="AOZ324" s="8"/>
      <c r="APA324" s="8"/>
      <c r="APB324" s="8"/>
      <c r="APC324" s="8"/>
      <c r="APD324" s="8"/>
      <c r="APE324" s="8"/>
      <c r="APF324" s="8"/>
      <c r="APG324" s="8"/>
      <c r="APH324" s="8"/>
      <c r="API324" s="8"/>
      <c r="APJ324" s="8"/>
      <c r="APK324" s="8"/>
      <c r="APL324" s="8"/>
      <c r="APM324" s="8"/>
      <c r="APN324" s="8"/>
      <c r="APO324" s="8"/>
      <c r="APP324" s="8"/>
      <c r="APQ324" s="8"/>
      <c r="APR324" s="8"/>
      <c r="APS324" s="8"/>
      <c r="APT324" s="8"/>
      <c r="APU324" s="8"/>
      <c r="APV324" s="8"/>
      <c r="APW324" s="8"/>
      <c r="APX324" s="8"/>
      <c r="APY324" s="8"/>
      <c r="APZ324" s="8"/>
      <c r="AQA324" s="8"/>
      <c r="AQB324" s="8"/>
      <c r="AQC324" s="8"/>
      <c r="AQD324" s="8"/>
      <c r="AQE324" s="8"/>
      <c r="AQF324" s="8"/>
      <c r="AQG324" s="8"/>
      <c r="AQH324" s="8"/>
      <c r="AQI324" s="8"/>
      <c r="AQJ324" s="8"/>
      <c r="AQK324" s="8"/>
      <c r="AQL324" s="8"/>
      <c r="AQM324" s="8"/>
      <c r="AQN324" s="8"/>
      <c r="AQO324" s="8"/>
      <c r="AQP324" s="8"/>
      <c r="AQQ324" s="8"/>
      <c r="AQR324" s="8"/>
      <c r="AQS324" s="8"/>
      <c r="AQT324" s="8"/>
      <c r="AQU324" s="8"/>
      <c r="AQV324" s="8"/>
      <c r="AQW324" s="8"/>
      <c r="AQX324" s="8"/>
      <c r="AQY324" s="8"/>
      <c r="AQZ324" s="8"/>
      <c r="ARA324" s="8"/>
      <c r="ARB324" s="8"/>
      <c r="ARC324" s="8"/>
      <c r="ARD324" s="8"/>
      <c r="ARE324" s="8"/>
      <c r="ARF324" s="8"/>
      <c r="ARG324" s="8"/>
      <c r="ARH324" s="8"/>
      <c r="ARI324" s="8"/>
      <c r="ARJ324" s="8"/>
      <c r="ARK324" s="8"/>
      <c r="ARL324" s="8"/>
      <c r="ARM324" s="8"/>
      <c r="ARN324" s="8"/>
      <c r="ARO324" s="8"/>
      <c r="ARP324" s="8"/>
      <c r="ARQ324" s="8"/>
      <c r="ARR324" s="8"/>
      <c r="ARS324" s="8"/>
      <c r="ART324" s="8"/>
      <c r="ARU324" s="8"/>
      <c r="ARV324" s="8"/>
      <c r="ARW324" s="8"/>
      <c r="ARX324" s="8"/>
      <c r="ARY324" s="8"/>
      <c r="ARZ324" s="8"/>
      <c r="ASA324" s="8"/>
      <c r="ASB324" s="8"/>
      <c r="ASC324" s="8"/>
      <c r="ASD324" s="8"/>
      <c r="ASE324" s="8"/>
      <c r="ASF324" s="8"/>
      <c r="ASG324" s="8"/>
      <c r="ASH324" s="8"/>
      <c r="ASI324" s="8"/>
      <c r="ASJ324" s="8"/>
      <c r="ASK324" s="8"/>
      <c r="ASL324" s="8"/>
      <c r="ASM324" s="8"/>
      <c r="ASN324" s="8"/>
      <c r="ASO324" s="8"/>
      <c r="ASP324" s="8"/>
      <c r="ASQ324" s="8"/>
      <c r="ASR324" s="8"/>
      <c r="ASS324" s="8"/>
      <c r="AST324" s="8"/>
      <c r="ASU324" s="8"/>
      <c r="ASV324" s="8"/>
      <c r="ASW324" s="8"/>
      <c r="ASX324" s="8"/>
      <c r="ASY324" s="8"/>
      <c r="ASZ324" s="8"/>
      <c r="ATA324" s="8"/>
      <c r="ATB324" s="8"/>
      <c r="ATC324" s="8"/>
      <c r="ATD324" s="8"/>
      <c r="ATE324" s="8"/>
      <c r="ATF324" s="8"/>
      <c r="ATG324" s="8"/>
      <c r="ATH324" s="8"/>
      <c r="ATI324" s="8"/>
      <c r="ATJ324" s="8"/>
      <c r="ATK324" s="8"/>
      <c r="ATL324" s="8"/>
      <c r="ATM324" s="8"/>
      <c r="ATN324" s="8"/>
      <c r="ATO324" s="8"/>
      <c r="ATP324" s="8"/>
      <c r="ATQ324" s="8"/>
      <c r="ATR324" s="8"/>
      <c r="ATS324" s="8"/>
      <c r="ATT324" s="8"/>
      <c r="ATU324" s="8"/>
      <c r="ATV324" s="8"/>
      <c r="ATW324" s="8"/>
      <c r="ATX324" s="8"/>
      <c r="ATY324" s="8"/>
      <c r="ATZ324" s="8"/>
      <c r="AUA324" s="8"/>
      <c r="AUB324" s="8"/>
      <c r="AUC324" s="8"/>
      <c r="AUD324" s="8"/>
      <c r="AUE324" s="8"/>
      <c r="AUF324" s="8"/>
      <c r="AUG324" s="8"/>
      <c r="AUH324" s="8"/>
      <c r="AUI324" s="8"/>
      <c r="AUJ324" s="8"/>
      <c r="AUK324" s="8"/>
      <c r="AUL324" s="8"/>
      <c r="AUM324" s="8"/>
      <c r="AUN324" s="8"/>
      <c r="AUO324" s="8"/>
      <c r="AUP324" s="8"/>
      <c r="AUQ324" s="8"/>
      <c r="AUR324" s="8"/>
      <c r="AUS324" s="8"/>
      <c r="AUT324" s="8"/>
      <c r="AUU324" s="8"/>
      <c r="AUV324" s="8"/>
      <c r="AUW324" s="8"/>
      <c r="AUX324" s="8"/>
      <c r="AUY324" s="8"/>
      <c r="AUZ324" s="8"/>
      <c r="AVA324" s="8"/>
      <c r="AVB324" s="8"/>
      <c r="AVC324" s="8"/>
      <c r="AVD324" s="8"/>
      <c r="AVE324" s="8"/>
      <c r="AVF324" s="8"/>
      <c r="AVG324" s="8"/>
      <c r="AVH324" s="8"/>
      <c r="AVI324" s="8"/>
      <c r="AVJ324" s="8"/>
      <c r="AVK324" s="8"/>
      <c r="AVL324" s="8"/>
      <c r="AVM324" s="8"/>
      <c r="AVN324" s="8"/>
      <c r="AVO324" s="8"/>
      <c r="AVP324" s="8"/>
      <c r="AVQ324" s="8"/>
      <c r="AVR324" s="8"/>
      <c r="AVS324" s="8"/>
      <c r="AVT324" s="8"/>
      <c r="AVU324" s="8"/>
      <c r="AVV324" s="8"/>
      <c r="AVW324" s="8"/>
      <c r="AVX324" s="8"/>
      <c r="AVY324" s="8"/>
      <c r="AVZ324" s="8"/>
      <c r="AWA324" s="8"/>
      <c r="AWB324" s="8"/>
      <c r="AWC324" s="8"/>
      <c r="AWD324" s="8"/>
      <c r="AWE324" s="8"/>
      <c r="AWF324" s="8"/>
      <c r="AWG324" s="8"/>
      <c r="AWH324" s="8"/>
      <c r="AWI324" s="8"/>
      <c r="AWJ324" s="8"/>
      <c r="AWK324" s="8"/>
      <c r="AWL324" s="8"/>
      <c r="AWM324" s="8"/>
      <c r="AWN324" s="8"/>
      <c r="AWO324" s="8"/>
      <c r="AWP324" s="8"/>
      <c r="AWQ324" s="8"/>
      <c r="AWR324" s="8"/>
      <c r="AWS324" s="8"/>
      <c r="AWT324" s="8"/>
      <c r="AWU324" s="8"/>
      <c r="AWV324" s="8"/>
      <c r="AWW324" s="8"/>
      <c r="AWX324" s="8"/>
      <c r="AWY324" s="8"/>
      <c r="AWZ324" s="8"/>
      <c r="AXA324" s="8"/>
      <c r="AXB324" s="8"/>
      <c r="AXC324" s="8"/>
      <c r="AXD324" s="8"/>
      <c r="AXE324" s="8"/>
      <c r="AXF324" s="8"/>
      <c r="AXG324" s="8"/>
      <c r="AXH324" s="8"/>
      <c r="AXI324" s="8"/>
      <c r="AXJ324" s="8"/>
      <c r="AXK324" s="8"/>
      <c r="AXL324" s="8"/>
      <c r="AXM324" s="8"/>
      <c r="AXN324" s="8"/>
      <c r="AXO324" s="8"/>
      <c r="AXP324" s="8"/>
      <c r="AXQ324" s="8"/>
      <c r="AXR324" s="8"/>
      <c r="AXS324" s="8"/>
      <c r="AXT324" s="8"/>
      <c r="AXU324" s="8"/>
      <c r="AXV324" s="8"/>
      <c r="AXW324" s="8"/>
      <c r="AXX324" s="8"/>
      <c r="AXY324" s="8"/>
      <c r="AXZ324" s="8"/>
      <c r="AYA324" s="8"/>
      <c r="AYB324" s="8"/>
      <c r="AYC324" s="8"/>
      <c r="AYD324" s="8"/>
      <c r="AYE324" s="8"/>
      <c r="AYF324" s="8"/>
      <c r="AYG324" s="8"/>
      <c r="AYH324" s="8"/>
      <c r="AYI324" s="8"/>
      <c r="AYJ324" s="8"/>
      <c r="AYK324" s="8"/>
      <c r="AYL324" s="8"/>
      <c r="AYM324" s="8"/>
      <c r="AYN324" s="8"/>
      <c r="AYO324" s="8"/>
      <c r="AYP324" s="8"/>
      <c r="AYQ324" s="8"/>
      <c r="AYR324" s="8"/>
      <c r="AYS324" s="8"/>
      <c r="AYT324" s="8"/>
      <c r="AYU324" s="8"/>
      <c r="AYV324" s="8"/>
      <c r="AYW324" s="8"/>
      <c r="AYX324" s="8"/>
      <c r="AYY324" s="8"/>
      <c r="AYZ324" s="8"/>
      <c r="AZA324" s="8"/>
      <c r="AZB324" s="8"/>
      <c r="AZC324" s="8"/>
      <c r="AZD324" s="8"/>
      <c r="AZE324" s="8"/>
      <c r="AZF324" s="8"/>
      <c r="AZG324" s="8"/>
      <c r="AZH324" s="8"/>
      <c r="AZI324" s="8"/>
      <c r="AZJ324" s="8"/>
      <c r="AZK324" s="8"/>
      <c r="AZL324" s="8"/>
      <c r="AZM324" s="8"/>
      <c r="AZN324" s="8"/>
      <c r="AZO324" s="8"/>
      <c r="AZP324" s="8"/>
      <c r="AZQ324" s="8"/>
      <c r="AZR324" s="8"/>
      <c r="AZS324" s="8"/>
      <c r="AZT324" s="8"/>
      <c r="AZU324" s="8"/>
      <c r="AZV324" s="8"/>
      <c r="AZW324" s="8"/>
      <c r="AZX324" s="8"/>
      <c r="AZY324" s="8"/>
      <c r="AZZ324" s="8"/>
      <c r="BAA324" s="8"/>
      <c r="BAB324" s="8"/>
      <c r="BAC324" s="8"/>
      <c r="BAD324" s="8"/>
      <c r="BAE324" s="8"/>
      <c r="BAF324" s="8"/>
      <c r="BAG324" s="8"/>
      <c r="BAH324" s="8"/>
      <c r="BAI324" s="8"/>
      <c r="BAJ324" s="8"/>
      <c r="BAK324" s="8"/>
      <c r="BAL324" s="8"/>
      <c r="BAM324" s="8"/>
      <c r="BAN324" s="8"/>
      <c r="BAO324" s="8"/>
      <c r="BAP324" s="8"/>
      <c r="BAQ324" s="8"/>
      <c r="BAR324" s="8"/>
      <c r="BAS324" s="8"/>
      <c r="BAT324" s="8"/>
      <c r="BAU324" s="8"/>
      <c r="BAV324" s="8"/>
      <c r="BAW324" s="8"/>
      <c r="BAX324" s="8"/>
      <c r="BAY324" s="8"/>
      <c r="BAZ324" s="8"/>
      <c r="BBA324" s="8"/>
      <c r="BBB324" s="8"/>
      <c r="BBC324" s="8"/>
      <c r="BBD324" s="8"/>
      <c r="BBE324" s="8"/>
      <c r="BBF324" s="8"/>
      <c r="BBG324" s="8"/>
      <c r="BBH324" s="8"/>
      <c r="BBI324" s="8"/>
      <c r="BBJ324" s="8"/>
      <c r="BBK324" s="8"/>
      <c r="BBL324" s="8"/>
      <c r="BBM324" s="8"/>
      <c r="BBN324" s="8"/>
      <c r="BBO324" s="8"/>
      <c r="BBP324" s="8"/>
      <c r="BBQ324" s="8"/>
      <c r="BBR324" s="8"/>
      <c r="BBS324" s="8"/>
      <c r="BBT324" s="8"/>
      <c r="BBU324" s="8"/>
      <c r="BBV324" s="8"/>
      <c r="BBW324" s="8"/>
      <c r="BBX324" s="8"/>
      <c r="BBY324" s="8"/>
      <c r="BBZ324" s="8"/>
      <c r="BCA324" s="8"/>
      <c r="BCB324" s="8"/>
      <c r="BCC324" s="8"/>
      <c r="BCD324" s="8"/>
      <c r="BCE324" s="8"/>
      <c r="BCF324" s="8"/>
      <c r="BCG324" s="8"/>
      <c r="BCH324" s="8"/>
      <c r="BCI324" s="8"/>
      <c r="BCJ324" s="8"/>
      <c r="BCK324" s="8"/>
      <c r="BCL324" s="8"/>
      <c r="BCM324" s="8"/>
      <c r="BCN324" s="8"/>
      <c r="BCO324" s="8"/>
      <c r="BCP324" s="8"/>
      <c r="BCQ324" s="8"/>
      <c r="BCR324" s="8"/>
      <c r="BCS324" s="8"/>
      <c r="BCT324" s="8"/>
      <c r="BCU324" s="8"/>
      <c r="BCV324" s="8"/>
      <c r="BCW324" s="8"/>
      <c r="BCX324" s="8"/>
      <c r="BCY324" s="8"/>
      <c r="BCZ324" s="8"/>
      <c r="BDA324" s="8"/>
      <c r="BDB324" s="8"/>
      <c r="BDC324" s="8"/>
      <c r="BDD324" s="8"/>
      <c r="BDE324" s="8"/>
      <c r="BDF324" s="8"/>
      <c r="BDG324" s="8"/>
      <c r="BDH324" s="8"/>
      <c r="BDI324" s="8"/>
      <c r="BDJ324" s="8"/>
      <c r="BDK324" s="8"/>
      <c r="BDL324" s="8"/>
      <c r="BDM324" s="8"/>
      <c r="BDN324" s="8"/>
      <c r="BDO324" s="8"/>
      <c r="BDP324" s="8"/>
      <c r="BDQ324" s="8"/>
      <c r="BDR324" s="8"/>
      <c r="BDS324" s="8"/>
      <c r="BDT324" s="8"/>
      <c r="BDU324" s="8"/>
      <c r="BDV324" s="8"/>
      <c r="BDW324" s="8"/>
      <c r="BDX324" s="8"/>
      <c r="BDY324" s="8"/>
      <c r="BDZ324" s="8"/>
      <c r="BEA324" s="8"/>
      <c r="BEB324" s="8"/>
      <c r="BEC324" s="8"/>
      <c r="BED324" s="8"/>
      <c r="BEE324" s="8"/>
      <c r="BEF324" s="8"/>
      <c r="BEG324" s="8"/>
      <c r="BEH324" s="8"/>
      <c r="BEI324" s="8"/>
      <c r="BEJ324" s="8"/>
      <c r="BEK324" s="8"/>
      <c r="BEL324" s="8"/>
      <c r="BEM324" s="8"/>
      <c r="BEN324" s="8"/>
      <c r="BEO324" s="8"/>
      <c r="BEP324" s="8"/>
      <c r="BEQ324" s="8"/>
      <c r="BER324" s="8"/>
      <c r="BES324" s="8"/>
      <c r="BET324" s="8"/>
      <c r="BEU324" s="8"/>
      <c r="BEV324" s="8"/>
      <c r="BEW324" s="8"/>
      <c r="BEX324" s="8"/>
      <c r="BEY324" s="8"/>
      <c r="BEZ324" s="8"/>
      <c r="BFA324" s="8"/>
      <c r="BFB324" s="8"/>
      <c r="BFC324" s="8"/>
      <c r="BFD324" s="8"/>
      <c r="BFE324" s="8"/>
      <c r="BFF324" s="8"/>
      <c r="BFG324" s="8"/>
      <c r="BFH324" s="8"/>
      <c r="BFI324" s="8"/>
      <c r="BFJ324" s="8"/>
      <c r="BFK324" s="8"/>
      <c r="BFL324" s="8"/>
      <c r="BFM324" s="8"/>
      <c r="BFN324" s="8"/>
      <c r="BFO324" s="8"/>
      <c r="BFP324" s="8"/>
      <c r="BFQ324" s="8"/>
      <c r="BFR324" s="8"/>
      <c r="BFS324" s="8"/>
      <c r="BFT324" s="8"/>
      <c r="BFU324" s="8"/>
      <c r="BFV324" s="8"/>
      <c r="BFW324" s="8"/>
      <c r="BFX324" s="8"/>
      <c r="BFY324" s="8"/>
      <c r="BFZ324" s="8"/>
      <c r="BGA324" s="8"/>
      <c r="BGB324" s="8"/>
      <c r="BGC324" s="8"/>
      <c r="BGD324" s="8"/>
      <c r="BGE324" s="8"/>
      <c r="BGF324" s="8"/>
      <c r="BGG324" s="8"/>
      <c r="BGH324" s="8"/>
      <c r="BGI324" s="8"/>
      <c r="BGJ324" s="8"/>
      <c r="BGK324" s="8"/>
      <c r="BGL324" s="8"/>
      <c r="BGM324" s="8"/>
      <c r="BGN324" s="8"/>
      <c r="BGO324" s="8"/>
      <c r="BGP324" s="8"/>
      <c r="BGQ324" s="8"/>
      <c r="BGR324" s="8"/>
      <c r="BGS324" s="8"/>
      <c r="BGT324" s="8"/>
      <c r="BGU324" s="8"/>
      <c r="BGV324" s="8"/>
      <c r="BGW324" s="8"/>
      <c r="BGX324" s="8"/>
      <c r="BGY324" s="8"/>
      <c r="BGZ324" s="8"/>
      <c r="BHA324" s="8"/>
      <c r="BHB324" s="8"/>
      <c r="BHC324" s="8"/>
      <c r="BHD324" s="8"/>
      <c r="BHE324" s="8"/>
      <c r="BHF324" s="8"/>
      <c r="BHG324" s="8"/>
      <c r="BHH324" s="8"/>
      <c r="BHI324" s="8"/>
      <c r="BHJ324" s="8"/>
      <c r="BHK324" s="8"/>
      <c r="BHL324" s="8"/>
      <c r="BHM324" s="8"/>
      <c r="BHN324" s="8"/>
      <c r="BHO324" s="8"/>
      <c r="BHP324" s="8"/>
      <c r="BHQ324" s="8"/>
      <c r="BHR324" s="8"/>
      <c r="BHS324" s="8"/>
      <c r="BHT324" s="8"/>
      <c r="BHU324" s="8"/>
      <c r="BHV324" s="8"/>
      <c r="BHW324" s="8"/>
      <c r="BHX324" s="8"/>
      <c r="BHY324" s="8"/>
      <c r="BHZ324" s="8"/>
      <c r="BIA324" s="8"/>
      <c r="BIB324" s="8"/>
      <c r="BIC324" s="8"/>
      <c r="BID324" s="8"/>
      <c r="BIE324" s="8"/>
      <c r="BIF324" s="8"/>
      <c r="BIG324" s="8"/>
      <c r="BIH324" s="8"/>
      <c r="BII324" s="8"/>
      <c r="BIJ324" s="8"/>
      <c r="BIK324" s="8"/>
      <c r="BIL324" s="8"/>
      <c r="BIM324" s="8"/>
      <c r="BIN324" s="8"/>
      <c r="BIO324" s="8"/>
      <c r="BIP324" s="8"/>
      <c r="BIQ324" s="8"/>
      <c r="BIR324" s="8"/>
      <c r="BIS324" s="8"/>
      <c r="BIT324" s="8"/>
      <c r="BIU324" s="8"/>
      <c r="BIV324" s="8"/>
      <c r="BIW324" s="8"/>
      <c r="BIX324" s="8"/>
      <c r="BIY324" s="8"/>
      <c r="BIZ324" s="8"/>
      <c r="BJA324" s="8"/>
      <c r="BJB324" s="8"/>
      <c r="BJC324" s="8"/>
      <c r="BJD324" s="8"/>
      <c r="BJE324" s="8"/>
      <c r="BJF324" s="8"/>
      <c r="BJG324" s="8"/>
      <c r="BJH324" s="8"/>
      <c r="BJI324" s="8"/>
      <c r="BJJ324" s="8"/>
      <c r="BJK324" s="8"/>
      <c r="BJL324" s="8"/>
      <c r="BJM324" s="8"/>
      <c r="BJN324" s="8"/>
      <c r="BJO324" s="8"/>
      <c r="BJP324" s="8"/>
      <c r="BJQ324" s="8"/>
      <c r="BJR324" s="8"/>
      <c r="BJS324" s="8"/>
      <c r="BJT324" s="8"/>
      <c r="BJU324" s="8"/>
      <c r="BJV324" s="8"/>
      <c r="BJW324" s="8"/>
      <c r="BJX324" s="8"/>
      <c r="BJY324" s="8"/>
      <c r="BJZ324" s="8"/>
      <c r="BKA324" s="8"/>
      <c r="BKB324" s="8"/>
      <c r="BKC324" s="8"/>
      <c r="BKD324" s="8"/>
      <c r="BKE324" s="8"/>
      <c r="BKF324" s="8"/>
      <c r="BKG324" s="8"/>
      <c r="BKH324" s="8"/>
      <c r="BKI324" s="8"/>
      <c r="BKJ324" s="8"/>
      <c r="BKK324" s="8"/>
      <c r="BKL324" s="8"/>
      <c r="BKM324" s="8"/>
      <c r="BKN324" s="8"/>
      <c r="BKO324" s="8"/>
      <c r="BKP324" s="8"/>
      <c r="BKQ324" s="8"/>
      <c r="BKR324" s="8"/>
      <c r="BKS324" s="8"/>
      <c r="BKT324" s="8"/>
      <c r="BKU324" s="8"/>
      <c r="BKV324" s="8"/>
      <c r="BKW324" s="8"/>
      <c r="BKX324" s="8"/>
      <c r="BKY324" s="8"/>
      <c r="BKZ324" s="8"/>
      <c r="BLA324" s="8"/>
      <c r="BLB324" s="8"/>
      <c r="BLC324" s="8"/>
      <c r="BLD324" s="8"/>
      <c r="BLE324" s="8"/>
      <c r="BLF324" s="8"/>
      <c r="BLG324" s="8"/>
      <c r="BLH324" s="8"/>
      <c r="BLI324" s="8"/>
      <c r="BLJ324" s="8"/>
      <c r="BLK324" s="8"/>
      <c r="BLL324" s="8"/>
      <c r="BLM324" s="8"/>
      <c r="BLN324" s="8"/>
      <c r="BLO324" s="8"/>
      <c r="BLP324" s="8"/>
      <c r="BLQ324" s="8"/>
      <c r="BLR324" s="8"/>
      <c r="BLS324" s="8"/>
      <c r="BLT324" s="8"/>
      <c r="BLU324" s="8"/>
      <c r="BLV324" s="8"/>
      <c r="BLW324" s="8"/>
      <c r="BLX324" s="8"/>
      <c r="BLY324" s="8"/>
      <c r="BLZ324" s="8"/>
      <c r="BMA324" s="8"/>
      <c r="BMB324" s="8"/>
      <c r="BMC324" s="8"/>
      <c r="BMD324" s="8"/>
      <c r="BME324" s="8"/>
      <c r="BMF324" s="8"/>
      <c r="BMG324" s="8"/>
      <c r="BMH324" s="8"/>
      <c r="BMI324" s="8"/>
      <c r="BMJ324" s="8"/>
      <c r="BMK324" s="8"/>
      <c r="BML324" s="8"/>
      <c r="BMM324" s="8"/>
      <c r="BMN324" s="8"/>
      <c r="BMO324" s="8"/>
      <c r="BMP324" s="8"/>
      <c r="BMQ324" s="8"/>
      <c r="BMR324" s="8"/>
      <c r="BMS324" s="8"/>
      <c r="BMT324" s="8"/>
      <c r="BMU324" s="8"/>
      <c r="BMV324" s="8"/>
      <c r="BMW324" s="8"/>
      <c r="BMX324" s="8"/>
      <c r="BMY324" s="8"/>
      <c r="BMZ324" s="8"/>
      <c r="BNA324" s="8"/>
      <c r="BNB324" s="8"/>
      <c r="BNC324" s="8"/>
      <c r="BND324" s="8"/>
      <c r="BNE324" s="8"/>
      <c r="BNF324" s="8"/>
      <c r="BNG324" s="8"/>
      <c r="BNH324" s="8"/>
      <c r="BNI324" s="8"/>
      <c r="BNJ324" s="8"/>
      <c r="BNK324" s="8"/>
      <c r="BNL324" s="8"/>
      <c r="BNM324" s="8"/>
      <c r="BNN324" s="8"/>
      <c r="BNO324" s="8"/>
      <c r="BNP324" s="8"/>
      <c r="BNQ324" s="8"/>
      <c r="BNR324" s="8"/>
      <c r="BNS324" s="8"/>
      <c r="BNT324" s="8"/>
      <c r="BNU324" s="8"/>
      <c r="BNV324" s="8"/>
      <c r="BNW324" s="8"/>
      <c r="BNX324" s="8"/>
      <c r="BNY324" s="8"/>
      <c r="BNZ324" s="8"/>
      <c r="BOA324" s="8"/>
      <c r="BOB324" s="8"/>
      <c r="BOC324" s="8"/>
      <c r="BOD324" s="8"/>
      <c r="BOE324" s="8"/>
      <c r="BOF324" s="8"/>
      <c r="BOG324" s="8"/>
      <c r="BOH324" s="8"/>
      <c r="BOI324" s="8"/>
      <c r="BOJ324" s="8"/>
      <c r="BOK324" s="8"/>
      <c r="BOL324" s="8"/>
      <c r="BOM324" s="8"/>
      <c r="BON324" s="8"/>
      <c r="BOO324" s="8"/>
      <c r="BOP324" s="8"/>
      <c r="BOQ324" s="8"/>
      <c r="BOR324" s="8"/>
      <c r="BOS324" s="8"/>
      <c r="BOT324" s="8"/>
      <c r="BOU324" s="8"/>
      <c r="BOV324" s="8"/>
      <c r="BOW324" s="8"/>
      <c r="BOX324" s="8"/>
      <c r="BOY324" s="8"/>
      <c r="BOZ324" s="8"/>
      <c r="BPA324" s="8"/>
      <c r="BPB324" s="8"/>
      <c r="BPC324" s="8"/>
      <c r="BPD324" s="8"/>
      <c r="BPE324" s="8"/>
      <c r="BPF324" s="8"/>
      <c r="BPG324" s="8"/>
      <c r="BPH324" s="8"/>
      <c r="BPI324" s="8"/>
      <c r="BPJ324" s="8"/>
      <c r="BPK324" s="8"/>
      <c r="BPL324" s="8"/>
      <c r="BPM324" s="8"/>
      <c r="BPN324" s="8"/>
      <c r="BPO324" s="8"/>
      <c r="BPP324" s="8"/>
      <c r="BPQ324" s="8"/>
      <c r="BPR324" s="8"/>
      <c r="BPS324" s="8"/>
      <c r="BPT324" s="8"/>
      <c r="BPU324" s="8"/>
      <c r="BPV324" s="8"/>
      <c r="BPW324" s="8"/>
      <c r="BPX324" s="8"/>
      <c r="BPY324" s="8"/>
      <c r="BPZ324" s="8"/>
      <c r="BQA324" s="8"/>
      <c r="BQB324" s="8"/>
      <c r="BQC324" s="8"/>
      <c r="BQD324" s="8"/>
      <c r="BQE324" s="8"/>
      <c r="BQF324" s="8"/>
      <c r="BQG324" s="8"/>
      <c r="BQH324" s="8"/>
      <c r="BQI324" s="8"/>
      <c r="BQJ324" s="8"/>
      <c r="BQK324" s="8"/>
      <c r="BQL324" s="8"/>
      <c r="BQM324" s="8"/>
      <c r="BQN324" s="8"/>
      <c r="BQO324" s="8"/>
      <c r="BQP324" s="8"/>
      <c r="BQQ324" s="8"/>
      <c r="BQR324" s="8"/>
      <c r="BQS324" s="8"/>
      <c r="BQT324" s="8"/>
      <c r="BQU324" s="8"/>
      <c r="BQV324" s="8"/>
      <c r="BQW324" s="8"/>
      <c r="BQX324" s="8"/>
      <c r="BQY324" s="8"/>
      <c r="BQZ324" s="8"/>
      <c r="BRA324" s="8"/>
      <c r="BRB324" s="8"/>
      <c r="BRC324" s="8"/>
      <c r="BRD324" s="8"/>
      <c r="BRE324" s="8"/>
      <c r="BRF324" s="8"/>
      <c r="BRG324" s="8"/>
      <c r="BRH324" s="8"/>
      <c r="BRI324" s="8"/>
      <c r="BRJ324" s="8"/>
      <c r="BRK324" s="8"/>
      <c r="BRL324" s="8"/>
      <c r="BRM324" s="8"/>
      <c r="BRN324" s="8"/>
      <c r="BRO324" s="8"/>
      <c r="BRP324" s="8"/>
      <c r="BRQ324" s="8"/>
      <c r="BRR324" s="8"/>
      <c r="BRS324" s="8"/>
      <c r="BRT324" s="8"/>
      <c r="BRU324" s="8"/>
      <c r="BRV324" s="8"/>
      <c r="BRW324" s="8"/>
      <c r="BRX324" s="8"/>
      <c r="BRY324" s="8"/>
      <c r="BRZ324" s="8"/>
      <c r="BSA324" s="8"/>
      <c r="BSB324" s="8"/>
      <c r="BSC324" s="8"/>
      <c r="BSD324" s="8"/>
      <c r="BSE324" s="8"/>
      <c r="BSF324" s="8"/>
      <c r="BSG324" s="8"/>
      <c r="BSH324" s="8"/>
      <c r="BSI324" s="8"/>
      <c r="BSJ324" s="8"/>
      <c r="BSK324" s="8"/>
      <c r="BSL324" s="8"/>
      <c r="BSM324" s="8"/>
      <c r="BSN324" s="8"/>
      <c r="BSO324" s="8"/>
      <c r="BSP324" s="8"/>
      <c r="BSQ324" s="8"/>
      <c r="BSR324" s="8"/>
      <c r="BSS324" s="8"/>
      <c r="BST324" s="8"/>
      <c r="BSU324" s="8"/>
      <c r="BSV324" s="8"/>
      <c r="BSW324" s="8"/>
      <c r="BSX324" s="8"/>
      <c r="BSY324" s="8"/>
      <c r="BSZ324" s="8"/>
      <c r="BTA324" s="8"/>
      <c r="BTB324" s="8"/>
      <c r="BTC324" s="8"/>
      <c r="BTD324" s="8"/>
      <c r="BTE324" s="8"/>
      <c r="BTF324" s="8"/>
      <c r="BTG324" s="8"/>
      <c r="BTH324" s="8"/>
      <c r="BTI324" s="8"/>
      <c r="BTJ324" s="8"/>
      <c r="BTK324" s="8"/>
      <c r="BTL324" s="8"/>
      <c r="BTM324" s="8"/>
      <c r="BTN324" s="8"/>
      <c r="BTO324" s="8"/>
      <c r="BTP324" s="8"/>
      <c r="BTQ324" s="8"/>
      <c r="BTR324" s="8"/>
      <c r="BTS324" s="8"/>
      <c r="BTT324" s="8"/>
      <c r="BTU324" s="8"/>
      <c r="BTV324" s="8"/>
      <c r="BTW324" s="8"/>
      <c r="BTX324" s="8"/>
      <c r="BTY324" s="8"/>
      <c r="BTZ324" s="8"/>
      <c r="BUA324" s="8"/>
      <c r="BUB324" s="8"/>
      <c r="BUC324" s="8"/>
      <c r="BUD324" s="8"/>
      <c r="BUE324" s="8"/>
      <c r="BUF324" s="8"/>
      <c r="BUG324" s="8"/>
      <c r="BUH324" s="8"/>
      <c r="BUI324" s="8"/>
      <c r="BUJ324" s="8"/>
      <c r="BUK324" s="8"/>
      <c r="BUL324" s="8"/>
      <c r="BUM324" s="8"/>
      <c r="BUN324" s="8"/>
      <c r="BUO324" s="8"/>
      <c r="BUP324" s="8"/>
      <c r="BUQ324" s="8"/>
      <c r="BUR324" s="8"/>
      <c r="BUS324" s="8"/>
      <c r="BUT324" s="8"/>
      <c r="BUU324" s="8"/>
      <c r="BUV324" s="8"/>
      <c r="BUW324" s="8"/>
      <c r="BUX324" s="8"/>
      <c r="BUY324" s="8"/>
      <c r="BUZ324" s="8"/>
      <c r="BVA324" s="8"/>
      <c r="BVB324" s="8"/>
      <c r="BVC324" s="8"/>
      <c r="BVD324" s="8"/>
      <c r="BVE324" s="8"/>
      <c r="BVF324" s="8"/>
      <c r="BVG324" s="8"/>
      <c r="BVH324" s="8"/>
      <c r="BVI324" s="8"/>
      <c r="BVJ324" s="8"/>
      <c r="BVK324" s="8"/>
      <c r="BVL324" s="8"/>
      <c r="BVM324" s="8"/>
      <c r="BVN324" s="8"/>
      <c r="BVO324" s="8"/>
      <c r="BVP324" s="8"/>
      <c r="BVQ324" s="8"/>
      <c r="BVR324" s="8"/>
      <c r="BVS324" s="8"/>
      <c r="BVT324" s="8"/>
      <c r="BVU324" s="8"/>
      <c r="BVV324" s="8"/>
      <c r="BVW324" s="8"/>
      <c r="BVX324" s="8"/>
      <c r="BVY324" s="8"/>
      <c r="BVZ324" s="8"/>
      <c r="BWA324" s="8"/>
      <c r="BWB324" s="8"/>
      <c r="BWC324" s="8"/>
      <c r="BWD324" s="8"/>
      <c r="BWE324" s="8"/>
      <c r="BWF324" s="8"/>
      <c r="BWG324" s="8"/>
      <c r="BWH324" s="8"/>
      <c r="BWI324" s="8"/>
      <c r="BWJ324" s="8"/>
      <c r="BWK324" s="8"/>
      <c r="BWL324" s="8"/>
      <c r="BWM324" s="8"/>
      <c r="BWN324" s="8"/>
      <c r="BWO324" s="8"/>
      <c r="BWP324" s="8"/>
      <c r="BWQ324" s="8"/>
      <c r="BWR324" s="8"/>
      <c r="BWS324" s="8"/>
      <c r="BWT324" s="8"/>
      <c r="BWU324" s="8"/>
      <c r="BWV324" s="8"/>
      <c r="BWW324" s="8"/>
      <c r="BWX324" s="8"/>
      <c r="BWY324" s="8"/>
      <c r="BWZ324" s="8"/>
      <c r="BXA324" s="8"/>
      <c r="BXB324" s="8"/>
      <c r="BXC324" s="8"/>
      <c r="BXD324" s="8"/>
      <c r="BXE324" s="8"/>
      <c r="BXF324" s="8"/>
      <c r="BXG324" s="8"/>
      <c r="BXH324" s="8"/>
      <c r="BXI324" s="8"/>
      <c r="BXJ324" s="8"/>
      <c r="BXK324" s="8"/>
      <c r="BXL324" s="8"/>
      <c r="BXM324" s="8"/>
      <c r="BXN324" s="8"/>
      <c r="BXO324" s="8"/>
      <c r="BXP324" s="8"/>
      <c r="BXQ324" s="8"/>
      <c r="BXR324" s="8"/>
      <c r="BXS324" s="8"/>
      <c r="BXT324" s="8"/>
      <c r="BXU324" s="8"/>
      <c r="BXV324" s="8"/>
      <c r="BXW324" s="8"/>
      <c r="BXX324" s="8"/>
      <c r="BXY324" s="8"/>
      <c r="BXZ324" s="8"/>
      <c r="BYA324" s="8"/>
      <c r="BYB324" s="8"/>
      <c r="BYC324" s="8"/>
      <c r="BYD324" s="8"/>
      <c r="BYE324" s="8"/>
      <c r="BYF324" s="8"/>
      <c r="BYG324" s="8"/>
      <c r="BYH324" s="8"/>
      <c r="BYI324" s="8"/>
      <c r="BYJ324" s="8"/>
      <c r="BYK324" s="8"/>
      <c r="BYL324" s="8"/>
      <c r="BYM324" s="8"/>
      <c r="BYN324" s="8"/>
      <c r="BYO324" s="8"/>
      <c r="BYP324" s="8"/>
      <c r="BYQ324" s="8"/>
      <c r="BYR324" s="8"/>
      <c r="BYS324" s="8"/>
      <c r="BYT324" s="8"/>
      <c r="BYU324" s="8"/>
      <c r="BYV324" s="8"/>
      <c r="BYW324" s="8"/>
      <c r="BYX324" s="8"/>
      <c r="BYY324" s="8"/>
      <c r="BYZ324" s="8"/>
      <c r="BZA324" s="8"/>
      <c r="BZB324" s="8"/>
      <c r="BZC324" s="8"/>
      <c r="BZD324" s="8"/>
      <c r="BZE324" s="8"/>
      <c r="BZF324" s="8"/>
      <c r="BZG324" s="8"/>
      <c r="BZH324" s="8"/>
      <c r="BZI324" s="8"/>
      <c r="BZJ324" s="8"/>
      <c r="BZK324" s="8"/>
      <c r="BZL324" s="8"/>
      <c r="BZM324" s="8"/>
      <c r="BZN324" s="8"/>
      <c r="BZO324" s="8"/>
      <c r="BZP324" s="8"/>
      <c r="BZQ324" s="8"/>
      <c r="BZR324" s="8"/>
      <c r="BZS324" s="8"/>
      <c r="BZT324" s="8"/>
      <c r="BZU324" s="8"/>
      <c r="BZV324" s="8"/>
      <c r="BZW324" s="8"/>
      <c r="BZX324" s="8"/>
      <c r="BZY324" s="8"/>
      <c r="BZZ324" s="8"/>
      <c r="CAA324" s="8"/>
      <c r="CAB324" s="8"/>
      <c r="CAC324" s="8"/>
      <c r="CAD324" s="8"/>
      <c r="CAE324" s="8"/>
      <c r="CAF324" s="8"/>
      <c r="CAG324" s="8"/>
      <c r="CAH324" s="8"/>
      <c r="CAI324" s="8"/>
      <c r="CAJ324" s="8"/>
      <c r="CAK324" s="8"/>
      <c r="CAL324" s="8"/>
      <c r="CAM324" s="8"/>
      <c r="CAN324" s="8"/>
      <c r="CAO324" s="8"/>
      <c r="CAP324" s="8"/>
      <c r="CAQ324" s="8"/>
      <c r="CAR324" s="8"/>
      <c r="CAS324" s="8"/>
      <c r="CAT324" s="8"/>
      <c r="CAU324" s="8"/>
      <c r="CAV324" s="8"/>
      <c r="CAW324" s="8"/>
      <c r="CAX324" s="8"/>
      <c r="CAY324" s="8"/>
      <c r="CAZ324" s="8"/>
      <c r="CBA324" s="8"/>
      <c r="CBB324" s="8"/>
      <c r="CBC324" s="8"/>
      <c r="CBD324" s="8"/>
      <c r="CBE324" s="8"/>
      <c r="CBF324" s="8"/>
      <c r="CBG324" s="8"/>
      <c r="CBH324" s="8"/>
      <c r="CBI324" s="8"/>
      <c r="CBJ324" s="8"/>
      <c r="CBK324" s="8"/>
      <c r="CBL324" s="8"/>
      <c r="CBM324" s="8"/>
      <c r="CBN324" s="8"/>
      <c r="CBO324" s="8"/>
      <c r="CBP324" s="8"/>
      <c r="CBQ324" s="8"/>
      <c r="CBR324" s="8"/>
      <c r="CBS324" s="8"/>
      <c r="CBT324" s="8"/>
      <c r="CBU324" s="8"/>
      <c r="CBV324" s="8"/>
      <c r="CBW324" s="8"/>
      <c r="CBX324" s="8"/>
      <c r="CBY324" s="8"/>
      <c r="CBZ324" s="8"/>
      <c r="CCA324" s="8"/>
      <c r="CCB324" s="8"/>
      <c r="CCC324" s="8"/>
      <c r="CCD324" s="8"/>
      <c r="CCE324" s="8"/>
      <c r="CCF324" s="8"/>
      <c r="CCG324" s="8"/>
      <c r="CCH324" s="8"/>
      <c r="CCI324" s="8"/>
      <c r="CCJ324" s="8"/>
      <c r="CCK324" s="8"/>
      <c r="CCL324" s="8"/>
      <c r="CCM324" s="8"/>
      <c r="CCN324" s="8"/>
      <c r="CCO324" s="8"/>
      <c r="CCP324" s="8"/>
      <c r="CCQ324" s="8"/>
      <c r="CCR324" s="8"/>
      <c r="CCS324" s="8"/>
      <c r="CCT324" s="8"/>
      <c r="CCU324" s="8"/>
      <c r="CCV324" s="8"/>
      <c r="CCW324" s="8"/>
      <c r="CCX324" s="8"/>
      <c r="CCY324" s="8"/>
      <c r="CCZ324" s="8"/>
      <c r="CDA324" s="8"/>
      <c r="CDB324" s="8"/>
      <c r="CDC324" s="8"/>
      <c r="CDD324" s="8"/>
      <c r="CDE324" s="8"/>
      <c r="CDF324" s="8"/>
      <c r="CDG324" s="8"/>
      <c r="CDH324" s="8"/>
      <c r="CDI324" s="8"/>
      <c r="CDJ324" s="8"/>
      <c r="CDK324" s="8"/>
      <c r="CDL324" s="8"/>
      <c r="CDM324" s="8"/>
      <c r="CDN324" s="8"/>
      <c r="CDO324" s="8"/>
      <c r="CDP324" s="8"/>
      <c r="CDQ324" s="8"/>
      <c r="CDR324" s="8"/>
      <c r="CDS324" s="8"/>
      <c r="CDT324" s="8"/>
      <c r="CDU324" s="8"/>
      <c r="CDV324" s="8"/>
      <c r="CDW324" s="8"/>
      <c r="CDX324" s="8"/>
      <c r="CDY324" s="8"/>
      <c r="CDZ324" s="8"/>
      <c r="CEA324" s="8"/>
      <c r="CEB324" s="8"/>
      <c r="CEC324" s="8"/>
      <c r="CED324" s="8"/>
      <c r="CEE324" s="8"/>
      <c r="CEF324" s="8"/>
      <c r="CEG324" s="8"/>
      <c r="CEH324" s="8"/>
      <c r="CEI324" s="8"/>
      <c r="CEJ324" s="8"/>
      <c r="CEK324" s="8"/>
      <c r="CEL324" s="8"/>
      <c r="CEM324" s="8"/>
      <c r="CEN324" s="8"/>
      <c r="CEO324" s="8"/>
      <c r="CEP324" s="8"/>
      <c r="CEQ324" s="8"/>
      <c r="CER324" s="8"/>
      <c r="CES324" s="8"/>
      <c r="CET324" s="8"/>
      <c r="CEU324" s="8"/>
      <c r="CEV324" s="8"/>
      <c r="CEW324" s="8"/>
      <c r="CEX324" s="8"/>
      <c r="CEY324" s="8"/>
      <c r="CEZ324" s="8"/>
      <c r="CFA324" s="8"/>
      <c r="CFB324" s="8"/>
      <c r="CFC324" s="8"/>
      <c r="CFD324" s="8"/>
      <c r="CFE324" s="8"/>
      <c r="CFF324" s="8"/>
      <c r="CFG324" s="8"/>
      <c r="CFH324" s="8"/>
      <c r="CFI324" s="8"/>
      <c r="CFJ324" s="8"/>
      <c r="CFK324" s="8"/>
      <c r="CFL324" s="8"/>
      <c r="CFM324" s="8"/>
      <c r="CFN324" s="8"/>
      <c r="CFO324" s="8"/>
      <c r="CFP324" s="8"/>
      <c r="CFQ324" s="8"/>
      <c r="CFR324" s="8"/>
      <c r="CFS324" s="8"/>
      <c r="CFT324" s="8"/>
      <c r="CFU324" s="8"/>
      <c r="CFV324" s="8"/>
      <c r="CFW324" s="8"/>
      <c r="CFX324" s="8"/>
      <c r="CFY324" s="8"/>
      <c r="CFZ324" s="8"/>
      <c r="CGA324" s="8"/>
      <c r="CGB324" s="8"/>
      <c r="CGC324" s="8"/>
      <c r="CGD324" s="8"/>
      <c r="CGE324" s="8"/>
      <c r="CGF324" s="8"/>
      <c r="CGG324" s="8"/>
      <c r="CGH324" s="8"/>
      <c r="CGI324" s="8"/>
      <c r="CGJ324" s="8"/>
      <c r="CGK324" s="8"/>
      <c r="CGL324" s="8"/>
      <c r="CGM324" s="8"/>
      <c r="CGN324" s="8"/>
      <c r="CGO324" s="8"/>
      <c r="CGP324" s="8"/>
      <c r="CGQ324" s="8"/>
      <c r="CGR324" s="8"/>
      <c r="CGS324" s="8"/>
      <c r="CGT324" s="8"/>
      <c r="CGU324" s="8"/>
      <c r="CGV324" s="8"/>
      <c r="CGW324" s="8"/>
      <c r="CGX324" s="8"/>
      <c r="CGY324" s="8"/>
      <c r="CGZ324" s="8"/>
      <c r="CHA324" s="8"/>
      <c r="CHB324" s="8"/>
      <c r="CHC324" s="8"/>
      <c r="CHD324" s="8"/>
      <c r="CHE324" s="8"/>
      <c r="CHF324" s="8"/>
      <c r="CHG324" s="8"/>
      <c r="CHH324" s="8"/>
      <c r="CHI324" s="8"/>
      <c r="CHJ324" s="8"/>
      <c r="CHK324" s="8"/>
      <c r="CHL324" s="8"/>
      <c r="CHM324" s="8"/>
      <c r="CHN324" s="8"/>
      <c r="CHO324" s="8"/>
      <c r="CHP324" s="8"/>
      <c r="CHQ324" s="8"/>
      <c r="CHR324" s="8"/>
      <c r="CHS324" s="8"/>
      <c r="CHT324" s="8"/>
      <c r="CHU324" s="8"/>
      <c r="CHV324" s="8"/>
      <c r="CHW324" s="8"/>
      <c r="CHX324" s="8"/>
      <c r="CHY324" s="8"/>
      <c r="CHZ324" s="8"/>
      <c r="CIA324" s="8"/>
      <c r="CIB324" s="8"/>
      <c r="CIC324" s="8"/>
      <c r="CID324" s="8"/>
      <c r="CIE324" s="8"/>
      <c r="CIF324" s="8"/>
      <c r="CIG324" s="8"/>
      <c r="CIH324" s="8"/>
      <c r="CII324" s="8"/>
      <c r="CIJ324" s="8"/>
      <c r="CIK324" s="8"/>
      <c r="CIL324" s="8"/>
      <c r="CIM324" s="8"/>
      <c r="CIN324" s="8"/>
      <c r="CIO324" s="8"/>
      <c r="CIP324" s="8"/>
      <c r="CIQ324" s="8"/>
      <c r="CIR324" s="8"/>
      <c r="CIS324" s="8"/>
      <c r="CIT324" s="8"/>
      <c r="CIU324" s="8"/>
      <c r="CIV324" s="8"/>
      <c r="CIW324" s="8"/>
      <c r="CIX324" s="8"/>
      <c r="CIY324" s="8"/>
      <c r="CIZ324" s="8"/>
      <c r="CJA324" s="8"/>
      <c r="CJB324" s="8"/>
      <c r="CJC324" s="8"/>
      <c r="CJD324" s="8"/>
      <c r="CJE324" s="8"/>
      <c r="CJF324" s="8"/>
      <c r="CJG324" s="8"/>
      <c r="CJH324" s="8"/>
      <c r="CJI324" s="8"/>
      <c r="CJJ324" s="8"/>
      <c r="CJK324" s="8"/>
      <c r="CJL324" s="8"/>
      <c r="CJM324" s="8"/>
      <c r="CJN324" s="8"/>
      <c r="CJO324" s="8"/>
      <c r="CJP324" s="8"/>
      <c r="CJQ324" s="8"/>
      <c r="CJR324" s="8"/>
      <c r="CJS324" s="8"/>
      <c r="CJT324" s="8"/>
      <c r="CJU324" s="8"/>
      <c r="CJV324" s="8"/>
      <c r="CJW324" s="8"/>
      <c r="CJX324" s="8"/>
      <c r="CJY324" s="8"/>
      <c r="CJZ324" s="8"/>
      <c r="CKA324" s="8"/>
      <c r="CKB324" s="8"/>
      <c r="CKC324" s="8"/>
      <c r="CKD324" s="8"/>
      <c r="CKE324" s="8"/>
      <c r="CKF324" s="8"/>
      <c r="CKG324" s="8"/>
      <c r="CKH324" s="8"/>
      <c r="CKI324" s="8"/>
      <c r="CKJ324" s="8"/>
      <c r="CKK324" s="8"/>
      <c r="CKL324" s="8"/>
      <c r="CKM324" s="8"/>
      <c r="CKN324" s="8"/>
      <c r="CKO324" s="8"/>
      <c r="CKP324" s="8"/>
      <c r="CKQ324" s="8"/>
      <c r="CKR324" s="8"/>
      <c r="CKS324" s="8"/>
      <c r="CKT324" s="8"/>
      <c r="CKU324" s="8"/>
      <c r="CKV324" s="8"/>
      <c r="CKW324" s="8"/>
      <c r="CKX324" s="8"/>
      <c r="CKY324" s="8"/>
      <c r="CKZ324" s="8"/>
      <c r="CLA324" s="8"/>
      <c r="CLB324" s="8"/>
      <c r="CLC324" s="8"/>
      <c r="CLD324" s="8"/>
      <c r="CLE324" s="8"/>
      <c r="CLF324" s="8"/>
      <c r="CLG324" s="8"/>
      <c r="CLH324" s="8"/>
      <c r="CLI324" s="8"/>
      <c r="CLJ324" s="8"/>
      <c r="CLK324" s="8"/>
      <c r="CLL324" s="8"/>
      <c r="CLM324" s="8"/>
      <c r="CLN324" s="8"/>
      <c r="CLO324" s="8"/>
      <c r="CLP324" s="8"/>
      <c r="CLQ324" s="8"/>
      <c r="CLR324" s="8"/>
      <c r="CLS324" s="8"/>
      <c r="CLT324" s="8"/>
      <c r="CLU324" s="8"/>
      <c r="CLV324" s="8"/>
      <c r="CLW324" s="8"/>
      <c r="CLX324" s="8"/>
      <c r="CLY324" s="8"/>
      <c r="CLZ324" s="8"/>
      <c r="CMA324" s="8"/>
      <c r="CMB324" s="8"/>
      <c r="CMC324" s="8"/>
      <c r="CMD324" s="8"/>
      <c r="CME324" s="8"/>
      <c r="CMF324" s="8"/>
      <c r="CMG324" s="8"/>
      <c r="CMH324" s="8"/>
      <c r="CMI324" s="8"/>
      <c r="CMJ324" s="8"/>
      <c r="CMK324" s="8"/>
      <c r="CML324" s="8"/>
      <c r="CMM324" s="8"/>
      <c r="CMN324" s="8"/>
      <c r="CMO324" s="8"/>
      <c r="CMP324" s="8"/>
      <c r="CMQ324" s="8"/>
      <c r="CMR324" s="8"/>
      <c r="CMS324" s="8"/>
      <c r="CMT324" s="8"/>
      <c r="CMU324" s="8"/>
      <c r="CMV324" s="8"/>
      <c r="CMW324" s="8"/>
      <c r="CMX324" s="8"/>
      <c r="CMY324" s="8"/>
      <c r="CMZ324" s="8"/>
      <c r="CNA324" s="8"/>
      <c r="CNB324" s="8"/>
      <c r="CNC324" s="8"/>
      <c r="CND324" s="8"/>
      <c r="CNE324" s="8"/>
      <c r="CNF324" s="8"/>
      <c r="CNG324" s="8"/>
      <c r="CNH324" s="8"/>
      <c r="CNI324" s="8"/>
      <c r="CNJ324" s="8"/>
      <c r="CNK324" s="8"/>
      <c r="CNL324" s="8"/>
      <c r="CNM324" s="8"/>
      <c r="CNN324" s="8"/>
      <c r="CNO324" s="8"/>
      <c r="CNP324" s="8"/>
      <c r="CNQ324" s="8"/>
      <c r="CNR324" s="8"/>
      <c r="CNS324" s="8"/>
      <c r="CNT324" s="8"/>
      <c r="CNU324" s="8"/>
      <c r="CNV324" s="8"/>
      <c r="CNW324" s="8"/>
      <c r="CNX324" s="8"/>
      <c r="CNY324" s="8"/>
      <c r="CNZ324" s="8"/>
      <c r="COA324" s="8"/>
      <c r="COB324" s="8"/>
      <c r="COC324" s="8"/>
      <c r="COD324" s="8"/>
      <c r="COE324" s="8"/>
      <c r="COF324" s="8"/>
      <c r="COG324" s="8"/>
      <c r="COH324" s="8"/>
      <c r="COI324" s="8"/>
      <c r="COJ324" s="8"/>
      <c r="COK324" s="8"/>
      <c r="COL324" s="8"/>
      <c r="COM324" s="8"/>
      <c r="CON324" s="8"/>
      <c r="COO324" s="8"/>
      <c r="COP324" s="8"/>
      <c r="COQ324" s="8"/>
      <c r="COR324" s="8"/>
      <c r="COS324" s="8"/>
      <c r="COT324" s="8"/>
      <c r="COU324" s="8"/>
      <c r="COV324" s="8"/>
      <c r="COW324" s="8"/>
      <c r="COX324" s="8"/>
      <c r="COY324" s="8"/>
      <c r="COZ324" s="8"/>
      <c r="CPA324" s="8"/>
      <c r="CPB324" s="8"/>
      <c r="CPC324" s="8"/>
      <c r="CPD324" s="8"/>
      <c r="CPE324" s="8"/>
      <c r="CPF324" s="8"/>
      <c r="CPG324" s="8"/>
      <c r="CPH324" s="8"/>
      <c r="CPI324" s="8"/>
      <c r="CPJ324" s="8"/>
      <c r="CPK324" s="8"/>
      <c r="CPL324" s="8"/>
      <c r="CPM324" s="8"/>
      <c r="CPN324" s="8"/>
      <c r="CPO324" s="8"/>
      <c r="CPP324" s="8"/>
      <c r="CPQ324" s="8"/>
      <c r="CPR324" s="8"/>
      <c r="CPS324" s="8"/>
      <c r="CPT324" s="8"/>
      <c r="CPU324" s="8"/>
      <c r="CPV324" s="8"/>
      <c r="CPW324" s="8"/>
      <c r="CPX324" s="8"/>
      <c r="CPY324" s="8"/>
      <c r="CPZ324" s="8"/>
      <c r="CQA324" s="8"/>
      <c r="CQB324" s="8"/>
      <c r="CQC324" s="8"/>
      <c r="CQD324" s="8"/>
      <c r="CQE324" s="8"/>
      <c r="CQF324" s="8"/>
      <c r="CQG324" s="8"/>
      <c r="CQH324" s="8"/>
      <c r="CQI324" s="8"/>
      <c r="CQJ324" s="8"/>
      <c r="CQK324" s="8"/>
      <c r="CQL324" s="8"/>
      <c r="CQM324" s="8"/>
      <c r="CQN324" s="8"/>
      <c r="CQO324" s="8"/>
      <c r="CQP324" s="8"/>
      <c r="CQQ324" s="8"/>
      <c r="CQR324" s="8"/>
      <c r="CQS324" s="8"/>
      <c r="CQT324" s="8"/>
      <c r="CQU324" s="8"/>
      <c r="CQV324" s="8"/>
      <c r="CQW324" s="8"/>
      <c r="CQX324" s="8"/>
      <c r="CQY324" s="8"/>
      <c r="CQZ324" s="8"/>
      <c r="CRA324" s="8"/>
      <c r="CRB324" s="8"/>
      <c r="CRC324" s="8"/>
      <c r="CRD324" s="8"/>
      <c r="CRE324" s="8"/>
      <c r="CRF324" s="8"/>
      <c r="CRG324" s="8"/>
      <c r="CRH324" s="8"/>
      <c r="CRI324" s="8"/>
      <c r="CRJ324" s="8"/>
      <c r="CRK324" s="8"/>
      <c r="CRL324" s="8"/>
      <c r="CRM324" s="8"/>
      <c r="CRN324" s="8"/>
      <c r="CRO324" s="8"/>
      <c r="CRP324" s="8"/>
      <c r="CRQ324" s="8"/>
      <c r="CRR324" s="8"/>
      <c r="CRS324" s="8"/>
      <c r="CRT324" s="8"/>
      <c r="CRU324" s="8"/>
      <c r="CRV324" s="8"/>
      <c r="CRW324" s="8"/>
      <c r="CRX324" s="8"/>
      <c r="CRY324" s="8"/>
      <c r="CRZ324" s="8"/>
      <c r="CSA324" s="8"/>
      <c r="CSB324" s="8"/>
      <c r="CSC324" s="8"/>
      <c r="CSD324" s="8"/>
      <c r="CSE324" s="8"/>
      <c r="CSF324" s="8"/>
      <c r="CSG324" s="8"/>
      <c r="CSH324" s="8"/>
      <c r="CSI324" s="8"/>
      <c r="CSJ324" s="8"/>
      <c r="CSK324" s="8"/>
      <c r="CSL324" s="8"/>
      <c r="CSM324" s="8"/>
      <c r="CSN324" s="8"/>
      <c r="CSO324" s="8"/>
      <c r="CSP324" s="8"/>
      <c r="CSQ324" s="8"/>
      <c r="CSR324" s="8"/>
      <c r="CSS324" s="8"/>
      <c r="CST324" s="8"/>
      <c r="CSU324" s="8"/>
      <c r="CSV324" s="8"/>
      <c r="CSW324" s="8"/>
      <c r="CSX324" s="8"/>
      <c r="CSY324" s="8"/>
      <c r="CSZ324" s="8"/>
      <c r="CTA324" s="8"/>
      <c r="CTB324" s="8"/>
      <c r="CTC324" s="8"/>
      <c r="CTD324" s="8"/>
      <c r="CTE324" s="8"/>
      <c r="CTF324" s="8"/>
      <c r="CTG324" s="8"/>
      <c r="CTH324" s="8"/>
      <c r="CTI324" s="8"/>
      <c r="CTJ324" s="8"/>
      <c r="CTK324" s="8"/>
      <c r="CTL324" s="8"/>
      <c r="CTM324" s="8"/>
      <c r="CTN324" s="8"/>
      <c r="CTO324" s="8"/>
      <c r="CTP324" s="8"/>
      <c r="CTQ324" s="8"/>
      <c r="CTR324" s="8"/>
      <c r="CTS324" s="8"/>
      <c r="CTT324" s="8"/>
      <c r="CTU324" s="8"/>
      <c r="CTV324" s="8"/>
      <c r="CTW324" s="8"/>
      <c r="CTX324" s="8"/>
      <c r="CTY324" s="8"/>
      <c r="CTZ324" s="8"/>
      <c r="CUA324" s="8"/>
      <c r="CUB324" s="8"/>
      <c r="CUC324" s="8"/>
      <c r="CUD324" s="8"/>
      <c r="CUE324" s="8"/>
      <c r="CUF324" s="8"/>
      <c r="CUG324" s="8"/>
      <c r="CUH324" s="8"/>
      <c r="CUI324" s="8"/>
      <c r="CUJ324" s="8"/>
      <c r="CUK324" s="8"/>
      <c r="CUL324" s="8"/>
      <c r="CUM324" s="8"/>
      <c r="CUN324" s="8"/>
      <c r="CUO324" s="8"/>
      <c r="CUP324" s="8"/>
      <c r="CUQ324" s="8"/>
      <c r="CUR324" s="8"/>
      <c r="CUS324" s="8"/>
      <c r="CUT324" s="8"/>
      <c r="CUU324" s="8"/>
      <c r="CUV324" s="8"/>
      <c r="CUW324" s="8"/>
      <c r="CUX324" s="8"/>
      <c r="CUY324" s="8"/>
      <c r="CUZ324" s="8"/>
      <c r="CVA324" s="8"/>
      <c r="CVB324" s="8"/>
      <c r="CVC324" s="8"/>
      <c r="CVD324" s="8"/>
      <c r="CVE324" s="8"/>
      <c r="CVF324" s="8"/>
      <c r="CVG324" s="8"/>
      <c r="CVH324" s="8"/>
      <c r="CVI324" s="8"/>
      <c r="CVJ324" s="8"/>
      <c r="CVK324" s="8"/>
      <c r="CVL324" s="8"/>
      <c r="CVM324" s="8"/>
      <c r="CVN324" s="8"/>
      <c r="CVO324" s="8"/>
      <c r="CVP324" s="8"/>
      <c r="CVQ324" s="8"/>
      <c r="CVR324" s="8"/>
      <c r="CVS324" s="8"/>
      <c r="CVT324" s="8"/>
      <c r="CVU324" s="8"/>
      <c r="CVV324" s="8"/>
      <c r="CVW324" s="8"/>
      <c r="CVX324" s="8"/>
      <c r="CVY324" s="8"/>
      <c r="CVZ324" s="8"/>
      <c r="CWA324" s="8"/>
      <c r="CWB324" s="8"/>
      <c r="CWC324" s="8"/>
      <c r="CWD324" s="8"/>
      <c r="CWE324" s="8"/>
      <c r="CWF324" s="8"/>
      <c r="CWG324" s="8"/>
      <c r="CWH324" s="8"/>
      <c r="CWI324" s="8"/>
      <c r="CWJ324" s="8"/>
      <c r="CWK324" s="8"/>
      <c r="CWL324" s="8"/>
      <c r="CWM324" s="8"/>
      <c r="CWN324" s="8"/>
      <c r="CWO324" s="8"/>
      <c r="CWP324" s="8"/>
      <c r="CWQ324" s="8"/>
      <c r="CWR324" s="8"/>
      <c r="CWS324" s="8"/>
      <c r="CWT324" s="8"/>
      <c r="CWU324" s="8"/>
      <c r="CWV324" s="8"/>
      <c r="CWW324" s="8"/>
      <c r="CWX324" s="8"/>
      <c r="CWY324" s="8"/>
      <c r="CWZ324" s="8"/>
      <c r="CXA324" s="8"/>
      <c r="CXB324" s="8"/>
      <c r="CXC324" s="8"/>
      <c r="CXD324" s="8"/>
      <c r="CXE324" s="8"/>
      <c r="CXF324" s="8"/>
      <c r="CXG324" s="8"/>
      <c r="CXH324" s="8"/>
      <c r="CXI324" s="8"/>
      <c r="CXJ324" s="8"/>
      <c r="CXK324" s="8"/>
      <c r="CXL324" s="8"/>
      <c r="CXM324" s="8"/>
      <c r="CXN324" s="8"/>
      <c r="CXO324" s="8"/>
      <c r="CXP324" s="8"/>
      <c r="CXQ324" s="8"/>
      <c r="CXR324" s="8"/>
      <c r="CXS324" s="8"/>
      <c r="CXT324" s="8"/>
      <c r="CXU324" s="8"/>
      <c r="CXV324" s="8"/>
      <c r="CXW324" s="8"/>
      <c r="CXX324" s="8"/>
      <c r="CXY324" s="8"/>
      <c r="CXZ324" s="8"/>
      <c r="CYA324" s="8"/>
      <c r="CYB324" s="8"/>
      <c r="CYC324" s="8"/>
      <c r="CYD324" s="8"/>
      <c r="CYE324" s="8"/>
      <c r="CYF324" s="8"/>
      <c r="CYG324" s="8"/>
      <c r="CYH324" s="8"/>
      <c r="CYI324" s="8"/>
      <c r="CYJ324" s="8"/>
      <c r="CYK324" s="8"/>
      <c r="CYL324" s="8"/>
      <c r="CYM324" s="8"/>
      <c r="CYN324" s="8"/>
      <c r="CYO324" s="8"/>
      <c r="CYP324" s="8"/>
      <c r="CYQ324" s="8"/>
      <c r="CYR324" s="8"/>
      <c r="CYS324" s="8"/>
      <c r="CYT324" s="8"/>
      <c r="CYU324" s="8"/>
      <c r="CYV324" s="8"/>
      <c r="CYW324" s="8"/>
      <c r="CYX324" s="8"/>
      <c r="CYY324" s="8"/>
      <c r="CYZ324" s="8"/>
      <c r="CZA324" s="8"/>
      <c r="CZB324" s="8"/>
      <c r="CZC324" s="8"/>
      <c r="CZD324" s="8"/>
      <c r="CZE324" s="8"/>
      <c r="CZF324" s="8"/>
      <c r="CZG324" s="8"/>
      <c r="CZH324" s="8"/>
      <c r="CZI324" s="8"/>
      <c r="CZJ324" s="8"/>
      <c r="CZK324" s="8"/>
      <c r="CZL324" s="8"/>
      <c r="CZM324" s="8"/>
      <c r="CZN324" s="8"/>
      <c r="CZO324" s="8"/>
      <c r="CZP324" s="8"/>
      <c r="CZQ324" s="8"/>
      <c r="CZR324" s="8"/>
      <c r="CZS324" s="8"/>
      <c r="CZT324" s="8"/>
      <c r="CZU324" s="8"/>
      <c r="CZV324" s="8"/>
      <c r="CZW324" s="8"/>
      <c r="CZX324" s="8"/>
      <c r="CZY324" s="8"/>
      <c r="CZZ324" s="8"/>
      <c r="DAA324" s="8"/>
      <c r="DAB324" s="8"/>
      <c r="DAC324" s="8"/>
      <c r="DAD324" s="8"/>
      <c r="DAE324" s="8"/>
      <c r="DAF324" s="8"/>
      <c r="DAG324" s="8"/>
      <c r="DAH324" s="8"/>
      <c r="DAI324" s="8"/>
      <c r="DAJ324" s="8"/>
      <c r="DAK324" s="8"/>
      <c r="DAL324" s="8"/>
      <c r="DAM324" s="8"/>
      <c r="DAN324" s="8"/>
      <c r="DAO324" s="8"/>
      <c r="DAP324" s="8"/>
      <c r="DAQ324" s="8"/>
      <c r="DAR324" s="8"/>
      <c r="DAS324" s="8"/>
      <c r="DAT324" s="8"/>
      <c r="DAU324" s="8"/>
      <c r="DAV324" s="8"/>
      <c r="DAW324" s="8"/>
      <c r="DAX324" s="8"/>
      <c r="DAY324" s="8"/>
      <c r="DAZ324" s="8"/>
      <c r="DBA324" s="8"/>
      <c r="DBB324" s="8"/>
      <c r="DBC324" s="8"/>
      <c r="DBD324" s="8"/>
      <c r="DBE324" s="8"/>
      <c r="DBF324" s="8"/>
      <c r="DBG324" s="8"/>
      <c r="DBH324" s="8"/>
      <c r="DBI324" s="8"/>
      <c r="DBJ324" s="8"/>
      <c r="DBK324" s="8"/>
      <c r="DBL324" s="8"/>
      <c r="DBM324" s="8"/>
      <c r="DBN324" s="8"/>
      <c r="DBO324" s="8"/>
      <c r="DBP324" s="8"/>
      <c r="DBQ324" s="8"/>
      <c r="DBR324" s="8"/>
      <c r="DBS324" s="8"/>
      <c r="DBT324" s="8"/>
      <c r="DBU324" s="8"/>
      <c r="DBV324" s="8"/>
      <c r="DBW324" s="8"/>
      <c r="DBX324" s="8"/>
      <c r="DBY324" s="8"/>
      <c r="DBZ324" s="8"/>
      <c r="DCA324" s="8"/>
      <c r="DCB324" s="8"/>
      <c r="DCC324" s="8"/>
      <c r="DCD324" s="8"/>
      <c r="DCE324" s="8"/>
      <c r="DCF324" s="8"/>
      <c r="DCG324" s="8"/>
      <c r="DCH324" s="8"/>
      <c r="DCI324" s="8"/>
      <c r="DCJ324" s="8"/>
      <c r="DCK324" s="8"/>
      <c r="DCL324" s="8"/>
      <c r="DCM324" s="8"/>
      <c r="DCN324" s="8"/>
      <c r="DCO324" s="8"/>
      <c r="DCP324" s="8"/>
      <c r="DCQ324" s="8"/>
      <c r="DCR324" s="8"/>
      <c r="DCS324" s="8"/>
      <c r="DCT324" s="8"/>
      <c r="DCU324" s="8"/>
      <c r="DCV324" s="8"/>
      <c r="DCW324" s="8"/>
      <c r="DCX324" s="8"/>
      <c r="DCY324" s="8"/>
      <c r="DCZ324" s="8"/>
      <c r="DDA324" s="8"/>
      <c r="DDB324" s="8"/>
      <c r="DDC324" s="8"/>
      <c r="DDD324" s="8"/>
      <c r="DDE324" s="8"/>
      <c r="DDF324" s="8"/>
      <c r="DDG324" s="8"/>
      <c r="DDH324" s="8"/>
      <c r="DDI324" s="8"/>
      <c r="DDJ324" s="8"/>
      <c r="DDK324" s="8"/>
      <c r="DDL324" s="8"/>
      <c r="DDM324" s="8"/>
      <c r="DDN324" s="8"/>
      <c r="DDO324" s="8"/>
      <c r="DDP324" s="8"/>
      <c r="DDQ324" s="8"/>
      <c r="DDR324" s="8"/>
      <c r="DDS324" s="8"/>
      <c r="DDT324" s="8"/>
      <c r="DDU324" s="8"/>
      <c r="DDV324" s="8"/>
      <c r="DDW324" s="8"/>
      <c r="DDX324" s="8"/>
      <c r="DDY324" s="8"/>
      <c r="DDZ324" s="8"/>
      <c r="DEA324" s="8"/>
      <c r="DEB324" s="8"/>
      <c r="DEC324" s="8"/>
      <c r="DED324" s="8"/>
      <c r="DEE324" s="8"/>
      <c r="DEF324" s="8"/>
      <c r="DEG324" s="8"/>
      <c r="DEH324" s="8"/>
      <c r="DEI324" s="8"/>
      <c r="DEJ324" s="8"/>
      <c r="DEK324" s="8"/>
      <c r="DEL324" s="8"/>
      <c r="DEM324" s="8"/>
      <c r="DEN324" s="8"/>
      <c r="DEO324" s="8"/>
      <c r="DEP324" s="8"/>
      <c r="DEQ324" s="8"/>
      <c r="DER324" s="8"/>
      <c r="DES324" s="8"/>
      <c r="DET324" s="8"/>
      <c r="DEU324" s="8"/>
      <c r="DEV324" s="8"/>
      <c r="DEW324" s="8"/>
      <c r="DEX324" s="8"/>
      <c r="DEY324" s="8"/>
      <c r="DEZ324" s="8"/>
      <c r="DFA324" s="8"/>
      <c r="DFB324" s="8"/>
      <c r="DFC324" s="8"/>
      <c r="DFD324" s="8"/>
      <c r="DFE324" s="8"/>
      <c r="DFF324" s="8"/>
      <c r="DFG324" s="8"/>
      <c r="DFH324" s="8"/>
      <c r="DFI324" s="8"/>
      <c r="DFJ324" s="8"/>
      <c r="DFK324" s="8"/>
      <c r="DFL324" s="8"/>
      <c r="DFM324" s="8"/>
      <c r="DFN324" s="8"/>
      <c r="DFO324" s="8"/>
      <c r="DFP324" s="8"/>
      <c r="DFQ324" s="8"/>
      <c r="DFR324" s="8"/>
      <c r="DFS324" s="8"/>
      <c r="DFT324" s="8"/>
      <c r="DFU324" s="8"/>
      <c r="DFV324" s="8"/>
      <c r="DFW324" s="8"/>
      <c r="DFX324" s="8"/>
      <c r="DFY324" s="8"/>
      <c r="DFZ324" s="8"/>
      <c r="DGA324" s="8"/>
      <c r="DGB324" s="8"/>
      <c r="DGC324" s="8"/>
      <c r="DGD324" s="8"/>
      <c r="DGE324" s="8"/>
      <c r="DGF324" s="8"/>
      <c r="DGG324" s="8"/>
      <c r="DGH324" s="8"/>
      <c r="DGI324" s="8"/>
      <c r="DGJ324" s="8"/>
      <c r="DGK324" s="8"/>
      <c r="DGL324" s="8"/>
      <c r="DGM324" s="8"/>
      <c r="DGN324" s="8"/>
      <c r="DGO324" s="8"/>
      <c r="DGP324" s="8"/>
      <c r="DGQ324" s="8"/>
      <c r="DGR324" s="8"/>
      <c r="DGS324" s="8"/>
      <c r="DGT324" s="8"/>
      <c r="DGU324" s="8"/>
      <c r="DGV324" s="8"/>
      <c r="DGW324" s="8"/>
      <c r="DGX324" s="8"/>
      <c r="DGY324" s="8"/>
      <c r="DGZ324" s="8"/>
      <c r="DHA324" s="8"/>
      <c r="DHB324" s="8"/>
      <c r="DHC324" s="8"/>
      <c r="DHD324" s="8"/>
      <c r="DHE324" s="8"/>
      <c r="DHF324" s="8"/>
      <c r="DHG324" s="8"/>
      <c r="DHH324" s="8"/>
      <c r="DHI324" s="8"/>
      <c r="DHJ324" s="8"/>
      <c r="DHK324" s="8"/>
      <c r="DHL324" s="8"/>
      <c r="DHM324" s="8"/>
      <c r="DHN324" s="8"/>
      <c r="DHO324" s="8"/>
      <c r="DHP324" s="8"/>
      <c r="DHQ324" s="8"/>
      <c r="DHR324" s="8"/>
      <c r="DHS324" s="8"/>
      <c r="DHT324" s="8"/>
      <c r="DHU324" s="8"/>
      <c r="DHV324" s="8"/>
      <c r="DHW324" s="8"/>
      <c r="DHX324" s="8"/>
      <c r="DHY324" s="8"/>
      <c r="DHZ324" s="8"/>
      <c r="DIA324" s="8"/>
      <c r="DIB324" s="8"/>
      <c r="DIC324" s="8"/>
      <c r="DID324" s="8"/>
      <c r="DIE324" s="8"/>
      <c r="DIF324" s="8"/>
      <c r="DIG324" s="8"/>
      <c r="DIH324" s="8"/>
      <c r="DII324" s="8"/>
      <c r="DIJ324" s="8"/>
      <c r="DIK324" s="8"/>
      <c r="DIL324" s="8"/>
      <c r="DIM324" s="8"/>
      <c r="DIN324" s="8"/>
      <c r="DIO324" s="8"/>
      <c r="DIP324" s="8"/>
      <c r="DIQ324" s="8"/>
      <c r="DIR324" s="8"/>
      <c r="DIS324" s="8"/>
      <c r="DIT324" s="8"/>
      <c r="DIU324" s="8"/>
      <c r="DIV324" s="8"/>
      <c r="DIW324" s="8"/>
      <c r="DIX324" s="8"/>
      <c r="DIY324" s="8"/>
      <c r="DIZ324" s="8"/>
      <c r="DJA324" s="8"/>
      <c r="DJB324" s="8"/>
      <c r="DJC324" s="8"/>
      <c r="DJD324" s="8"/>
      <c r="DJE324" s="8"/>
      <c r="DJF324" s="8"/>
      <c r="DJG324" s="8"/>
      <c r="DJH324" s="8"/>
      <c r="DJI324" s="8"/>
      <c r="DJJ324" s="8"/>
      <c r="DJK324" s="8"/>
      <c r="DJL324" s="8"/>
      <c r="DJM324" s="8"/>
      <c r="DJN324" s="8"/>
      <c r="DJO324" s="8"/>
      <c r="DJP324" s="8"/>
      <c r="DJQ324" s="8"/>
      <c r="DJR324" s="8"/>
      <c r="DJS324" s="8"/>
      <c r="DJT324" s="8"/>
      <c r="DJU324" s="8"/>
      <c r="DJV324" s="8"/>
      <c r="DJW324" s="8"/>
      <c r="DJX324" s="8"/>
      <c r="DJY324" s="8"/>
      <c r="DJZ324" s="8"/>
      <c r="DKA324" s="8"/>
      <c r="DKB324" s="8"/>
      <c r="DKC324" s="8"/>
      <c r="DKD324" s="8"/>
      <c r="DKE324" s="8"/>
      <c r="DKF324" s="8"/>
      <c r="DKG324" s="8"/>
      <c r="DKH324" s="8"/>
      <c r="DKI324" s="8"/>
      <c r="DKJ324" s="8"/>
      <c r="DKK324" s="8"/>
      <c r="DKL324" s="8"/>
      <c r="DKM324" s="8"/>
      <c r="DKN324" s="8"/>
      <c r="DKO324" s="8"/>
      <c r="DKP324" s="8"/>
      <c r="DKQ324" s="8"/>
      <c r="DKR324" s="8"/>
      <c r="DKS324" s="8"/>
      <c r="DKT324" s="8"/>
      <c r="DKU324" s="8"/>
      <c r="DKV324" s="8"/>
      <c r="DKW324" s="8"/>
      <c r="DKX324" s="8"/>
      <c r="DKY324" s="8"/>
      <c r="DKZ324" s="8"/>
      <c r="DLA324" s="8"/>
      <c r="DLB324" s="8"/>
      <c r="DLC324" s="8"/>
      <c r="DLD324" s="8"/>
      <c r="DLE324" s="8"/>
      <c r="DLF324" s="8"/>
      <c r="DLG324" s="8"/>
      <c r="DLH324" s="8"/>
      <c r="DLI324" s="8"/>
      <c r="DLJ324" s="8"/>
      <c r="DLK324" s="8"/>
      <c r="DLL324" s="8"/>
      <c r="DLM324" s="8"/>
      <c r="DLN324" s="8"/>
      <c r="DLO324" s="8"/>
      <c r="DLP324" s="8"/>
      <c r="DLQ324" s="8"/>
      <c r="DLR324" s="8"/>
      <c r="DLS324" s="8"/>
      <c r="DLT324" s="8"/>
      <c r="DLU324" s="8"/>
      <c r="DLV324" s="8"/>
      <c r="DLW324" s="8"/>
      <c r="DLX324" s="8"/>
      <c r="DLY324" s="8"/>
      <c r="DLZ324" s="8"/>
      <c r="DMA324" s="8"/>
      <c r="DMB324" s="8"/>
      <c r="DMC324" s="8"/>
      <c r="DMD324" s="8"/>
      <c r="DME324" s="8"/>
      <c r="DMF324" s="8"/>
      <c r="DMG324" s="8"/>
      <c r="DMH324" s="8"/>
      <c r="DMI324" s="8"/>
      <c r="DMJ324" s="8"/>
      <c r="DMK324" s="8"/>
      <c r="DML324" s="8"/>
      <c r="DMM324" s="8"/>
      <c r="DMN324" s="8"/>
      <c r="DMO324" s="8"/>
      <c r="DMP324" s="8"/>
      <c r="DMQ324" s="8"/>
      <c r="DMR324" s="8"/>
      <c r="DMS324" s="8"/>
      <c r="DMT324" s="8"/>
      <c r="DMU324" s="8"/>
      <c r="DMV324" s="8"/>
      <c r="DMW324" s="8"/>
      <c r="DMX324" s="8"/>
      <c r="DMY324" s="8"/>
      <c r="DMZ324" s="8"/>
      <c r="DNA324" s="8"/>
      <c r="DNB324" s="8"/>
      <c r="DNC324" s="8"/>
      <c r="DND324" s="8"/>
      <c r="DNE324" s="8"/>
      <c r="DNF324" s="8"/>
      <c r="DNG324" s="8"/>
      <c r="DNH324" s="8"/>
      <c r="DNI324" s="8"/>
      <c r="DNJ324" s="8"/>
      <c r="DNK324" s="8"/>
      <c r="DNL324" s="8"/>
      <c r="DNM324" s="8"/>
      <c r="DNN324" s="8"/>
      <c r="DNO324" s="8"/>
      <c r="DNP324" s="8"/>
      <c r="DNQ324" s="8"/>
      <c r="DNR324" s="8"/>
      <c r="DNS324" s="8"/>
      <c r="DNT324" s="8"/>
      <c r="DNU324" s="8"/>
      <c r="DNV324" s="8"/>
      <c r="DNW324" s="8"/>
      <c r="DNX324" s="8"/>
      <c r="DNY324" s="8"/>
      <c r="DNZ324" s="8"/>
      <c r="DOA324" s="8"/>
      <c r="DOB324" s="8"/>
      <c r="DOC324" s="8"/>
      <c r="DOD324" s="8"/>
      <c r="DOE324" s="8"/>
      <c r="DOF324" s="8"/>
      <c r="DOG324" s="8"/>
      <c r="DOH324" s="8"/>
      <c r="DOI324" s="8"/>
      <c r="DOJ324" s="8"/>
      <c r="DOK324" s="8"/>
      <c r="DOL324" s="8"/>
      <c r="DOM324" s="8"/>
      <c r="DON324" s="8"/>
      <c r="DOO324" s="8"/>
      <c r="DOP324" s="8"/>
      <c r="DOQ324" s="8"/>
      <c r="DOR324" s="8"/>
      <c r="DOS324" s="8"/>
      <c r="DOT324" s="8"/>
      <c r="DOU324" s="8"/>
      <c r="DOV324" s="8"/>
      <c r="DOW324" s="8"/>
      <c r="DOX324" s="8"/>
      <c r="DOY324" s="8"/>
      <c r="DOZ324" s="8"/>
      <c r="DPA324" s="8"/>
      <c r="DPB324" s="8"/>
      <c r="DPC324" s="8"/>
      <c r="DPD324" s="8"/>
      <c r="DPE324" s="8"/>
      <c r="DPF324" s="8"/>
      <c r="DPG324" s="8"/>
      <c r="DPH324" s="8"/>
      <c r="DPI324" s="8"/>
      <c r="DPJ324" s="8"/>
      <c r="DPK324" s="8"/>
      <c r="DPL324" s="8"/>
      <c r="DPM324" s="8"/>
      <c r="DPN324" s="8"/>
      <c r="DPO324" s="8"/>
      <c r="DPP324" s="8"/>
      <c r="DPQ324" s="8"/>
      <c r="DPR324" s="8"/>
      <c r="DPS324" s="8"/>
      <c r="DPT324" s="8"/>
      <c r="DPU324" s="8"/>
      <c r="DPV324" s="8"/>
      <c r="DPW324" s="8"/>
      <c r="DPX324" s="8"/>
      <c r="DPY324" s="8"/>
      <c r="DPZ324" s="8"/>
      <c r="DQA324" s="8"/>
      <c r="DQB324" s="8"/>
      <c r="DQC324" s="8"/>
      <c r="DQD324" s="8"/>
      <c r="DQE324" s="8"/>
      <c r="DQF324" s="8"/>
      <c r="DQG324" s="8"/>
      <c r="DQH324" s="8"/>
      <c r="DQI324" s="8"/>
      <c r="DQJ324" s="8"/>
      <c r="DQK324" s="8"/>
      <c r="DQL324" s="8"/>
      <c r="DQM324" s="8"/>
      <c r="DQN324" s="8"/>
      <c r="DQO324" s="8"/>
      <c r="DQP324" s="8"/>
      <c r="DQQ324" s="8"/>
      <c r="DQR324" s="8"/>
      <c r="DQS324" s="8"/>
      <c r="DQT324" s="8"/>
      <c r="DQU324" s="8"/>
      <c r="DQV324" s="8"/>
      <c r="DQW324" s="8"/>
      <c r="DQX324" s="8"/>
      <c r="DQY324" s="8"/>
      <c r="DQZ324" s="8"/>
      <c r="DRA324" s="8"/>
      <c r="DRB324" s="8"/>
      <c r="DRC324" s="8"/>
      <c r="DRD324" s="8"/>
      <c r="DRE324" s="8"/>
      <c r="DRF324" s="8"/>
      <c r="DRG324" s="8"/>
      <c r="DRH324" s="8"/>
      <c r="DRI324" s="8"/>
      <c r="DRJ324" s="8"/>
      <c r="DRK324" s="8"/>
      <c r="DRL324" s="8"/>
      <c r="DRM324" s="8"/>
      <c r="DRN324" s="8"/>
      <c r="DRO324" s="8"/>
      <c r="DRP324" s="8"/>
      <c r="DRQ324" s="8"/>
      <c r="DRR324" s="8"/>
      <c r="DRS324" s="8"/>
      <c r="DRT324" s="8"/>
      <c r="DRU324" s="8"/>
      <c r="DRV324" s="8"/>
      <c r="DRW324" s="8"/>
      <c r="DRX324" s="8"/>
      <c r="DRY324" s="8"/>
      <c r="DRZ324" s="8"/>
      <c r="DSA324" s="8"/>
      <c r="DSB324" s="8"/>
      <c r="DSC324" s="8"/>
      <c r="DSD324" s="8"/>
      <c r="DSE324" s="8"/>
      <c r="DSF324" s="8"/>
      <c r="DSG324" s="8"/>
      <c r="DSH324" s="8"/>
      <c r="DSI324" s="8"/>
      <c r="DSJ324" s="8"/>
      <c r="DSK324" s="8"/>
      <c r="DSL324" s="8"/>
      <c r="DSM324" s="8"/>
      <c r="DSN324" s="8"/>
      <c r="DSO324" s="8"/>
      <c r="DSP324" s="8"/>
      <c r="DSQ324" s="8"/>
      <c r="DSR324" s="8"/>
      <c r="DSS324" s="8"/>
      <c r="DST324" s="8"/>
      <c r="DSU324" s="8"/>
      <c r="DSV324" s="8"/>
      <c r="DSW324" s="8"/>
      <c r="DSX324" s="8"/>
      <c r="DSY324" s="8"/>
      <c r="DSZ324" s="8"/>
      <c r="DTA324" s="8"/>
      <c r="DTB324" s="8"/>
      <c r="DTC324" s="8"/>
      <c r="DTD324" s="8"/>
      <c r="DTE324" s="8"/>
      <c r="DTF324" s="8"/>
      <c r="DTG324" s="8"/>
      <c r="DTH324" s="8"/>
      <c r="DTI324" s="8"/>
      <c r="DTJ324" s="8"/>
      <c r="DTK324" s="8"/>
      <c r="DTL324" s="8"/>
      <c r="DTM324" s="8"/>
      <c r="DTN324" s="8"/>
      <c r="DTO324" s="8"/>
      <c r="DTP324" s="8"/>
      <c r="DTQ324" s="8"/>
      <c r="DTR324" s="8"/>
      <c r="DTS324" s="8"/>
      <c r="DTT324" s="8"/>
      <c r="DTU324" s="8"/>
      <c r="DTV324" s="8"/>
      <c r="DTW324" s="8"/>
      <c r="DTX324" s="8"/>
      <c r="DTY324" s="8"/>
      <c r="DTZ324" s="8"/>
      <c r="DUA324" s="8"/>
      <c r="DUB324" s="8"/>
      <c r="DUC324" s="8"/>
      <c r="DUD324" s="8"/>
      <c r="DUE324" s="8"/>
      <c r="DUF324" s="8"/>
      <c r="DUG324" s="8"/>
      <c r="DUH324" s="8"/>
      <c r="DUI324" s="8"/>
      <c r="DUJ324" s="8"/>
      <c r="DUK324" s="8"/>
      <c r="DUL324" s="8"/>
      <c r="DUM324" s="8"/>
      <c r="DUN324" s="8"/>
      <c r="DUO324" s="8"/>
      <c r="DUP324" s="8"/>
      <c r="DUQ324" s="8"/>
      <c r="DUR324" s="8"/>
      <c r="DUS324" s="8"/>
      <c r="DUT324" s="8"/>
      <c r="DUU324" s="8"/>
      <c r="DUV324" s="8"/>
      <c r="DUW324" s="8"/>
      <c r="DUX324" s="8"/>
      <c r="DUY324" s="8"/>
      <c r="DUZ324" s="8"/>
      <c r="DVA324" s="8"/>
      <c r="DVB324" s="8"/>
      <c r="DVC324" s="8"/>
      <c r="DVD324" s="8"/>
      <c r="DVE324" s="8"/>
      <c r="DVF324" s="8"/>
      <c r="DVG324" s="8"/>
      <c r="DVH324" s="8"/>
      <c r="DVI324" s="8"/>
      <c r="DVJ324" s="8"/>
      <c r="DVK324" s="8"/>
      <c r="DVL324" s="8"/>
      <c r="DVM324" s="8"/>
      <c r="DVN324" s="8"/>
      <c r="DVO324" s="8"/>
      <c r="DVP324" s="8"/>
      <c r="DVQ324" s="8"/>
      <c r="DVR324" s="8"/>
      <c r="DVS324" s="8"/>
      <c r="DVT324" s="8"/>
      <c r="DVU324" s="8"/>
      <c r="DVV324" s="8"/>
      <c r="DVW324" s="8"/>
      <c r="DVX324" s="8"/>
      <c r="DVY324" s="8"/>
      <c r="DVZ324" s="8"/>
      <c r="DWA324" s="8"/>
      <c r="DWB324" s="8"/>
      <c r="DWC324" s="8"/>
      <c r="DWD324" s="8"/>
      <c r="DWE324" s="8"/>
      <c r="DWF324" s="8"/>
      <c r="DWG324" s="8"/>
      <c r="DWH324" s="8"/>
      <c r="DWI324" s="8"/>
      <c r="DWJ324" s="8"/>
      <c r="DWK324" s="8"/>
      <c r="DWL324" s="8"/>
      <c r="DWM324" s="8"/>
      <c r="DWN324" s="8"/>
      <c r="DWO324" s="8"/>
      <c r="DWP324" s="8"/>
      <c r="DWQ324" s="8"/>
      <c r="DWR324" s="8"/>
      <c r="DWS324" s="8"/>
      <c r="DWT324" s="8"/>
      <c r="DWU324" s="8"/>
      <c r="DWV324" s="8"/>
      <c r="DWW324" s="8"/>
      <c r="DWX324" s="8"/>
      <c r="DWY324" s="8"/>
      <c r="DWZ324" s="8"/>
      <c r="DXA324" s="8"/>
      <c r="DXB324" s="8"/>
      <c r="DXC324" s="8"/>
      <c r="DXD324" s="8"/>
      <c r="DXE324" s="8"/>
      <c r="DXF324" s="8"/>
      <c r="DXG324" s="8"/>
      <c r="DXH324" s="8"/>
      <c r="DXI324" s="8"/>
      <c r="DXJ324" s="8"/>
      <c r="DXK324" s="8"/>
      <c r="DXL324" s="8"/>
      <c r="DXM324" s="8"/>
      <c r="DXN324" s="8"/>
      <c r="DXO324" s="8"/>
      <c r="DXP324" s="8"/>
      <c r="DXQ324" s="8"/>
      <c r="DXR324" s="8"/>
      <c r="DXS324" s="8"/>
      <c r="DXT324" s="8"/>
      <c r="DXU324" s="8"/>
      <c r="DXV324" s="8"/>
      <c r="DXW324" s="8"/>
      <c r="DXX324" s="8"/>
      <c r="DXY324" s="8"/>
      <c r="DXZ324" s="8"/>
      <c r="DYA324" s="8"/>
      <c r="DYB324" s="8"/>
      <c r="DYC324" s="8"/>
      <c r="DYD324" s="8"/>
      <c r="DYE324" s="8"/>
      <c r="DYF324" s="8"/>
      <c r="DYG324" s="8"/>
      <c r="DYH324" s="8"/>
      <c r="DYI324" s="8"/>
      <c r="DYJ324" s="8"/>
      <c r="DYK324" s="8"/>
      <c r="DYL324" s="8"/>
      <c r="DYM324" s="8"/>
      <c r="DYN324" s="8"/>
      <c r="DYO324" s="8"/>
      <c r="DYP324" s="8"/>
      <c r="DYQ324" s="8"/>
      <c r="DYR324" s="8"/>
      <c r="DYS324" s="8"/>
      <c r="DYT324" s="8"/>
      <c r="DYU324" s="8"/>
      <c r="DYV324" s="8"/>
      <c r="DYW324" s="8"/>
      <c r="DYX324" s="8"/>
      <c r="DYY324" s="8"/>
      <c r="DYZ324" s="8"/>
      <c r="DZA324" s="8"/>
      <c r="DZB324" s="8"/>
      <c r="DZC324" s="8"/>
      <c r="DZD324" s="8"/>
      <c r="DZE324" s="8"/>
      <c r="DZF324" s="8"/>
      <c r="DZG324" s="8"/>
      <c r="DZH324" s="8"/>
      <c r="DZI324" s="8"/>
      <c r="DZJ324" s="8"/>
      <c r="DZK324" s="8"/>
      <c r="DZL324" s="8"/>
      <c r="DZM324" s="8"/>
      <c r="DZN324" s="8"/>
      <c r="DZO324" s="8"/>
      <c r="DZP324" s="8"/>
      <c r="DZQ324" s="8"/>
      <c r="DZR324" s="8"/>
      <c r="DZS324" s="8"/>
      <c r="DZT324" s="8"/>
      <c r="DZU324" s="8"/>
      <c r="DZV324" s="8"/>
      <c r="DZW324" s="8"/>
      <c r="DZX324" s="8"/>
      <c r="DZY324" s="8"/>
      <c r="DZZ324" s="8"/>
      <c r="EAA324" s="8"/>
      <c r="EAB324" s="8"/>
      <c r="EAC324" s="8"/>
      <c r="EAD324" s="8"/>
      <c r="EAE324" s="8"/>
      <c r="EAF324" s="8"/>
      <c r="EAG324" s="8"/>
      <c r="EAH324" s="8"/>
      <c r="EAI324" s="8"/>
      <c r="EAJ324" s="8"/>
      <c r="EAK324" s="8"/>
      <c r="EAL324" s="8"/>
      <c r="EAM324" s="8"/>
      <c r="EAN324" s="8"/>
      <c r="EAO324" s="8"/>
      <c r="EAP324" s="8"/>
      <c r="EAQ324" s="8"/>
      <c r="EAR324" s="8"/>
      <c r="EAS324" s="8"/>
      <c r="EAT324" s="8"/>
      <c r="EAU324" s="8"/>
      <c r="EAV324" s="8"/>
      <c r="EAW324" s="8"/>
      <c r="EAX324" s="8"/>
      <c r="EAY324" s="8"/>
      <c r="EAZ324" s="8"/>
      <c r="EBA324" s="8"/>
      <c r="EBB324" s="8"/>
      <c r="EBC324" s="8"/>
      <c r="EBD324" s="8"/>
      <c r="EBE324" s="8"/>
      <c r="EBF324" s="8"/>
      <c r="EBG324" s="8"/>
      <c r="EBH324" s="8"/>
      <c r="EBI324" s="8"/>
      <c r="EBJ324" s="8"/>
      <c r="EBK324" s="8"/>
      <c r="EBL324" s="8"/>
      <c r="EBM324" s="8"/>
      <c r="EBN324" s="8"/>
      <c r="EBO324" s="8"/>
      <c r="EBP324" s="8"/>
      <c r="EBQ324" s="8"/>
      <c r="EBR324" s="8"/>
      <c r="EBS324" s="8"/>
      <c r="EBT324" s="8"/>
      <c r="EBU324" s="8"/>
      <c r="EBV324" s="8"/>
      <c r="EBW324" s="8"/>
      <c r="EBX324" s="8"/>
      <c r="EBY324" s="8"/>
      <c r="EBZ324" s="8"/>
      <c r="ECA324" s="8"/>
      <c r="ECB324" s="8"/>
      <c r="ECC324" s="8"/>
      <c r="ECD324" s="8"/>
      <c r="ECE324" s="8"/>
      <c r="ECF324" s="8"/>
      <c r="ECG324" s="8"/>
      <c r="ECH324" s="8"/>
      <c r="ECI324" s="8"/>
      <c r="ECJ324" s="8"/>
      <c r="ECK324" s="8"/>
      <c r="ECL324" s="8"/>
      <c r="ECM324" s="8"/>
      <c r="ECN324" s="8"/>
      <c r="ECO324" s="8"/>
      <c r="ECP324" s="8"/>
      <c r="ECQ324" s="8"/>
      <c r="ECR324" s="8"/>
      <c r="ECS324" s="8"/>
      <c r="ECT324" s="8"/>
      <c r="ECU324" s="8"/>
      <c r="ECV324" s="8"/>
      <c r="ECW324" s="8"/>
      <c r="ECX324" s="8"/>
      <c r="ECY324" s="8"/>
      <c r="ECZ324" s="8"/>
      <c r="EDA324" s="8"/>
      <c r="EDB324" s="8"/>
      <c r="EDC324" s="8"/>
      <c r="EDD324" s="8"/>
      <c r="EDE324" s="8"/>
      <c r="EDF324" s="8"/>
      <c r="EDG324" s="8"/>
      <c r="EDH324" s="8"/>
      <c r="EDI324" s="8"/>
      <c r="EDJ324" s="8"/>
      <c r="EDK324" s="8"/>
      <c r="EDL324" s="8"/>
      <c r="EDM324" s="8"/>
      <c r="EDN324" s="8"/>
      <c r="EDO324" s="8"/>
      <c r="EDP324" s="8"/>
      <c r="EDQ324" s="8"/>
      <c r="EDR324" s="8"/>
      <c r="EDS324" s="8"/>
      <c r="EDT324" s="8"/>
      <c r="EDU324" s="8"/>
      <c r="EDV324" s="8"/>
      <c r="EDW324" s="8"/>
      <c r="EDX324" s="8"/>
      <c r="EDY324" s="8"/>
      <c r="EDZ324" s="8"/>
      <c r="EEA324" s="8"/>
      <c r="EEB324" s="8"/>
      <c r="EEC324" s="8"/>
      <c r="EED324" s="8"/>
      <c r="EEE324" s="8"/>
      <c r="EEF324" s="8"/>
      <c r="EEG324" s="8"/>
      <c r="EEH324" s="8"/>
      <c r="EEI324" s="8"/>
      <c r="EEJ324" s="8"/>
      <c r="EEK324" s="8"/>
      <c r="EEL324" s="8"/>
      <c r="EEM324" s="8"/>
      <c r="EEN324" s="8"/>
      <c r="EEO324" s="8"/>
      <c r="EEP324" s="8"/>
      <c r="EEQ324" s="8"/>
      <c r="EER324" s="8"/>
      <c r="EES324" s="8"/>
      <c r="EET324" s="8"/>
      <c r="EEU324" s="8"/>
      <c r="EEV324" s="8"/>
      <c r="EEW324" s="8"/>
      <c r="EEX324" s="8"/>
      <c r="EEY324" s="8"/>
      <c r="EEZ324" s="8"/>
      <c r="EFA324" s="8"/>
      <c r="EFB324" s="8"/>
      <c r="EFC324" s="8"/>
      <c r="EFD324" s="8"/>
      <c r="EFE324" s="8"/>
      <c r="EFF324" s="8"/>
      <c r="EFG324" s="8"/>
      <c r="EFH324" s="8"/>
      <c r="EFI324" s="8"/>
      <c r="EFJ324" s="8"/>
      <c r="EFK324" s="8"/>
      <c r="EFL324" s="8"/>
      <c r="EFM324" s="8"/>
      <c r="EFN324" s="8"/>
      <c r="EFO324" s="8"/>
      <c r="EFP324" s="8"/>
      <c r="EFQ324" s="8"/>
      <c r="EFR324" s="8"/>
      <c r="EFS324" s="8"/>
      <c r="EFT324" s="8"/>
      <c r="EFU324" s="8"/>
      <c r="EFV324" s="8"/>
      <c r="EFW324" s="8"/>
      <c r="EFX324" s="8"/>
      <c r="EFY324" s="8"/>
      <c r="EFZ324" s="8"/>
      <c r="EGA324" s="8"/>
      <c r="EGB324" s="8"/>
      <c r="EGC324" s="8"/>
      <c r="EGD324" s="8"/>
      <c r="EGE324" s="8"/>
      <c r="EGF324" s="8"/>
      <c r="EGG324" s="8"/>
      <c r="EGH324" s="8"/>
      <c r="EGI324" s="8"/>
      <c r="EGJ324" s="8"/>
      <c r="EGK324" s="8"/>
      <c r="EGL324" s="8"/>
      <c r="EGM324" s="8"/>
      <c r="EGN324" s="8"/>
      <c r="EGO324" s="8"/>
      <c r="EGP324" s="8"/>
      <c r="EGQ324" s="8"/>
      <c r="EGR324" s="8"/>
      <c r="EGS324" s="8"/>
      <c r="EGT324" s="8"/>
      <c r="EGU324" s="8"/>
      <c r="EGV324" s="8"/>
      <c r="EGW324" s="8"/>
      <c r="EGX324" s="8"/>
      <c r="EGY324" s="8"/>
      <c r="EGZ324" s="8"/>
      <c r="EHA324" s="8"/>
      <c r="EHB324" s="8"/>
      <c r="EHC324" s="8"/>
      <c r="EHD324" s="8"/>
      <c r="EHE324" s="8"/>
      <c r="EHF324" s="8"/>
      <c r="EHG324" s="8"/>
      <c r="EHH324" s="8"/>
      <c r="EHI324" s="8"/>
      <c r="EHJ324" s="8"/>
      <c r="EHK324" s="8"/>
      <c r="EHL324" s="8"/>
      <c r="EHM324" s="8"/>
      <c r="EHN324" s="8"/>
      <c r="EHO324" s="8"/>
      <c r="EHP324" s="8"/>
      <c r="EHQ324" s="8"/>
      <c r="EHR324" s="8"/>
      <c r="EHS324" s="8"/>
      <c r="EHT324" s="8"/>
      <c r="EHU324" s="8"/>
      <c r="EHV324" s="8"/>
      <c r="EHW324" s="8"/>
      <c r="EHX324" s="8"/>
      <c r="EHY324" s="8"/>
      <c r="EHZ324" s="8"/>
      <c r="EIA324" s="8"/>
      <c r="EIB324" s="8"/>
      <c r="EIC324" s="8"/>
      <c r="EID324" s="8"/>
      <c r="EIE324" s="8"/>
      <c r="EIF324" s="8"/>
      <c r="EIG324" s="8"/>
      <c r="EIH324" s="8"/>
      <c r="EII324" s="8"/>
      <c r="EIJ324" s="8"/>
      <c r="EIK324" s="8"/>
      <c r="EIL324" s="8"/>
      <c r="EIM324" s="8"/>
      <c r="EIN324" s="8"/>
      <c r="EIO324" s="8"/>
      <c r="EIP324" s="8"/>
      <c r="EIQ324" s="8"/>
      <c r="EIR324" s="8"/>
      <c r="EIS324" s="8"/>
      <c r="EIT324" s="8"/>
      <c r="EIU324" s="8"/>
      <c r="EIV324" s="8"/>
      <c r="EIW324" s="8"/>
      <c r="EIX324" s="8"/>
      <c r="EIY324" s="8"/>
      <c r="EIZ324" s="8"/>
      <c r="EJA324" s="8"/>
      <c r="EJB324" s="8"/>
      <c r="EJC324" s="8"/>
      <c r="EJD324" s="8"/>
      <c r="EJE324" s="8"/>
      <c r="EJF324" s="8"/>
      <c r="EJG324" s="8"/>
      <c r="EJH324" s="8"/>
      <c r="EJI324" s="8"/>
      <c r="EJJ324" s="8"/>
      <c r="EJK324" s="8"/>
      <c r="EJL324" s="8"/>
      <c r="EJM324" s="8"/>
      <c r="EJN324" s="8"/>
      <c r="EJO324" s="8"/>
      <c r="EJP324" s="8"/>
      <c r="EJQ324" s="8"/>
      <c r="EJR324" s="8"/>
      <c r="EJS324" s="8"/>
      <c r="EJT324" s="8"/>
      <c r="EJU324" s="8"/>
      <c r="EJV324" s="8"/>
      <c r="EJW324" s="8"/>
      <c r="EJX324" s="8"/>
      <c r="EJY324" s="8"/>
      <c r="EJZ324" s="8"/>
      <c r="EKA324" s="8"/>
      <c r="EKB324" s="8"/>
      <c r="EKC324" s="8"/>
      <c r="EKD324" s="8"/>
      <c r="EKE324" s="8"/>
      <c r="EKF324" s="8"/>
      <c r="EKG324" s="8"/>
      <c r="EKH324" s="8"/>
      <c r="EKI324" s="8"/>
      <c r="EKJ324" s="8"/>
      <c r="EKK324" s="8"/>
      <c r="EKL324" s="8"/>
      <c r="EKM324" s="8"/>
      <c r="EKN324" s="8"/>
      <c r="EKO324" s="8"/>
      <c r="EKP324" s="8"/>
      <c r="EKQ324" s="8"/>
      <c r="EKR324" s="8"/>
      <c r="EKS324" s="8"/>
      <c r="EKT324" s="8"/>
      <c r="EKU324" s="8"/>
      <c r="EKV324" s="8"/>
      <c r="EKW324" s="8"/>
      <c r="EKX324" s="8"/>
      <c r="EKY324" s="8"/>
      <c r="EKZ324" s="8"/>
      <c r="ELA324" s="8"/>
      <c r="ELB324" s="8"/>
      <c r="ELC324" s="8"/>
      <c r="ELD324" s="8"/>
      <c r="ELE324" s="8"/>
      <c r="ELF324" s="8"/>
      <c r="ELG324" s="8"/>
      <c r="ELH324" s="8"/>
      <c r="ELI324" s="8"/>
      <c r="ELJ324" s="8"/>
      <c r="ELK324" s="8"/>
      <c r="ELL324" s="8"/>
      <c r="ELM324" s="8"/>
      <c r="ELN324" s="8"/>
      <c r="ELO324" s="8"/>
      <c r="ELP324" s="8"/>
      <c r="ELQ324" s="8"/>
      <c r="ELR324" s="8"/>
      <c r="ELS324" s="8"/>
      <c r="ELT324" s="8"/>
      <c r="ELU324" s="8"/>
      <c r="ELV324" s="8"/>
      <c r="ELW324" s="8"/>
      <c r="ELX324" s="8"/>
      <c r="ELY324" s="8"/>
      <c r="ELZ324" s="8"/>
      <c r="EMA324" s="8"/>
      <c r="EMB324" s="8"/>
      <c r="EMC324" s="8"/>
      <c r="EMD324" s="8"/>
      <c r="EME324" s="8"/>
      <c r="EMF324" s="8"/>
      <c r="EMG324" s="8"/>
      <c r="EMH324" s="8"/>
      <c r="EMI324" s="8"/>
      <c r="EMJ324" s="8"/>
      <c r="EMK324" s="8"/>
      <c r="EML324" s="8"/>
      <c r="EMM324" s="8"/>
      <c r="EMN324" s="8"/>
      <c r="EMO324" s="8"/>
      <c r="EMP324" s="8"/>
      <c r="EMQ324" s="8"/>
      <c r="EMR324" s="8"/>
      <c r="EMS324" s="8"/>
      <c r="EMT324" s="8"/>
      <c r="EMU324" s="8"/>
      <c r="EMV324" s="8"/>
      <c r="EMW324" s="8"/>
      <c r="EMX324" s="8"/>
      <c r="EMY324" s="8"/>
      <c r="EMZ324" s="8"/>
      <c r="ENA324" s="8"/>
      <c r="ENB324" s="8"/>
      <c r="ENC324" s="8"/>
      <c r="END324" s="8"/>
      <c r="ENE324" s="8"/>
      <c r="ENF324" s="8"/>
      <c r="ENG324" s="8"/>
      <c r="ENH324" s="8"/>
      <c r="ENI324" s="8"/>
      <c r="ENJ324" s="8"/>
      <c r="ENK324" s="8"/>
      <c r="ENL324" s="8"/>
      <c r="ENM324" s="8"/>
      <c r="ENN324" s="8"/>
      <c r="ENO324" s="8"/>
      <c r="ENP324" s="8"/>
      <c r="ENQ324" s="8"/>
      <c r="ENR324" s="8"/>
      <c r="ENS324" s="8"/>
      <c r="ENT324" s="8"/>
      <c r="ENU324" s="8"/>
      <c r="ENV324" s="8"/>
      <c r="ENW324" s="8"/>
      <c r="ENX324" s="8"/>
      <c r="ENY324" s="8"/>
      <c r="ENZ324" s="8"/>
      <c r="EOA324" s="8"/>
      <c r="EOB324" s="8"/>
      <c r="EOC324" s="8"/>
      <c r="EOD324" s="8"/>
      <c r="EOE324" s="8"/>
      <c r="EOF324" s="8"/>
      <c r="EOG324" s="8"/>
      <c r="EOH324" s="8"/>
      <c r="EOI324" s="8"/>
      <c r="EOJ324" s="8"/>
      <c r="EOK324" s="8"/>
      <c r="EOL324" s="8"/>
      <c r="EOM324" s="8"/>
      <c r="EON324" s="8"/>
      <c r="EOO324" s="8"/>
      <c r="EOP324" s="8"/>
      <c r="EOQ324" s="8"/>
      <c r="EOR324" s="8"/>
      <c r="EOS324" s="8"/>
      <c r="EOT324" s="8"/>
      <c r="EOU324" s="8"/>
      <c r="EOV324" s="8"/>
      <c r="EOW324" s="8"/>
      <c r="EOX324" s="8"/>
      <c r="EOY324" s="8"/>
      <c r="EOZ324" s="8"/>
      <c r="EPA324" s="8"/>
      <c r="EPB324" s="8"/>
      <c r="EPC324" s="8"/>
      <c r="EPD324" s="8"/>
      <c r="EPE324" s="8"/>
      <c r="EPF324" s="8"/>
      <c r="EPG324" s="8"/>
      <c r="EPH324" s="8"/>
      <c r="EPI324" s="8"/>
      <c r="EPJ324" s="8"/>
      <c r="EPK324" s="8"/>
      <c r="EPL324" s="8"/>
      <c r="EPM324" s="8"/>
      <c r="EPN324" s="8"/>
      <c r="EPO324" s="8"/>
      <c r="EPP324" s="8"/>
      <c r="EPQ324" s="8"/>
      <c r="EPR324" s="8"/>
      <c r="EPS324" s="8"/>
      <c r="EPT324" s="8"/>
      <c r="EPU324" s="8"/>
      <c r="EPV324" s="8"/>
      <c r="EPW324" s="8"/>
      <c r="EPX324" s="8"/>
      <c r="EPY324" s="8"/>
      <c r="EPZ324" s="8"/>
      <c r="EQA324" s="8"/>
      <c r="EQB324" s="8"/>
      <c r="EQC324" s="8"/>
      <c r="EQD324" s="8"/>
      <c r="EQE324" s="8"/>
      <c r="EQF324" s="8"/>
      <c r="EQG324" s="8"/>
      <c r="EQH324" s="8"/>
      <c r="EQI324" s="8"/>
      <c r="EQJ324" s="8"/>
      <c r="EQK324" s="8"/>
      <c r="EQL324" s="8"/>
      <c r="EQM324" s="8"/>
      <c r="EQN324" s="8"/>
      <c r="EQO324" s="8"/>
      <c r="EQP324" s="8"/>
      <c r="EQQ324" s="8"/>
      <c r="EQR324" s="8"/>
      <c r="EQS324" s="8"/>
      <c r="EQT324" s="8"/>
      <c r="EQU324" s="8"/>
      <c r="EQV324" s="8"/>
      <c r="EQW324" s="8"/>
      <c r="EQX324" s="8"/>
      <c r="EQY324" s="8"/>
      <c r="EQZ324" s="8"/>
      <c r="ERA324" s="8"/>
      <c r="ERB324" s="8"/>
      <c r="ERC324" s="8"/>
      <c r="ERD324" s="8"/>
      <c r="ERE324" s="8"/>
      <c r="ERF324" s="8"/>
      <c r="ERG324" s="8"/>
      <c r="ERH324" s="8"/>
      <c r="ERI324" s="8"/>
      <c r="ERJ324" s="8"/>
      <c r="ERK324" s="8"/>
      <c r="ERL324" s="8"/>
      <c r="ERM324" s="8"/>
      <c r="ERN324" s="8"/>
      <c r="ERO324" s="8"/>
      <c r="ERP324" s="8"/>
      <c r="ERQ324" s="8"/>
      <c r="ERR324" s="8"/>
      <c r="ERS324" s="8"/>
      <c r="ERT324" s="8"/>
      <c r="ERU324" s="8"/>
      <c r="ERV324" s="8"/>
      <c r="ERW324" s="8"/>
      <c r="ERX324" s="8"/>
      <c r="ERY324" s="8"/>
      <c r="ERZ324" s="8"/>
      <c r="ESA324" s="8"/>
      <c r="ESB324" s="8"/>
      <c r="ESC324" s="8"/>
      <c r="ESD324" s="8"/>
      <c r="ESE324" s="8"/>
      <c r="ESF324" s="8"/>
      <c r="ESG324" s="8"/>
      <c r="ESH324" s="8"/>
      <c r="ESI324" s="8"/>
      <c r="ESJ324" s="8"/>
      <c r="ESK324" s="8"/>
      <c r="ESL324" s="8"/>
      <c r="ESM324" s="8"/>
      <c r="ESN324" s="8"/>
      <c r="ESO324" s="8"/>
      <c r="ESP324" s="8"/>
      <c r="ESQ324" s="8"/>
      <c r="ESR324" s="8"/>
      <c r="ESS324" s="8"/>
      <c r="EST324" s="8"/>
      <c r="ESU324" s="8"/>
      <c r="ESV324" s="8"/>
      <c r="ESW324" s="8"/>
      <c r="ESX324" s="8"/>
      <c r="ESY324" s="8"/>
      <c r="ESZ324" s="8"/>
      <c r="ETA324" s="8"/>
      <c r="ETB324" s="8"/>
      <c r="ETC324" s="8"/>
      <c r="ETD324" s="8"/>
      <c r="ETE324" s="8"/>
      <c r="ETF324" s="8"/>
      <c r="ETG324" s="8"/>
      <c r="ETH324" s="8"/>
      <c r="ETI324" s="8"/>
      <c r="ETJ324" s="8"/>
      <c r="ETK324" s="8"/>
      <c r="ETL324" s="8"/>
      <c r="ETM324" s="8"/>
      <c r="ETN324" s="8"/>
      <c r="ETO324" s="8"/>
      <c r="ETP324" s="8"/>
      <c r="ETQ324" s="8"/>
      <c r="ETR324" s="8"/>
      <c r="ETS324" s="8"/>
      <c r="ETT324" s="8"/>
      <c r="ETU324" s="8"/>
      <c r="ETV324" s="8"/>
      <c r="ETW324" s="8"/>
      <c r="ETX324" s="8"/>
      <c r="ETY324" s="8"/>
      <c r="ETZ324" s="8"/>
      <c r="EUA324" s="8"/>
      <c r="EUB324" s="8"/>
      <c r="EUC324" s="8"/>
      <c r="EUD324" s="8"/>
      <c r="EUE324" s="8"/>
      <c r="EUF324" s="8"/>
      <c r="EUG324" s="8"/>
      <c r="EUH324" s="8"/>
      <c r="EUI324" s="8"/>
      <c r="EUJ324" s="8"/>
      <c r="EUK324" s="8"/>
      <c r="EUL324" s="8"/>
      <c r="EUM324" s="8"/>
      <c r="EUN324" s="8"/>
      <c r="EUO324" s="8"/>
      <c r="EUP324" s="8"/>
      <c r="EUQ324" s="8"/>
      <c r="EUR324" s="8"/>
      <c r="EUS324" s="8"/>
      <c r="EUT324" s="8"/>
      <c r="EUU324" s="8"/>
      <c r="EUV324" s="8"/>
      <c r="EUW324" s="8"/>
      <c r="EUX324" s="8"/>
      <c r="EUY324" s="8"/>
      <c r="EUZ324" s="8"/>
      <c r="EVA324" s="8"/>
      <c r="EVB324" s="8"/>
      <c r="EVC324" s="8"/>
      <c r="EVD324" s="8"/>
      <c r="EVE324" s="8"/>
      <c r="EVF324" s="8"/>
      <c r="EVG324" s="8"/>
      <c r="EVH324" s="8"/>
      <c r="EVI324" s="8"/>
      <c r="EVJ324" s="8"/>
      <c r="EVK324" s="8"/>
      <c r="EVL324" s="8"/>
      <c r="EVM324" s="8"/>
      <c r="EVN324" s="8"/>
      <c r="EVO324" s="8"/>
      <c r="EVP324" s="8"/>
      <c r="EVQ324" s="8"/>
      <c r="EVR324" s="8"/>
      <c r="EVS324" s="8"/>
      <c r="EVT324" s="8"/>
      <c r="EVU324" s="8"/>
      <c r="EVV324" s="8"/>
      <c r="EVW324" s="8"/>
      <c r="EVX324" s="8"/>
      <c r="EVY324" s="8"/>
      <c r="EVZ324" s="8"/>
      <c r="EWA324" s="8"/>
      <c r="EWB324" s="8"/>
      <c r="EWC324" s="8"/>
      <c r="EWD324" s="8"/>
      <c r="EWE324" s="8"/>
      <c r="EWF324" s="8"/>
      <c r="EWG324" s="8"/>
      <c r="EWH324" s="8"/>
      <c r="EWI324" s="8"/>
      <c r="EWJ324" s="8"/>
      <c r="EWK324" s="8"/>
      <c r="EWL324" s="8"/>
      <c r="EWM324" s="8"/>
      <c r="EWN324" s="8"/>
      <c r="EWO324" s="8"/>
      <c r="EWP324" s="8"/>
      <c r="EWQ324" s="8"/>
      <c r="EWR324" s="8"/>
      <c r="EWS324" s="8"/>
      <c r="EWT324" s="8"/>
      <c r="EWU324" s="8"/>
      <c r="EWV324" s="8"/>
      <c r="EWW324" s="8"/>
      <c r="EWX324" s="8"/>
      <c r="EWY324" s="8"/>
      <c r="EWZ324" s="8"/>
      <c r="EXA324" s="8"/>
      <c r="EXB324" s="8"/>
      <c r="EXC324" s="8"/>
      <c r="EXD324" s="8"/>
      <c r="EXE324" s="8"/>
      <c r="EXF324" s="8"/>
      <c r="EXG324" s="8"/>
      <c r="EXH324" s="8"/>
      <c r="EXI324" s="8"/>
      <c r="EXJ324" s="8"/>
      <c r="EXK324" s="8"/>
      <c r="EXL324" s="8"/>
      <c r="EXM324" s="8"/>
      <c r="EXN324" s="8"/>
      <c r="EXO324" s="8"/>
      <c r="EXP324" s="8"/>
      <c r="EXQ324" s="8"/>
      <c r="EXR324" s="8"/>
      <c r="EXS324" s="8"/>
      <c r="EXT324" s="8"/>
      <c r="EXU324" s="8"/>
      <c r="EXV324" s="8"/>
      <c r="EXW324" s="8"/>
      <c r="EXX324" s="8"/>
      <c r="EXY324" s="8"/>
      <c r="EXZ324" s="8"/>
      <c r="EYA324" s="8"/>
      <c r="EYB324" s="8"/>
      <c r="EYC324" s="8"/>
      <c r="EYD324" s="8"/>
      <c r="EYE324" s="8"/>
      <c r="EYF324" s="8"/>
      <c r="EYG324" s="8"/>
      <c r="EYH324" s="8"/>
      <c r="EYI324" s="8"/>
      <c r="EYJ324" s="8"/>
      <c r="EYK324" s="8"/>
      <c r="EYL324" s="8"/>
      <c r="EYM324" s="8"/>
      <c r="EYN324" s="8"/>
      <c r="EYO324" s="8"/>
      <c r="EYP324" s="8"/>
      <c r="EYQ324" s="8"/>
      <c r="EYR324" s="8"/>
      <c r="EYS324" s="8"/>
      <c r="EYT324" s="8"/>
      <c r="EYU324" s="8"/>
      <c r="EYV324" s="8"/>
      <c r="EYW324" s="8"/>
      <c r="EYX324" s="8"/>
      <c r="EYY324" s="8"/>
      <c r="EYZ324" s="8"/>
      <c r="EZA324" s="8"/>
      <c r="EZB324" s="8"/>
      <c r="EZC324" s="8"/>
      <c r="EZD324" s="8"/>
      <c r="EZE324" s="8"/>
      <c r="EZF324" s="8"/>
      <c r="EZG324" s="8"/>
      <c r="EZH324" s="8"/>
      <c r="EZI324" s="8"/>
      <c r="EZJ324" s="8"/>
      <c r="EZK324" s="8"/>
      <c r="EZL324" s="8"/>
      <c r="EZM324" s="8"/>
      <c r="EZN324" s="8"/>
      <c r="EZO324" s="8"/>
      <c r="EZP324" s="8"/>
      <c r="EZQ324" s="8"/>
      <c r="EZR324" s="8"/>
      <c r="EZS324" s="8"/>
      <c r="EZT324" s="8"/>
      <c r="EZU324" s="8"/>
      <c r="EZV324" s="8"/>
      <c r="EZW324" s="8"/>
      <c r="EZX324" s="8"/>
      <c r="EZY324" s="8"/>
      <c r="EZZ324" s="8"/>
      <c r="FAA324" s="8"/>
      <c r="FAB324" s="8"/>
      <c r="FAC324" s="8"/>
      <c r="FAD324" s="8"/>
      <c r="FAE324" s="8"/>
      <c r="FAF324" s="8"/>
      <c r="FAG324" s="8"/>
      <c r="FAH324" s="8"/>
      <c r="FAI324" s="8"/>
      <c r="FAJ324" s="8"/>
      <c r="FAK324" s="8"/>
      <c r="FAL324" s="8"/>
      <c r="FAM324" s="8"/>
      <c r="FAN324" s="8"/>
      <c r="FAO324" s="8"/>
      <c r="FAP324" s="8"/>
      <c r="FAQ324" s="8"/>
      <c r="FAR324" s="8"/>
      <c r="FAS324" s="8"/>
      <c r="FAT324" s="8"/>
      <c r="FAU324" s="8"/>
      <c r="FAV324" s="8"/>
      <c r="FAW324" s="8"/>
      <c r="FAX324" s="8"/>
      <c r="FAY324" s="8"/>
      <c r="FAZ324" s="8"/>
      <c r="FBA324" s="8"/>
      <c r="FBB324" s="8"/>
      <c r="FBC324" s="8"/>
      <c r="FBD324" s="8"/>
      <c r="FBE324" s="8"/>
      <c r="FBF324" s="8"/>
      <c r="FBG324" s="8"/>
      <c r="FBH324" s="8"/>
      <c r="FBI324" s="8"/>
      <c r="FBJ324" s="8"/>
      <c r="FBK324" s="8"/>
      <c r="FBL324" s="8"/>
      <c r="FBM324" s="8"/>
      <c r="FBN324" s="8"/>
      <c r="FBO324" s="8"/>
      <c r="FBP324" s="8"/>
      <c r="FBQ324" s="8"/>
      <c r="FBR324" s="8"/>
      <c r="FBS324" s="8"/>
      <c r="FBT324" s="8"/>
      <c r="FBU324" s="8"/>
      <c r="FBV324" s="8"/>
      <c r="FBW324" s="8"/>
      <c r="FBX324" s="8"/>
      <c r="FBY324" s="8"/>
      <c r="FBZ324" s="8"/>
      <c r="FCA324" s="8"/>
      <c r="FCB324" s="8"/>
      <c r="FCC324" s="8"/>
      <c r="FCD324" s="8"/>
      <c r="FCE324" s="8"/>
      <c r="FCF324" s="8"/>
      <c r="FCG324" s="8"/>
      <c r="FCH324" s="8"/>
      <c r="FCI324" s="8"/>
      <c r="FCJ324" s="8"/>
      <c r="FCK324" s="8"/>
      <c r="FCL324" s="8"/>
      <c r="FCM324" s="8"/>
      <c r="FCN324" s="8"/>
      <c r="FCO324" s="8"/>
      <c r="FCP324" s="8"/>
      <c r="FCQ324" s="8"/>
      <c r="FCR324" s="8"/>
      <c r="FCS324" s="8"/>
      <c r="FCT324" s="8"/>
      <c r="FCU324" s="8"/>
      <c r="FCV324" s="8"/>
      <c r="FCW324" s="8"/>
      <c r="FCX324" s="8"/>
      <c r="FCY324" s="8"/>
      <c r="FCZ324" s="8"/>
      <c r="FDA324" s="8"/>
      <c r="FDB324" s="8"/>
      <c r="FDC324" s="8"/>
      <c r="FDD324" s="8"/>
      <c r="FDE324" s="8"/>
      <c r="FDF324" s="8"/>
      <c r="FDG324" s="8"/>
      <c r="FDH324" s="8"/>
      <c r="FDI324" s="8"/>
      <c r="FDJ324" s="8"/>
      <c r="FDK324" s="8"/>
      <c r="FDL324" s="8"/>
      <c r="FDM324" s="8"/>
      <c r="FDN324" s="8"/>
      <c r="FDO324" s="8"/>
      <c r="FDP324" s="8"/>
      <c r="FDQ324" s="8"/>
      <c r="FDR324" s="8"/>
      <c r="FDS324" s="8"/>
      <c r="FDT324" s="8"/>
      <c r="FDU324" s="8"/>
      <c r="FDV324" s="8"/>
      <c r="FDW324" s="8"/>
      <c r="FDX324" s="8"/>
      <c r="FDY324" s="8"/>
      <c r="FDZ324" s="8"/>
      <c r="FEA324" s="8"/>
      <c r="FEB324" s="8"/>
      <c r="FEC324" s="8"/>
      <c r="FED324" s="8"/>
      <c r="FEE324" s="8"/>
      <c r="FEF324" s="8"/>
      <c r="FEG324" s="8"/>
      <c r="FEH324" s="8"/>
      <c r="FEI324" s="8"/>
      <c r="FEJ324" s="8"/>
      <c r="FEK324" s="8"/>
      <c r="FEL324" s="8"/>
      <c r="FEM324" s="8"/>
      <c r="FEN324" s="8"/>
      <c r="FEO324" s="8"/>
      <c r="FEP324" s="8"/>
      <c r="FEQ324" s="8"/>
      <c r="FER324" s="8"/>
      <c r="FES324" s="8"/>
      <c r="FET324" s="8"/>
      <c r="FEU324" s="8"/>
      <c r="FEV324" s="8"/>
      <c r="FEW324" s="8"/>
      <c r="FEX324" s="8"/>
      <c r="FEY324" s="8"/>
      <c r="FEZ324" s="8"/>
      <c r="FFA324" s="8"/>
      <c r="FFB324" s="8"/>
      <c r="FFC324" s="8"/>
      <c r="FFD324" s="8"/>
      <c r="FFE324" s="8"/>
      <c r="FFF324" s="8"/>
      <c r="FFG324" s="8"/>
      <c r="FFH324" s="8"/>
      <c r="FFI324" s="8"/>
      <c r="FFJ324" s="8"/>
      <c r="FFK324" s="8"/>
      <c r="FFL324" s="8"/>
      <c r="FFM324" s="8"/>
      <c r="FFN324" s="8"/>
      <c r="FFO324" s="8"/>
      <c r="FFP324" s="8"/>
      <c r="FFQ324" s="8"/>
      <c r="FFR324" s="8"/>
      <c r="FFS324" s="8"/>
      <c r="FFT324" s="8"/>
      <c r="FFU324" s="8"/>
      <c r="FFV324" s="8"/>
      <c r="FFW324" s="8"/>
      <c r="FFX324" s="8"/>
      <c r="FFY324" s="8"/>
      <c r="FFZ324" s="8"/>
      <c r="FGA324" s="8"/>
      <c r="FGB324" s="8"/>
      <c r="FGC324" s="8"/>
      <c r="FGD324" s="8"/>
      <c r="FGE324" s="8"/>
      <c r="FGF324" s="8"/>
      <c r="FGG324" s="8"/>
      <c r="FGH324" s="8"/>
      <c r="FGI324" s="8"/>
      <c r="FGJ324" s="8"/>
      <c r="FGK324" s="8"/>
      <c r="FGL324" s="8"/>
      <c r="FGM324" s="8"/>
      <c r="FGN324" s="8"/>
      <c r="FGO324" s="8"/>
      <c r="FGP324" s="8"/>
      <c r="FGQ324" s="8"/>
      <c r="FGR324" s="8"/>
      <c r="FGS324" s="8"/>
      <c r="FGT324" s="8"/>
      <c r="FGU324" s="8"/>
      <c r="FGV324" s="8"/>
      <c r="FGW324" s="8"/>
      <c r="FGX324" s="8"/>
      <c r="FGY324" s="8"/>
      <c r="FGZ324" s="8"/>
      <c r="FHA324" s="8"/>
      <c r="FHB324" s="8"/>
      <c r="FHC324" s="8"/>
      <c r="FHD324" s="8"/>
      <c r="FHE324" s="8"/>
      <c r="FHF324" s="8"/>
      <c r="FHG324" s="8"/>
      <c r="FHH324" s="8"/>
      <c r="FHI324" s="8"/>
      <c r="FHJ324" s="8"/>
      <c r="FHK324" s="8"/>
      <c r="FHL324" s="8"/>
      <c r="FHM324" s="8"/>
      <c r="FHN324" s="8"/>
      <c r="FHO324" s="8"/>
      <c r="FHP324" s="8"/>
      <c r="FHQ324" s="8"/>
      <c r="FHR324" s="8"/>
      <c r="FHS324" s="8"/>
      <c r="FHT324" s="8"/>
      <c r="FHU324" s="8"/>
      <c r="FHV324" s="8"/>
      <c r="FHW324" s="8"/>
      <c r="FHX324" s="8"/>
      <c r="FHY324" s="8"/>
      <c r="FHZ324" s="8"/>
      <c r="FIA324" s="8"/>
      <c r="FIB324" s="8"/>
      <c r="FIC324" s="8"/>
      <c r="FID324" s="8"/>
      <c r="FIE324" s="8"/>
      <c r="FIF324" s="8"/>
      <c r="FIG324" s="8"/>
      <c r="FIH324" s="8"/>
      <c r="FII324" s="8"/>
      <c r="FIJ324" s="8"/>
      <c r="FIK324" s="8"/>
      <c r="FIL324" s="8"/>
      <c r="FIM324" s="8"/>
      <c r="FIN324" s="8"/>
      <c r="FIO324" s="8"/>
      <c r="FIP324" s="8"/>
      <c r="FIQ324" s="8"/>
      <c r="FIR324" s="8"/>
      <c r="FIS324" s="8"/>
      <c r="FIT324" s="8"/>
      <c r="FIU324" s="8"/>
      <c r="FIV324" s="8"/>
      <c r="FIW324" s="8"/>
      <c r="FIX324" s="8"/>
      <c r="FIY324" s="8"/>
      <c r="FIZ324" s="8"/>
      <c r="FJA324" s="8"/>
      <c r="FJB324" s="8"/>
      <c r="FJC324" s="8"/>
      <c r="FJD324" s="8"/>
      <c r="FJE324" s="8"/>
      <c r="FJF324" s="8"/>
      <c r="FJG324" s="8"/>
      <c r="FJH324" s="8"/>
      <c r="FJI324" s="8"/>
      <c r="FJJ324" s="8"/>
      <c r="FJK324" s="8"/>
      <c r="FJL324" s="8"/>
      <c r="FJM324" s="8"/>
      <c r="FJN324" s="8"/>
      <c r="FJO324" s="8"/>
      <c r="FJP324" s="8"/>
      <c r="FJQ324" s="8"/>
      <c r="FJR324" s="8"/>
      <c r="FJS324" s="8"/>
      <c r="FJT324" s="8"/>
      <c r="FJU324" s="8"/>
      <c r="FJV324" s="8"/>
      <c r="FJW324" s="8"/>
      <c r="FJX324" s="8"/>
      <c r="FJY324" s="8"/>
      <c r="FJZ324" s="8"/>
      <c r="FKA324" s="8"/>
      <c r="FKB324" s="8"/>
      <c r="FKC324" s="8"/>
      <c r="FKD324" s="8"/>
      <c r="FKE324" s="8"/>
      <c r="FKF324" s="8"/>
      <c r="FKG324" s="8"/>
      <c r="FKH324" s="8"/>
      <c r="FKI324" s="8"/>
      <c r="FKJ324" s="8"/>
      <c r="FKK324" s="8"/>
      <c r="FKL324" s="8"/>
      <c r="FKM324" s="8"/>
      <c r="FKN324" s="8"/>
      <c r="FKO324" s="8"/>
      <c r="FKP324" s="8"/>
      <c r="FKQ324" s="8"/>
      <c r="FKR324" s="8"/>
      <c r="FKS324" s="8"/>
      <c r="FKT324" s="8"/>
      <c r="FKU324" s="8"/>
      <c r="FKV324" s="8"/>
      <c r="FKW324" s="8"/>
      <c r="FKX324" s="8"/>
      <c r="FKY324" s="8"/>
      <c r="FKZ324" s="8"/>
      <c r="FLA324" s="8"/>
      <c r="FLB324" s="8"/>
      <c r="FLC324" s="8"/>
      <c r="FLD324" s="8"/>
      <c r="FLE324" s="8"/>
      <c r="FLF324" s="8"/>
      <c r="FLG324" s="8"/>
      <c r="FLH324" s="8"/>
      <c r="FLI324" s="8"/>
      <c r="FLJ324" s="8"/>
      <c r="FLK324" s="8"/>
      <c r="FLL324" s="8"/>
      <c r="FLM324" s="8"/>
      <c r="FLN324" s="8"/>
      <c r="FLO324" s="8"/>
      <c r="FLP324" s="8"/>
      <c r="FLQ324" s="8"/>
      <c r="FLR324" s="8"/>
      <c r="FLS324" s="8"/>
      <c r="FLT324" s="8"/>
      <c r="FLU324" s="8"/>
      <c r="FLV324" s="8"/>
      <c r="FLW324" s="8"/>
      <c r="FLX324" s="8"/>
      <c r="FLY324" s="8"/>
      <c r="FLZ324" s="8"/>
      <c r="FMA324" s="8"/>
      <c r="FMB324" s="8"/>
      <c r="FMC324" s="8"/>
      <c r="FMD324" s="8"/>
      <c r="FME324" s="8"/>
      <c r="FMF324" s="8"/>
      <c r="FMG324" s="8"/>
      <c r="FMH324" s="8"/>
      <c r="FMI324" s="8"/>
      <c r="FMJ324" s="8"/>
      <c r="FMK324" s="8"/>
      <c r="FML324" s="8"/>
      <c r="FMM324" s="8"/>
      <c r="FMN324" s="8"/>
      <c r="FMO324" s="8"/>
      <c r="FMP324" s="8"/>
      <c r="FMQ324" s="8"/>
      <c r="FMR324" s="8"/>
      <c r="FMS324" s="8"/>
      <c r="FMT324" s="8"/>
      <c r="FMU324" s="8"/>
      <c r="FMV324" s="8"/>
      <c r="FMW324" s="8"/>
      <c r="FMX324" s="8"/>
      <c r="FMY324" s="8"/>
      <c r="FMZ324" s="8"/>
      <c r="FNA324" s="8"/>
      <c r="FNB324" s="8"/>
      <c r="FNC324" s="8"/>
      <c r="FND324" s="8"/>
      <c r="FNE324" s="8"/>
      <c r="FNF324" s="8"/>
      <c r="FNG324" s="8"/>
      <c r="FNH324" s="8"/>
      <c r="FNI324" s="8"/>
      <c r="FNJ324" s="8"/>
      <c r="FNK324" s="8"/>
      <c r="FNL324" s="8"/>
      <c r="FNM324" s="8"/>
      <c r="FNN324" s="8"/>
      <c r="FNO324" s="8"/>
      <c r="FNP324" s="8"/>
      <c r="FNQ324" s="8"/>
      <c r="FNR324" s="8"/>
      <c r="FNS324" s="8"/>
      <c r="FNT324" s="8"/>
      <c r="FNU324" s="8"/>
      <c r="FNV324" s="8"/>
      <c r="FNW324" s="8"/>
      <c r="FNX324" s="8"/>
      <c r="FNY324" s="8"/>
      <c r="FNZ324" s="8"/>
      <c r="FOA324" s="8"/>
      <c r="FOB324" s="8"/>
      <c r="FOC324" s="8"/>
      <c r="FOD324" s="8"/>
      <c r="FOE324" s="8"/>
      <c r="FOF324" s="8"/>
      <c r="FOG324" s="8"/>
      <c r="FOH324" s="8"/>
      <c r="FOI324" s="8"/>
      <c r="FOJ324" s="8"/>
      <c r="FOK324" s="8"/>
      <c r="FOL324" s="8"/>
      <c r="FOM324" s="8"/>
      <c r="FON324" s="8"/>
      <c r="FOO324" s="8"/>
      <c r="FOP324" s="8"/>
      <c r="FOQ324" s="8"/>
      <c r="FOR324" s="8"/>
      <c r="FOS324" s="8"/>
      <c r="FOT324" s="8"/>
      <c r="FOU324" s="8"/>
      <c r="FOV324" s="8"/>
      <c r="FOW324" s="8"/>
      <c r="FOX324" s="8"/>
      <c r="FOY324" s="8"/>
      <c r="FOZ324" s="8"/>
      <c r="FPA324" s="8"/>
      <c r="FPB324" s="8"/>
      <c r="FPC324" s="8"/>
      <c r="FPD324" s="8"/>
      <c r="FPE324" s="8"/>
      <c r="FPF324" s="8"/>
      <c r="FPG324" s="8"/>
      <c r="FPH324" s="8"/>
      <c r="FPI324" s="8"/>
      <c r="FPJ324" s="8"/>
      <c r="FPK324" s="8"/>
      <c r="FPL324" s="8"/>
      <c r="FPM324" s="8"/>
      <c r="FPN324" s="8"/>
      <c r="FPO324" s="8"/>
      <c r="FPP324" s="8"/>
      <c r="FPQ324" s="8"/>
      <c r="FPR324" s="8"/>
      <c r="FPS324" s="8"/>
      <c r="FPT324" s="8"/>
      <c r="FPU324" s="8"/>
      <c r="FPV324" s="8"/>
      <c r="FPW324" s="8"/>
      <c r="FPX324" s="8"/>
      <c r="FPY324" s="8"/>
      <c r="FPZ324" s="8"/>
      <c r="FQA324" s="8"/>
      <c r="FQB324" s="8"/>
      <c r="FQC324" s="8"/>
      <c r="FQD324" s="8"/>
      <c r="FQE324" s="8"/>
      <c r="FQF324" s="8"/>
      <c r="FQG324" s="8"/>
      <c r="FQH324" s="8"/>
      <c r="FQI324" s="8"/>
      <c r="FQJ324" s="8"/>
      <c r="FQK324" s="8"/>
      <c r="FQL324" s="8"/>
      <c r="FQM324" s="8"/>
      <c r="FQN324" s="8"/>
      <c r="FQO324" s="8"/>
      <c r="FQP324" s="8"/>
      <c r="FQQ324" s="8"/>
      <c r="FQR324" s="8"/>
      <c r="FQS324" s="8"/>
      <c r="FQT324" s="8"/>
      <c r="FQU324" s="8"/>
      <c r="FQV324" s="8"/>
      <c r="FQW324" s="8"/>
      <c r="FQX324" s="8"/>
      <c r="FQY324" s="8"/>
      <c r="FQZ324" s="8"/>
      <c r="FRA324" s="8"/>
      <c r="FRB324" s="8"/>
      <c r="FRC324" s="8"/>
      <c r="FRD324" s="8"/>
      <c r="FRE324" s="8"/>
      <c r="FRF324" s="8"/>
      <c r="FRG324" s="8"/>
      <c r="FRH324" s="8"/>
      <c r="FRI324" s="8"/>
      <c r="FRJ324" s="8"/>
      <c r="FRK324" s="8"/>
      <c r="FRL324" s="8"/>
      <c r="FRM324" s="8"/>
      <c r="FRN324" s="8"/>
      <c r="FRO324" s="8"/>
      <c r="FRP324" s="8"/>
      <c r="FRQ324" s="8"/>
      <c r="FRR324" s="8"/>
      <c r="FRS324" s="8"/>
      <c r="FRT324" s="8"/>
      <c r="FRU324" s="8"/>
      <c r="FRV324" s="8"/>
      <c r="FRW324" s="8"/>
      <c r="FRX324" s="8"/>
      <c r="FRY324" s="8"/>
      <c r="FRZ324" s="8"/>
      <c r="FSA324" s="8"/>
      <c r="FSB324" s="8"/>
      <c r="FSC324" s="8"/>
      <c r="FSD324" s="8"/>
      <c r="FSE324" s="8"/>
      <c r="FSF324" s="8"/>
      <c r="FSG324" s="8"/>
      <c r="FSH324" s="8"/>
      <c r="FSI324" s="8"/>
      <c r="FSJ324" s="8"/>
      <c r="FSK324" s="8"/>
      <c r="FSL324" s="8"/>
      <c r="FSM324" s="8"/>
      <c r="FSN324" s="8"/>
      <c r="FSO324" s="8"/>
      <c r="FSP324" s="8"/>
      <c r="FSQ324" s="8"/>
      <c r="FSR324" s="8"/>
      <c r="FSS324" s="8"/>
      <c r="FST324" s="8"/>
      <c r="FSU324" s="8"/>
      <c r="FSV324" s="8"/>
      <c r="FSW324" s="8"/>
      <c r="FSX324" s="8"/>
      <c r="FSY324" s="8"/>
      <c r="FSZ324" s="8"/>
      <c r="FTA324" s="8"/>
      <c r="FTB324" s="8"/>
      <c r="FTC324" s="8"/>
      <c r="FTD324" s="8"/>
      <c r="FTE324" s="8"/>
      <c r="FTF324" s="8"/>
      <c r="FTG324" s="8"/>
      <c r="FTH324" s="8"/>
      <c r="FTI324" s="8"/>
      <c r="FTJ324" s="8"/>
      <c r="FTK324" s="8"/>
      <c r="FTL324" s="8"/>
      <c r="FTM324" s="8"/>
      <c r="FTN324" s="8"/>
      <c r="FTO324" s="8"/>
      <c r="FTP324" s="8"/>
      <c r="FTQ324" s="8"/>
      <c r="FTR324" s="8"/>
      <c r="FTS324" s="8"/>
      <c r="FTT324" s="8"/>
      <c r="FTU324" s="8"/>
      <c r="FTV324" s="8"/>
      <c r="FTW324" s="8"/>
      <c r="FTX324" s="8"/>
      <c r="FTY324" s="8"/>
      <c r="FTZ324" s="8"/>
      <c r="FUA324" s="8"/>
      <c r="FUB324" s="8"/>
      <c r="FUC324" s="8"/>
      <c r="FUD324" s="8"/>
      <c r="FUE324" s="8"/>
      <c r="FUF324" s="8"/>
      <c r="FUG324" s="8"/>
      <c r="FUH324" s="8"/>
      <c r="FUI324" s="8"/>
      <c r="FUJ324" s="8"/>
      <c r="FUK324" s="8"/>
      <c r="FUL324" s="8"/>
      <c r="FUM324" s="8"/>
      <c r="FUN324" s="8"/>
      <c r="FUO324" s="8"/>
      <c r="FUP324" s="8"/>
      <c r="FUQ324" s="8"/>
      <c r="FUR324" s="8"/>
      <c r="FUS324" s="8"/>
      <c r="FUT324" s="8"/>
      <c r="FUU324" s="8"/>
      <c r="FUV324" s="8"/>
      <c r="FUW324" s="8"/>
      <c r="FUX324" s="8"/>
      <c r="FUY324" s="8"/>
      <c r="FUZ324" s="8"/>
      <c r="FVA324" s="8"/>
      <c r="FVB324" s="8"/>
      <c r="FVC324" s="8"/>
      <c r="FVD324" s="8"/>
      <c r="FVE324" s="8"/>
      <c r="FVF324" s="8"/>
      <c r="FVG324" s="8"/>
      <c r="FVH324" s="8"/>
      <c r="FVI324" s="8"/>
      <c r="FVJ324" s="8"/>
      <c r="FVK324" s="8"/>
      <c r="FVL324" s="8"/>
      <c r="FVM324" s="8"/>
      <c r="FVN324" s="8"/>
      <c r="FVO324" s="8"/>
      <c r="FVP324" s="8"/>
      <c r="FVQ324" s="8"/>
      <c r="FVR324" s="8"/>
      <c r="FVS324" s="8"/>
      <c r="FVT324" s="8"/>
      <c r="FVU324" s="8"/>
      <c r="FVV324" s="8"/>
      <c r="FVW324" s="8"/>
      <c r="FVX324" s="8"/>
      <c r="FVY324" s="8"/>
      <c r="FVZ324" s="8"/>
      <c r="FWA324" s="8"/>
      <c r="FWB324" s="8"/>
      <c r="FWC324" s="8"/>
      <c r="FWD324" s="8"/>
      <c r="FWE324" s="8"/>
      <c r="FWF324" s="8"/>
      <c r="FWG324" s="8"/>
      <c r="FWH324" s="8"/>
      <c r="FWI324" s="8"/>
      <c r="FWJ324" s="8"/>
      <c r="FWK324" s="8"/>
      <c r="FWL324" s="8"/>
      <c r="FWM324" s="8"/>
      <c r="FWN324" s="8"/>
      <c r="FWO324" s="8"/>
      <c r="FWP324" s="8"/>
      <c r="FWQ324" s="8"/>
      <c r="FWR324" s="8"/>
      <c r="FWS324" s="8"/>
      <c r="FWT324" s="8"/>
      <c r="FWU324" s="8"/>
      <c r="FWV324" s="8"/>
      <c r="FWW324" s="8"/>
      <c r="FWX324" s="8"/>
      <c r="FWY324" s="8"/>
      <c r="FWZ324" s="8"/>
      <c r="FXA324" s="8"/>
      <c r="FXB324" s="8"/>
      <c r="FXC324" s="8"/>
      <c r="FXD324" s="8"/>
      <c r="FXE324" s="8"/>
      <c r="FXF324" s="8"/>
      <c r="FXG324" s="8"/>
      <c r="FXH324" s="8"/>
      <c r="FXI324" s="8"/>
      <c r="FXJ324" s="8"/>
      <c r="FXK324" s="8"/>
      <c r="FXL324" s="8"/>
      <c r="FXM324" s="8"/>
      <c r="FXN324" s="8"/>
      <c r="FXO324" s="8"/>
      <c r="FXP324" s="8"/>
      <c r="FXQ324" s="8"/>
      <c r="FXR324" s="8"/>
      <c r="FXS324" s="8"/>
      <c r="FXT324" s="8"/>
      <c r="FXU324" s="8"/>
      <c r="FXV324" s="8"/>
      <c r="FXW324" s="8"/>
      <c r="FXX324" s="8"/>
      <c r="FXY324" s="8"/>
      <c r="FXZ324" s="8"/>
      <c r="FYA324" s="8"/>
      <c r="FYB324" s="8"/>
      <c r="FYC324" s="8"/>
      <c r="FYD324" s="8"/>
      <c r="FYE324" s="8"/>
      <c r="FYF324" s="8"/>
      <c r="FYG324" s="8"/>
      <c r="FYH324" s="8"/>
      <c r="FYI324" s="8"/>
      <c r="FYJ324" s="8"/>
      <c r="FYK324" s="8"/>
      <c r="FYL324" s="8"/>
      <c r="FYM324" s="8"/>
      <c r="FYN324" s="8"/>
      <c r="FYO324" s="8"/>
      <c r="FYP324" s="8"/>
      <c r="FYQ324" s="8"/>
      <c r="FYR324" s="8"/>
      <c r="FYS324" s="8"/>
      <c r="FYT324" s="8"/>
      <c r="FYU324" s="8"/>
      <c r="FYV324" s="8"/>
      <c r="FYW324" s="8"/>
      <c r="FYX324" s="8"/>
      <c r="FYY324" s="8"/>
      <c r="FYZ324" s="8"/>
      <c r="FZA324" s="8"/>
      <c r="FZB324" s="8"/>
      <c r="FZC324" s="8"/>
      <c r="FZD324" s="8"/>
      <c r="FZE324" s="8"/>
      <c r="FZF324" s="8"/>
      <c r="FZG324" s="8"/>
      <c r="FZH324" s="8"/>
      <c r="FZI324" s="8"/>
      <c r="FZJ324" s="8"/>
      <c r="FZK324" s="8"/>
      <c r="FZL324" s="8"/>
      <c r="FZM324" s="8"/>
      <c r="FZN324" s="8"/>
      <c r="FZO324" s="8"/>
      <c r="FZP324" s="8"/>
      <c r="FZQ324" s="8"/>
      <c r="FZR324" s="8"/>
      <c r="FZS324" s="8"/>
      <c r="FZT324" s="8"/>
      <c r="FZU324" s="8"/>
      <c r="FZV324" s="8"/>
      <c r="FZW324" s="8"/>
      <c r="FZX324" s="8"/>
      <c r="FZY324" s="8"/>
      <c r="FZZ324" s="8"/>
      <c r="GAA324" s="8"/>
      <c r="GAB324" s="8"/>
      <c r="GAC324" s="8"/>
      <c r="GAD324" s="8"/>
      <c r="GAE324" s="8"/>
      <c r="GAF324" s="8"/>
      <c r="GAG324" s="8"/>
      <c r="GAH324" s="8"/>
      <c r="GAI324" s="8"/>
      <c r="GAJ324" s="8"/>
      <c r="GAK324" s="8"/>
      <c r="GAL324" s="8"/>
      <c r="GAM324" s="8"/>
      <c r="GAN324" s="8"/>
      <c r="GAO324" s="8"/>
      <c r="GAP324" s="8"/>
      <c r="GAQ324" s="8"/>
      <c r="GAR324" s="8"/>
      <c r="GAS324" s="8"/>
      <c r="GAT324" s="8"/>
      <c r="GAU324" s="8"/>
      <c r="GAV324" s="8"/>
      <c r="GAW324" s="8"/>
      <c r="GAX324" s="8"/>
      <c r="GAY324" s="8"/>
      <c r="GAZ324" s="8"/>
      <c r="GBA324" s="8"/>
      <c r="GBB324" s="8"/>
      <c r="GBC324" s="8"/>
      <c r="GBD324" s="8"/>
      <c r="GBE324" s="8"/>
      <c r="GBF324" s="8"/>
      <c r="GBG324" s="8"/>
      <c r="GBH324" s="8"/>
      <c r="GBI324" s="8"/>
      <c r="GBJ324" s="8"/>
      <c r="GBK324" s="8"/>
      <c r="GBL324" s="8"/>
      <c r="GBM324" s="8"/>
      <c r="GBN324" s="8"/>
      <c r="GBO324" s="8"/>
      <c r="GBP324" s="8"/>
      <c r="GBQ324" s="8"/>
      <c r="GBR324" s="8"/>
      <c r="GBS324" s="8"/>
      <c r="GBT324" s="8"/>
      <c r="GBU324" s="8"/>
      <c r="GBV324" s="8"/>
      <c r="GBW324" s="8"/>
      <c r="GBX324" s="8"/>
      <c r="GBY324" s="8"/>
      <c r="GBZ324" s="8"/>
      <c r="GCA324" s="8"/>
      <c r="GCB324" s="8"/>
      <c r="GCC324" s="8"/>
      <c r="GCD324" s="8"/>
      <c r="GCE324" s="8"/>
      <c r="GCF324" s="8"/>
      <c r="GCG324" s="8"/>
      <c r="GCH324" s="8"/>
      <c r="GCI324" s="8"/>
      <c r="GCJ324" s="8"/>
      <c r="GCK324" s="8"/>
      <c r="GCL324" s="8"/>
      <c r="GCM324" s="8"/>
      <c r="GCN324" s="8"/>
      <c r="GCO324" s="8"/>
      <c r="GCP324" s="8"/>
      <c r="GCQ324" s="8"/>
      <c r="GCR324" s="8"/>
      <c r="GCS324" s="8"/>
      <c r="GCT324" s="8"/>
      <c r="GCU324" s="8"/>
      <c r="GCV324" s="8"/>
      <c r="GCW324" s="8"/>
      <c r="GCX324" s="8"/>
      <c r="GCY324" s="8"/>
      <c r="GCZ324" s="8"/>
      <c r="GDA324" s="8"/>
      <c r="GDB324" s="8"/>
      <c r="GDC324" s="8"/>
      <c r="GDD324" s="8"/>
      <c r="GDE324" s="8"/>
      <c r="GDF324" s="8"/>
      <c r="GDG324" s="8"/>
      <c r="GDH324" s="8"/>
      <c r="GDI324" s="8"/>
      <c r="GDJ324" s="8"/>
      <c r="GDK324" s="8"/>
      <c r="GDL324" s="8"/>
      <c r="GDM324" s="8"/>
      <c r="GDN324" s="8"/>
      <c r="GDO324" s="8"/>
      <c r="GDP324" s="8"/>
      <c r="GDQ324" s="8"/>
      <c r="GDR324" s="8"/>
      <c r="GDS324" s="8"/>
      <c r="GDT324" s="8"/>
      <c r="GDU324" s="8"/>
      <c r="GDV324" s="8"/>
      <c r="GDW324" s="8"/>
      <c r="GDX324" s="8"/>
      <c r="GDY324" s="8"/>
      <c r="GDZ324" s="8"/>
      <c r="GEA324" s="8"/>
      <c r="GEB324" s="8"/>
      <c r="GEC324" s="8"/>
      <c r="GED324" s="8"/>
      <c r="GEE324" s="8"/>
      <c r="GEF324" s="8"/>
      <c r="GEG324" s="8"/>
      <c r="GEH324" s="8"/>
      <c r="GEI324" s="8"/>
      <c r="GEJ324" s="8"/>
      <c r="GEK324" s="8"/>
      <c r="GEL324" s="8"/>
      <c r="GEM324" s="8"/>
      <c r="GEN324" s="8"/>
      <c r="GEO324" s="8"/>
      <c r="GEP324" s="8"/>
      <c r="GEQ324" s="8"/>
      <c r="GER324" s="8"/>
      <c r="GES324" s="8"/>
      <c r="GET324" s="8"/>
      <c r="GEU324" s="8"/>
      <c r="GEV324" s="8"/>
      <c r="GEW324" s="8"/>
      <c r="GEX324" s="8"/>
      <c r="GEY324" s="8"/>
      <c r="GEZ324" s="8"/>
      <c r="GFA324" s="8"/>
      <c r="GFB324" s="8"/>
      <c r="GFC324" s="8"/>
      <c r="GFD324" s="8"/>
      <c r="GFE324" s="8"/>
      <c r="GFF324" s="8"/>
      <c r="GFG324" s="8"/>
      <c r="GFH324" s="8"/>
      <c r="GFI324" s="8"/>
      <c r="GFJ324" s="8"/>
      <c r="GFK324" s="8"/>
      <c r="GFL324" s="8"/>
      <c r="GFM324" s="8"/>
      <c r="GFN324" s="8"/>
      <c r="GFO324" s="8"/>
      <c r="GFP324" s="8"/>
      <c r="GFQ324" s="8"/>
      <c r="GFR324" s="8"/>
      <c r="GFS324" s="8"/>
      <c r="GFT324" s="8"/>
      <c r="GFU324" s="8"/>
      <c r="GFV324" s="8"/>
      <c r="GFW324" s="8"/>
      <c r="GFX324" s="8"/>
      <c r="GFY324" s="8"/>
      <c r="GFZ324" s="8"/>
      <c r="GGA324" s="8"/>
      <c r="GGB324" s="8"/>
      <c r="GGC324" s="8"/>
      <c r="GGD324" s="8"/>
      <c r="GGE324" s="8"/>
      <c r="GGF324" s="8"/>
      <c r="GGG324" s="8"/>
      <c r="GGH324" s="8"/>
      <c r="GGI324" s="8"/>
      <c r="GGJ324" s="8"/>
      <c r="GGK324" s="8"/>
      <c r="GGL324" s="8"/>
      <c r="GGM324" s="8"/>
      <c r="GGN324" s="8"/>
      <c r="GGO324" s="8"/>
      <c r="GGP324" s="8"/>
      <c r="GGQ324" s="8"/>
      <c r="GGR324" s="8"/>
      <c r="GGS324" s="8"/>
      <c r="GGT324" s="8"/>
      <c r="GGU324" s="8"/>
      <c r="GGV324" s="8"/>
      <c r="GGW324" s="8"/>
      <c r="GGX324" s="8"/>
      <c r="GGY324" s="8"/>
      <c r="GGZ324" s="8"/>
      <c r="GHA324" s="8"/>
      <c r="GHB324" s="8"/>
      <c r="GHC324" s="8"/>
      <c r="GHD324" s="8"/>
      <c r="GHE324" s="8"/>
      <c r="GHF324" s="8"/>
      <c r="GHG324" s="8"/>
      <c r="GHH324" s="8"/>
      <c r="GHI324" s="8"/>
      <c r="GHJ324" s="8"/>
      <c r="GHK324" s="8"/>
      <c r="GHL324" s="8"/>
      <c r="GHM324" s="8"/>
      <c r="GHN324" s="8"/>
      <c r="GHO324" s="8"/>
      <c r="GHP324" s="8"/>
      <c r="GHQ324" s="8"/>
      <c r="GHR324" s="8"/>
      <c r="GHS324" s="8"/>
      <c r="GHT324" s="8"/>
      <c r="GHU324" s="8"/>
      <c r="GHV324" s="8"/>
      <c r="GHW324" s="8"/>
      <c r="GHX324" s="8"/>
      <c r="GHY324" s="8"/>
      <c r="GHZ324" s="8"/>
      <c r="GIA324" s="8"/>
      <c r="GIB324" s="8"/>
      <c r="GIC324" s="8"/>
      <c r="GID324" s="8"/>
      <c r="GIE324" s="8"/>
      <c r="GIF324" s="8"/>
      <c r="GIG324" s="8"/>
      <c r="GIH324" s="8"/>
      <c r="GII324" s="8"/>
      <c r="GIJ324" s="8"/>
      <c r="GIK324" s="8"/>
      <c r="GIL324" s="8"/>
      <c r="GIM324" s="8"/>
      <c r="GIN324" s="8"/>
      <c r="GIO324" s="8"/>
      <c r="GIP324" s="8"/>
      <c r="GIQ324" s="8"/>
      <c r="GIR324" s="8"/>
      <c r="GIS324" s="8"/>
      <c r="GIT324" s="8"/>
      <c r="GIU324" s="8"/>
      <c r="GIV324" s="8"/>
      <c r="GIW324" s="8"/>
      <c r="GIX324" s="8"/>
      <c r="GIY324" s="8"/>
      <c r="GIZ324" s="8"/>
      <c r="GJA324" s="8"/>
      <c r="GJB324" s="8"/>
      <c r="GJC324" s="8"/>
      <c r="GJD324" s="8"/>
      <c r="GJE324" s="8"/>
      <c r="GJF324" s="8"/>
      <c r="GJG324" s="8"/>
      <c r="GJH324" s="8"/>
      <c r="GJI324" s="8"/>
      <c r="GJJ324" s="8"/>
      <c r="GJK324" s="8"/>
      <c r="GJL324" s="8"/>
      <c r="GJM324" s="8"/>
      <c r="GJN324" s="8"/>
      <c r="GJO324" s="8"/>
      <c r="GJP324" s="8"/>
      <c r="GJQ324" s="8"/>
      <c r="GJR324" s="8"/>
      <c r="GJS324" s="8"/>
      <c r="GJT324" s="8"/>
      <c r="GJU324" s="8"/>
      <c r="GJV324" s="8"/>
      <c r="GJW324" s="8"/>
      <c r="GJX324" s="8"/>
      <c r="GJY324" s="8"/>
      <c r="GJZ324" s="8"/>
      <c r="GKA324" s="8"/>
      <c r="GKB324" s="8"/>
      <c r="GKC324" s="8"/>
      <c r="GKD324" s="8"/>
      <c r="GKE324" s="8"/>
      <c r="GKF324" s="8"/>
      <c r="GKG324" s="8"/>
      <c r="GKH324" s="8"/>
      <c r="GKI324" s="8"/>
      <c r="GKJ324" s="8"/>
      <c r="GKK324" s="8"/>
      <c r="GKL324" s="8"/>
      <c r="GKM324" s="8"/>
      <c r="GKN324" s="8"/>
      <c r="GKO324" s="8"/>
      <c r="GKP324" s="8"/>
      <c r="GKQ324" s="8"/>
      <c r="GKR324" s="8"/>
      <c r="GKS324" s="8"/>
      <c r="GKT324" s="8"/>
      <c r="GKU324" s="8"/>
      <c r="GKV324" s="8"/>
      <c r="GKW324" s="8"/>
      <c r="GKX324" s="8"/>
      <c r="GKY324" s="8"/>
      <c r="GKZ324" s="8"/>
      <c r="GLA324" s="8"/>
      <c r="GLB324" s="8"/>
      <c r="GLC324" s="8"/>
      <c r="GLD324" s="8"/>
      <c r="GLE324" s="8"/>
      <c r="GLF324" s="8"/>
      <c r="GLG324" s="8"/>
      <c r="GLH324" s="8"/>
      <c r="GLI324" s="8"/>
      <c r="GLJ324" s="8"/>
      <c r="GLK324" s="8"/>
      <c r="GLL324" s="8"/>
      <c r="GLM324" s="8"/>
      <c r="GLN324" s="8"/>
      <c r="GLO324" s="8"/>
      <c r="GLP324" s="8"/>
      <c r="GLQ324" s="8"/>
      <c r="GLR324" s="8"/>
      <c r="GLS324" s="8"/>
      <c r="GLT324" s="8"/>
      <c r="GLU324" s="8"/>
      <c r="GLV324" s="8"/>
      <c r="GLW324" s="8"/>
      <c r="GLX324" s="8"/>
      <c r="GLY324" s="8"/>
      <c r="GLZ324" s="8"/>
      <c r="GMA324" s="8"/>
      <c r="GMB324" s="8"/>
      <c r="GMC324" s="8"/>
      <c r="GMD324" s="8"/>
      <c r="GME324" s="8"/>
      <c r="GMF324" s="8"/>
      <c r="GMG324" s="8"/>
      <c r="GMH324" s="8"/>
      <c r="GMI324" s="8"/>
      <c r="GMJ324" s="8"/>
      <c r="GMK324" s="8"/>
      <c r="GML324" s="8"/>
      <c r="GMM324" s="8"/>
      <c r="GMN324" s="8"/>
      <c r="GMO324" s="8"/>
      <c r="GMP324" s="8"/>
      <c r="GMQ324" s="8"/>
      <c r="GMR324" s="8"/>
      <c r="GMS324" s="8"/>
      <c r="GMT324" s="8"/>
      <c r="GMU324" s="8"/>
      <c r="GMV324" s="8"/>
      <c r="GMW324" s="8"/>
      <c r="GMX324" s="8"/>
      <c r="GMY324" s="8"/>
      <c r="GMZ324" s="8"/>
      <c r="GNA324" s="8"/>
      <c r="GNB324" s="8"/>
      <c r="GNC324" s="8"/>
      <c r="GND324" s="8"/>
      <c r="GNE324" s="8"/>
      <c r="GNF324" s="8"/>
      <c r="GNG324" s="8"/>
      <c r="GNH324" s="8"/>
      <c r="GNI324" s="8"/>
      <c r="GNJ324" s="8"/>
      <c r="GNK324" s="8"/>
      <c r="GNL324" s="8"/>
      <c r="GNM324" s="8"/>
      <c r="GNN324" s="8"/>
      <c r="GNO324" s="8"/>
      <c r="GNP324" s="8"/>
      <c r="GNQ324" s="8"/>
      <c r="GNR324" s="8"/>
      <c r="GNS324" s="8"/>
      <c r="GNT324" s="8"/>
      <c r="GNU324" s="8"/>
      <c r="GNV324" s="8"/>
      <c r="GNW324" s="8"/>
      <c r="GNX324" s="8"/>
      <c r="GNY324" s="8"/>
      <c r="GNZ324" s="8"/>
      <c r="GOA324" s="8"/>
      <c r="GOB324" s="8"/>
      <c r="GOC324" s="8"/>
      <c r="GOD324" s="8"/>
      <c r="GOE324" s="8"/>
      <c r="GOF324" s="8"/>
      <c r="GOG324" s="8"/>
      <c r="GOH324" s="8"/>
      <c r="GOI324" s="8"/>
      <c r="GOJ324" s="8"/>
      <c r="GOK324" s="8"/>
      <c r="GOL324" s="8"/>
      <c r="GOM324" s="8"/>
      <c r="GON324" s="8"/>
      <c r="GOO324" s="8"/>
      <c r="GOP324" s="8"/>
      <c r="GOQ324" s="8"/>
      <c r="GOR324" s="8"/>
      <c r="GOS324" s="8"/>
      <c r="GOT324" s="8"/>
      <c r="GOU324" s="8"/>
      <c r="GOV324" s="8"/>
      <c r="GOW324" s="8"/>
      <c r="GOX324" s="8"/>
      <c r="GOY324" s="8"/>
      <c r="GOZ324" s="8"/>
      <c r="GPA324" s="8"/>
      <c r="GPB324" s="8"/>
      <c r="GPC324" s="8"/>
      <c r="GPD324" s="8"/>
      <c r="GPE324" s="8"/>
      <c r="GPF324" s="8"/>
      <c r="GPG324" s="8"/>
      <c r="GPH324" s="8"/>
      <c r="GPI324" s="8"/>
      <c r="GPJ324" s="8"/>
      <c r="GPK324" s="8"/>
      <c r="GPL324" s="8"/>
      <c r="GPM324" s="8"/>
      <c r="GPN324" s="8"/>
      <c r="GPO324" s="8"/>
      <c r="GPP324" s="8"/>
      <c r="GPQ324" s="8"/>
      <c r="GPR324" s="8"/>
      <c r="GPS324" s="8"/>
      <c r="GPT324" s="8"/>
      <c r="GPU324" s="8"/>
      <c r="GPV324" s="8"/>
      <c r="GPW324" s="8"/>
      <c r="GPX324" s="8"/>
      <c r="GPY324" s="8"/>
      <c r="GPZ324" s="8"/>
      <c r="GQA324" s="8"/>
      <c r="GQB324" s="8"/>
      <c r="GQC324" s="8"/>
      <c r="GQD324" s="8"/>
      <c r="GQE324" s="8"/>
      <c r="GQF324" s="8"/>
      <c r="GQG324" s="8"/>
      <c r="GQH324" s="8"/>
      <c r="GQI324" s="8"/>
      <c r="GQJ324" s="8"/>
      <c r="GQK324" s="8"/>
      <c r="GQL324" s="8"/>
      <c r="GQM324" s="8"/>
      <c r="GQN324" s="8"/>
      <c r="GQO324" s="8"/>
      <c r="GQP324" s="8"/>
      <c r="GQQ324" s="8"/>
      <c r="GQR324" s="8"/>
      <c r="GQS324" s="8"/>
      <c r="GQT324" s="8"/>
      <c r="GQU324" s="8"/>
      <c r="GQV324" s="8"/>
      <c r="GQW324" s="8"/>
      <c r="GQX324" s="8"/>
      <c r="GQY324" s="8"/>
      <c r="GQZ324" s="8"/>
      <c r="GRA324" s="8"/>
      <c r="GRB324" s="8"/>
      <c r="GRC324" s="8"/>
      <c r="GRD324" s="8"/>
      <c r="GRE324" s="8"/>
      <c r="GRF324" s="8"/>
      <c r="GRG324" s="8"/>
      <c r="GRH324" s="8"/>
      <c r="GRI324" s="8"/>
      <c r="GRJ324" s="8"/>
      <c r="GRK324" s="8"/>
      <c r="GRL324" s="8"/>
      <c r="GRM324" s="8"/>
      <c r="GRN324" s="8"/>
      <c r="GRO324" s="8"/>
      <c r="GRP324" s="8"/>
      <c r="GRQ324" s="8"/>
      <c r="GRR324" s="8"/>
      <c r="GRS324" s="8"/>
      <c r="GRT324" s="8"/>
      <c r="GRU324" s="8"/>
      <c r="GRV324" s="8"/>
      <c r="GRW324" s="8"/>
      <c r="GRX324" s="8"/>
      <c r="GRY324" s="8"/>
      <c r="GRZ324" s="8"/>
      <c r="GSA324" s="8"/>
      <c r="GSB324" s="8"/>
      <c r="GSC324" s="8"/>
      <c r="GSD324" s="8"/>
      <c r="GSE324" s="8"/>
      <c r="GSF324" s="8"/>
      <c r="GSG324" s="8"/>
      <c r="GSH324" s="8"/>
      <c r="GSI324" s="8"/>
      <c r="GSJ324" s="8"/>
      <c r="GSK324" s="8"/>
      <c r="GSL324" s="8"/>
      <c r="GSM324" s="8"/>
      <c r="GSN324" s="8"/>
      <c r="GSO324" s="8"/>
      <c r="GSP324" s="8"/>
      <c r="GSQ324" s="8"/>
      <c r="GSR324" s="8"/>
      <c r="GSS324" s="8"/>
      <c r="GST324" s="8"/>
      <c r="GSU324" s="8"/>
      <c r="GSV324" s="8"/>
      <c r="GSW324" s="8"/>
      <c r="GSX324" s="8"/>
      <c r="GSY324" s="8"/>
      <c r="GSZ324" s="8"/>
      <c r="GTA324" s="8"/>
      <c r="GTB324" s="8"/>
      <c r="GTC324" s="8"/>
      <c r="GTD324" s="8"/>
      <c r="GTE324" s="8"/>
      <c r="GTF324" s="8"/>
      <c r="GTG324" s="8"/>
      <c r="GTH324" s="8"/>
      <c r="GTI324" s="8"/>
      <c r="GTJ324" s="8"/>
      <c r="GTK324" s="8"/>
      <c r="GTL324" s="8"/>
      <c r="GTM324" s="8"/>
      <c r="GTN324" s="8"/>
      <c r="GTO324" s="8"/>
      <c r="GTP324" s="8"/>
      <c r="GTQ324" s="8"/>
      <c r="GTR324" s="8"/>
      <c r="GTS324" s="8"/>
      <c r="GTT324" s="8"/>
      <c r="GTU324" s="8"/>
      <c r="GTV324" s="8"/>
      <c r="GTW324" s="8"/>
      <c r="GTX324" s="8"/>
      <c r="GTY324" s="8"/>
      <c r="GTZ324" s="8"/>
      <c r="GUA324" s="8"/>
      <c r="GUB324" s="8"/>
      <c r="GUC324" s="8"/>
      <c r="GUD324" s="8"/>
      <c r="GUE324" s="8"/>
      <c r="GUF324" s="8"/>
      <c r="GUG324" s="8"/>
      <c r="GUH324" s="8"/>
      <c r="GUI324" s="8"/>
      <c r="GUJ324" s="8"/>
      <c r="GUK324" s="8"/>
      <c r="GUL324" s="8"/>
      <c r="GUM324" s="8"/>
      <c r="GUN324" s="8"/>
      <c r="GUO324" s="8"/>
      <c r="GUP324" s="8"/>
      <c r="GUQ324" s="8"/>
      <c r="GUR324" s="8"/>
      <c r="GUS324" s="8"/>
      <c r="GUT324" s="8"/>
      <c r="GUU324" s="8"/>
      <c r="GUV324" s="8"/>
      <c r="GUW324" s="8"/>
      <c r="GUX324" s="8"/>
      <c r="GUY324" s="8"/>
      <c r="GUZ324" s="8"/>
      <c r="GVA324" s="8"/>
      <c r="GVB324" s="8"/>
      <c r="GVC324" s="8"/>
      <c r="GVD324" s="8"/>
      <c r="GVE324" s="8"/>
      <c r="GVF324" s="8"/>
      <c r="GVG324" s="8"/>
      <c r="GVH324" s="8"/>
      <c r="GVI324" s="8"/>
      <c r="GVJ324" s="8"/>
      <c r="GVK324" s="8"/>
      <c r="GVL324" s="8"/>
      <c r="GVM324" s="8"/>
      <c r="GVN324" s="8"/>
      <c r="GVO324" s="8"/>
      <c r="GVP324" s="8"/>
      <c r="GVQ324" s="8"/>
      <c r="GVR324" s="8"/>
      <c r="GVS324" s="8"/>
      <c r="GVT324" s="8"/>
      <c r="GVU324" s="8"/>
      <c r="GVV324" s="8"/>
      <c r="GVW324" s="8"/>
      <c r="GVX324" s="8"/>
      <c r="GVY324" s="8"/>
      <c r="GVZ324" s="8"/>
      <c r="GWA324" s="8"/>
      <c r="GWB324" s="8"/>
      <c r="GWC324" s="8"/>
      <c r="GWD324" s="8"/>
      <c r="GWE324" s="8"/>
      <c r="GWF324" s="8"/>
      <c r="GWG324" s="8"/>
      <c r="GWH324" s="8"/>
      <c r="GWI324" s="8"/>
      <c r="GWJ324" s="8"/>
      <c r="GWK324" s="8"/>
      <c r="GWL324" s="8"/>
      <c r="GWM324" s="8"/>
      <c r="GWN324" s="8"/>
      <c r="GWO324" s="8"/>
      <c r="GWP324" s="8"/>
      <c r="GWQ324" s="8"/>
      <c r="GWR324" s="8"/>
      <c r="GWS324" s="8"/>
      <c r="GWT324" s="8"/>
      <c r="GWU324" s="8"/>
      <c r="GWV324" s="8"/>
      <c r="GWW324" s="8"/>
      <c r="GWX324" s="8"/>
      <c r="GWY324" s="8"/>
      <c r="GWZ324" s="8"/>
      <c r="GXA324" s="8"/>
      <c r="GXB324" s="8"/>
      <c r="GXC324" s="8"/>
      <c r="GXD324" s="8"/>
      <c r="GXE324" s="8"/>
      <c r="GXF324" s="8"/>
      <c r="GXG324" s="8"/>
      <c r="GXH324" s="8"/>
      <c r="GXI324" s="8"/>
      <c r="GXJ324" s="8"/>
      <c r="GXK324" s="8"/>
      <c r="GXL324" s="8"/>
      <c r="GXM324" s="8"/>
      <c r="GXN324" s="8"/>
      <c r="GXO324" s="8"/>
      <c r="GXP324" s="8"/>
      <c r="GXQ324" s="8"/>
      <c r="GXR324" s="8"/>
      <c r="GXS324" s="8"/>
      <c r="GXT324" s="8"/>
      <c r="GXU324" s="8"/>
      <c r="GXV324" s="8"/>
      <c r="GXW324" s="8"/>
      <c r="GXX324" s="8"/>
      <c r="GXY324" s="8"/>
      <c r="GXZ324" s="8"/>
      <c r="GYA324" s="8"/>
      <c r="GYB324" s="8"/>
      <c r="GYC324" s="8"/>
      <c r="GYD324" s="8"/>
      <c r="GYE324" s="8"/>
      <c r="GYF324" s="8"/>
      <c r="GYG324" s="8"/>
      <c r="GYH324" s="8"/>
      <c r="GYI324" s="8"/>
      <c r="GYJ324" s="8"/>
      <c r="GYK324" s="8"/>
      <c r="GYL324" s="8"/>
      <c r="GYM324" s="8"/>
      <c r="GYN324" s="8"/>
      <c r="GYO324" s="8"/>
      <c r="GYP324" s="8"/>
      <c r="GYQ324" s="8"/>
      <c r="GYR324" s="8"/>
      <c r="GYS324" s="8"/>
      <c r="GYT324" s="8"/>
      <c r="GYU324" s="8"/>
      <c r="GYV324" s="8"/>
      <c r="GYW324" s="8"/>
      <c r="GYX324" s="8"/>
      <c r="GYY324" s="8"/>
      <c r="GYZ324" s="8"/>
      <c r="GZA324" s="8"/>
      <c r="GZB324" s="8"/>
      <c r="GZC324" s="8"/>
      <c r="GZD324" s="8"/>
      <c r="GZE324" s="8"/>
      <c r="GZF324" s="8"/>
      <c r="GZG324" s="8"/>
      <c r="GZH324" s="8"/>
      <c r="GZI324" s="8"/>
      <c r="GZJ324" s="8"/>
      <c r="GZK324" s="8"/>
      <c r="GZL324" s="8"/>
      <c r="GZM324" s="8"/>
      <c r="GZN324" s="8"/>
      <c r="GZO324" s="8"/>
      <c r="GZP324" s="8"/>
      <c r="GZQ324" s="8"/>
      <c r="GZR324" s="8"/>
      <c r="GZS324" s="8"/>
      <c r="GZT324" s="8"/>
      <c r="GZU324" s="8"/>
      <c r="GZV324" s="8"/>
      <c r="GZW324" s="8"/>
      <c r="GZX324" s="8"/>
      <c r="GZY324" s="8"/>
      <c r="GZZ324" s="8"/>
      <c r="HAA324" s="8"/>
      <c r="HAB324" s="8"/>
      <c r="HAC324" s="8"/>
      <c r="HAD324" s="8"/>
      <c r="HAE324" s="8"/>
      <c r="HAF324" s="8"/>
      <c r="HAG324" s="8"/>
      <c r="HAH324" s="8"/>
      <c r="HAI324" s="8"/>
      <c r="HAJ324" s="8"/>
      <c r="HAK324" s="8"/>
      <c r="HAL324" s="8"/>
      <c r="HAM324" s="8"/>
      <c r="HAN324" s="8"/>
      <c r="HAO324" s="8"/>
      <c r="HAP324" s="8"/>
      <c r="HAQ324" s="8"/>
      <c r="HAR324" s="8"/>
      <c r="HAS324" s="8"/>
      <c r="HAT324" s="8"/>
      <c r="HAU324" s="8"/>
      <c r="HAV324" s="8"/>
      <c r="HAW324" s="8"/>
      <c r="HAX324" s="8"/>
      <c r="HAY324" s="8"/>
      <c r="HAZ324" s="8"/>
      <c r="HBA324" s="8"/>
      <c r="HBB324" s="8"/>
      <c r="HBC324" s="8"/>
      <c r="HBD324" s="8"/>
      <c r="HBE324" s="8"/>
      <c r="HBF324" s="8"/>
      <c r="HBG324" s="8"/>
      <c r="HBH324" s="8"/>
      <c r="HBI324" s="8"/>
      <c r="HBJ324" s="8"/>
      <c r="HBK324" s="8"/>
      <c r="HBL324" s="8"/>
      <c r="HBM324" s="8"/>
      <c r="HBN324" s="8"/>
      <c r="HBO324" s="8"/>
      <c r="HBP324" s="8"/>
      <c r="HBQ324" s="8"/>
      <c r="HBR324" s="8"/>
      <c r="HBS324" s="8"/>
      <c r="HBT324" s="8"/>
      <c r="HBU324" s="8"/>
      <c r="HBV324" s="8"/>
      <c r="HBW324" s="8"/>
      <c r="HBX324" s="8"/>
      <c r="HBY324" s="8"/>
      <c r="HBZ324" s="8"/>
      <c r="HCA324" s="8"/>
      <c r="HCB324" s="8"/>
      <c r="HCC324" s="8"/>
      <c r="HCD324" s="8"/>
      <c r="HCE324" s="8"/>
      <c r="HCF324" s="8"/>
      <c r="HCG324" s="8"/>
      <c r="HCH324" s="8"/>
      <c r="HCI324" s="8"/>
      <c r="HCJ324" s="8"/>
      <c r="HCK324" s="8"/>
      <c r="HCL324" s="8"/>
      <c r="HCM324" s="8"/>
      <c r="HCN324" s="8"/>
      <c r="HCO324" s="8"/>
      <c r="HCP324" s="8"/>
      <c r="HCQ324" s="8"/>
      <c r="HCR324" s="8"/>
      <c r="HCS324" s="8"/>
      <c r="HCT324" s="8"/>
      <c r="HCU324" s="8"/>
      <c r="HCV324" s="8"/>
      <c r="HCW324" s="8"/>
      <c r="HCX324" s="8"/>
      <c r="HCY324" s="8"/>
      <c r="HCZ324" s="8"/>
      <c r="HDA324" s="8"/>
      <c r="HDB324" s="8"/>
      <c r="HDC324" s="8"/>
      <c r="HDD324" s="8"/>
      <c r="HDE324" s="8"/>
      <c r="HDF324" s="8"/>
      <c r="HDG324" s="8"/>
      <c r="HDH324" s="8"/>
      <c r="HDI324" s="8"/>
      <c r="HDJ324" s="8"/>
      <c r="HDK324" s="8"/>
      <c r="HDL324" s="8"/>
      <c r="HDM324" s="8"/>
      <c r="HDN324" s="8"/>
      <c r="HDO324" s="8"/>
      <c r="HDP324" s="8"/>
      <c r="HDQ324" s="8"/>
      <c r="HDR324" s="8"/>
      <c r="HDS324" s="8"/>
      <c r="HDT324" s="8"/>
      <c r="HDU324" s="8"/>
      <c r="HDV324" s="8"/>
      <c r="HDW324" s="8"/>
      <c r="HDX324" s="8"/>
      <c r="HDY324" s="8"/>
      <c r="HDZ324" s="8"/>
      <c r="HEA324" s="8"/>
      <c r="HEB324" s="8"/>
      <c r="HEC324" s="8"/>
      <c r="HED324" s="8"/>
      <c r="HEE324" s="8"/>
      <c r="HEF324" s="8"/>
      <c r="HEG324" s="8"/>
      <c r="HEH324" s="8"/>
      <c r="HEI324" s="8"/>
      <c r="HEJ324" s="8"/>
      <c r="HEK324" s="8"/>
      <c r="HEL324" s="8"/>
      <c r="HEM324" s="8"/>
      <c r="HEN324" s="8"/>
      <c r="HEO324" s="8"/>
      <c r="HEP324" s="8"/>
      <c r="HEQ324" s="8"/>
      <c r="HER324" s="8"/>
      <c r="HES324" s="8"/>
      <c r="HET324" s="8"/>
      <c r="HEU324" s="8"/>
      <c r="HEV324" s="8"/>
      <c r="HEW324" s="8"/>
      <c r="HEX324" s="8"/>
      <c r="HEY324" s="8"/>
      <c r="HEZ324" s="8"/>
      <c r="HFA324" s="8"/>
      <c r="HFB324" s="8"/>
      <c r="HFC324" s="8"/>
      <c r="HFD324" s="8"/>
      <c r="HFE324" s="8"/>
      <c r="HFF324" s="8"/>
      <c r="HFG324" s="8"/>
      <c r="HFH324" s="8"/>
      <c r="HFI324" s="8"/>
      <c r="HFJ324" s="8"/>
      <c r="HFK324" s="8"/>
      <c r="HFL324" s="8"/>
      <c r="HFM324" s="8"/>
      <c r="HFN324" s="8"/>
      <c r="HFO324" s="8"/>
      <c r="HFP324" s="8"/>
      <c r="HFQ324" s="8"/>
      <c r="HFR324" s="8"/>
      <c r="HFS324" s="8"/>
      <c r="HFT324" s="8"/>
      <c r="HFU324" s="8"/>
      <c r="HFV324" s="8"/>
      <c r="HFW324" s="8"/>
      <c r="HFX324" s="8"/>
      <c r="HFY324" s="8"/>
      <c r="HFZ324" s="8"/>
      <c r="HGA324" s="8"/>
      <c r="HGB324" s="8"/>
      <c r="HGC324" s="8"/>
      <c r="HGD324" s="8"/>
      <c r="HGE324" s="8"/>
      <c r="HGF324" s="8"/>
      <c r="HGG324" s="8"/>
      <c r="HGH324" s="8"/>
      <c r="HGI324" s="8"/>
      <c r="HGJ324" s="8"/>
      <c r="HGK324" s="8"/>
      <c r="HGL324" s="8"/>
      <c r="HGM324" s="8"/>
      <c r="HGN324" s="8"/>
      <c r="HGO324" s="8"/>
      <c r="HGP324" s="8"/>
      <c r="HGQ324" s="8"/>
      <c r="HGR324" s="8"/>
      <c r="HGS324" s="8"/>
      <c r="HGT324" s="8"/>
      <c r="HGU324" s="8"/>
      <c r="HGV324" s="8"/>
      <c r="HGW324" s="8"/>
      <c r="HGX324" s="8"/>
      <c r="HGY324" s="8"/>
      <c r="HGZ324" s="8"/>
      <c r="HHA324" s="8"/>
      <c r="HHB324" s="8"/>
      <c r="HHC324" s="8"/>
      <c r="HHD324" s="8"/>
      <c r="HHE324" s="8"/>
      <c r="HHF324" s="8"/>
      <c r="HHG324" s="8"/>
      <c r="HHH324" s="8"/>
      <c r="HHI324" s="8"/>
      <c r="HHJ324" s="8"/>
      <c r="HHK324" s="8"/>
      <c r="HHL324" s="8"/>
      <c r="HHM324" s="8"/>
      <c r="HHN324" s="8"/>
      <c r="HHO324" s="8"/>
      <c r="HHP324" s="8"/>
      <c r="HHQ324" s="8"/>
      <c r="HHR324" s="8"/>
      <c r="HHS324" s="8"/>
      <c r="HHT324" s="8"/>
      <c r="HHU324" s="8"/>
      <c r="HHV324" s="8"/>
      <c r="HHW324" s="8"/>
      <c r="HHX324" s="8"/>
      <c r="HHY324" s="8"/>
      <c r="HHZ324" s="8"/>
      <c r="HIA324" s="8"/>
      <c r="HIB324" s="8"/>
      <c r="HIC324" s="8"/>
      <c r="HID324" s="8"/>
      <c r="HIE324" s="8"/>
      <c r="HIF324" s="8"/>
      <c r="HIG324" s="8"/>
      <c r="HIH324" s="8"/>
      <c r="HII324" s="8"/>
      <c r="HIJ324" s="8"/>
      <c r="HIK324" s="8"/>
      <c r="HIL324" s="8"/>
      <c r="HIM324" s="8"/>
      <c r="HIN324" s="8"/>
      <c r="HIO324" s="8"/>
      <c r="HIP324" s="8"/>
      <c r="HIQ324" s="8"/>
      <c r="HIR324" s="8"/>
      <c r="HIS324" s="8"/>
      <c r="HIT324" s="8"/>
      <c r="HIU324" s="8"/>
      <c r="HIV324" s="8"/>
      <c r="HIW324" s="8"/>
      <c r="HIX324" s="8"/>
      <c r="HIY324" s="8"/>
      <c r="HIZ324" s="8"/>
      <c r="HJA324" s="8"/>
      <c r="HJB324" s="8"/>
      <c r="HJC324" s="8"/>
      <c r="HJD324" s="8"/>
      <c r="HJE324" s="8"/>
      <c r="HJF324" s="8"/>
      <c r="HJG324" s="8"/>
      <c r="HJH324" s="8"/>
      <c r="HJI324" s="8"/>
      <c r="HJJ324" s="8"/>
      <c r="HJK324" s="8"/>
      <c r="HJL324" s="8"/>
      <c r="HJM324" s="8"/>
      <c r="HJN324" s="8"/>
      <c r="HJO324" s="8"/>
      <c r="HJP324" s="8"/>
      <c r="HJQ324" s="8"/>
      <c r="HJR324" s="8"/>
      <c r="HJS324" s="8"/>
      <c r="HJT324" s="8"/>
      <c r="HJU324" s="8"/>
      <c r="HJV324" s="8"/>
      <c r="HJW324" s="8"/>
      <c r="HJX324" s="8"/>
      <c r="HJY324" s="8"/>
      <c r="HJZ324" s="8"/>
      <c r="HKA324" s="8"/>
      <c r="HKB324" s="8"/>
      <c r="HKC324" s="8"/>
      <c r="HKD324" s="8"/>
      <c r="HKE324" s="8"/>
      <c r="HKF324" s="8"/>
      <c r="HKG324" s="8"/>
      <c r="HKH324" s="8"/>
      <c r="HKI324" s="8"/>
      <c r="HKJ324" s="8"/>
      <c r="HKK324" s="8"/>
      <c r="HKL324" s="8"/>
      <c r="HKM324" s="8"/>
      <c r="HKN324" s="8"/>
      <c r="HKO324" s="8"/>
      <c r="HKP324" s="8"/>
      <c r="HKQ324" s="8"/>
      <c r="HKR324" s="8"/>
      <c r="HKS324" s="8"/>
      <c r="HKT324" s="8"/>
      <c r="HKU324" s="8"/>
      <c r="HKV324" s="8"/>
      <c r="HKW324" s="8"/>
      <c r="HKX324" s="8"/>
      <c r="HKY324" s="8"/>
      <c r="HKZ324" s="8"/>
      <c r="HLA324" s="8"/>
      <c r="HLB324" s="8"/>
      <c r="HLC324" s="8"/>
      <c r="HLD324" s="8"/>
      <c r="HLE324" s="8"/>
      <c r="HLF324" s="8"/>
      <c r="HLG324" s="8"/>
      <c r="HLH324" s="8"/>
      <c r="HLI324" s="8"/>
      <c r="HLJ324" s="8"/>
      <c r="HLK324" s="8"/>
      <c r="HLL324" s="8"/>
      <c r="HLM324" s="8"/>
      <c r="HLN324" s="8"/>
      <c r="HLO324" s="8"/>
      <c r="HLP324" s="8"/>
      <c r="HLQ324" s="8"/>
      <c r="HLR324" s="8"/>
      <c r="HLS324" s="8"/>
      <c r="HLT324" s="8"/>
      <c r="HLU324" s="8"/>
      <c r="HLV324" s="8"/>
      <c r="HLW324" s="8"/>
      <c r="HLX324" s="8"/>
      <c r="HLY324" s="8"/>
      <c r="HLZ324" s="8"/>
      <c r="HMA324" s="8"/>
      <c r="HMB324" s="8"/>
      <c r="HMC324" s="8"/>
      <c r="HMD324" s="8"/>
      <c r="HME324" s="8"/>
      <c r="HMF324" s="8"/>
      <c r="HMG324" s="8"/>
      <c r="HMH324" s="8"/>
      <c r="HMI324" s="8"/>
      <c r="HMJ324" s="8"/>
      <c r="HMK324" s="8"/>
      <c r="HML324" s="8"/>
      <c r="HMM324" s="8"/>
      <c r="HMN324" s="8"/>
      <c r="HMO324" s="8"/>
      <c r="HMP324" s="8"/>
      <c r="HMQ324" s="8"/>
      <c r="HMR324" s="8"/>
      <c r="HMS324" s="8"/>
      <c r="HMT324" s="8"/>
      <c r="HMU324" s="8"/>
      <c r="HMV324" s="8"/>
      <c r="HMW324" s="8"/>
      <c r="HMX324" s="8"/>
      <c r="HMY324" s="8"/>
      <c r="HMZ324" s="8"/>
      <c r="HNA324" s="8"/>
      <c r="HNB324" s="8"/>
      <c r="HNC324" s="8"/>
      <c r="HND324" s="8"/>
      <c r="HNE324" s="8"/>
      <c r="HNF324" s="8"/>
      <c r="HNG324" s="8"/>
      <c r="HNH324" s="8"/>
      <c r="HNI324" s="8"/>
      <c r="HNJ324" s="8"/>
      <c r="HNK324" s="8"/>
      <c r="HNL324" s="8"/>
      <c r="HNM324" s="8"/>
      <c r="HNN324" s="8"/>
      <c r="HNO324" s="8"/>
      <c r="HNP324" s="8"/>
      <c r="HNQ324" s="8"/>
      <c r="HNR324" s="8"/>
      <c r="HNS324" s="8"/>
      <c r="HNT324" s="8"/>
      <c r="HNU324" s="8"/>
      <c r="HNV324" s="8"/>
      <c r="HNW324" s="8"/>
      <c r="HNX324" s="8"/>
      <c r="HNY324" s="8"/>
      <c r="HNZ324" s="8"/>
      <c r="HOA324" s="8"/>
      <c r="HOB324" s="8"/>
      <c r="HOC324" s="8"/>
      <c r="HOD324" s="8"/>
      <c r="HOE324" s="8"/>
      <c r="HOF324" s="8"/>
      <c r="HOG324" s="8"/>
      <c r="HOH324" s="8"/>
      <c r="HOI324" s="8"/>
      <c r="HOJ324" s="8"/>
      <c r="HOK324" s="8"/>
      <c r="HOL324" s="8"/>
      <c r="HOM324" s="8"/>
      <c r="HON324" s="8"/>
      <c r="HOO324" s="8"/>
      <c r="HOP324" s="8"/>
      <c r="HOQ324" s="8"/>
      <c r="HOR324" s="8"/>
      <c r="HOS324" s="8"/>
      <c r="HOT324" s="8"/>
      <c r="HOU324" s="8"/>
      <c r="HOV324" s="8"/>
      <c r="HOW324" s="8"/>
      <c r="HOX324" s="8"/>
      <c r="HOY324" s="8"/>
      <c r="HOZ324" s="8"/>
      <c r="HPA324" s="8"/>
      <c r="HPB324" s="8"/>
      <c r="HPC324" s="8"/>
      <c r="HPD324" s="8"/>
      <c r="HPE324" s="8"/>
      <c r="HPF324" s="8"/>
      <c r="HPG324" s="8"/>
      <c r="HPH324" s="8"/>
      <c r="HPI324" s="8"/>
      <c r="HPJ324" s="8"/>
      <c r="HPK324" s="8"/>
      <c r="HPL324" s="8"/>
      <c r="HPM324" s="8"/>
      <c r="HPN324" s="8"/>
      <c r="HPO324" s="8"/>
      <c r="HPP324" s="8"/>
      <c r="HPQ324" s="8"/>
      <c r="HPR324" s="8"/>
      <c r="HPS324" s="8"/>
      <c r="HPT324" s="8"/>
      <c r="HPU324" s="8"/>
      <c r="HPV324" s="8"/>
      <c r="HPW324" s="8"/>
      <c r="HPX324" s="8"/>
      <c r="HPY324" s="8"/>
      <c r="HPZ324" s="8"/>
      <c r="HQA324" s="8"/>
      <c r="HQB324" s="8"/>
      <c r="HQC324" s="8"/>
      <c r="HQD324" s="8"/>
      <c r="HQE324" s="8"/>
      <c r="HQF324" s="8"/>
      <c r="HQG324" s="8"/>
      <c r="HQH324" s="8"/>
      <c r="HQI324" s="8"/>
      <c r="HQJ324" s="8"/>
      <c r="HQK324" s="8"/>
      <c r="HQL324" s="8"/>
      <c r="HQM324" s="8"/>
      <c r="HQN324" s="8"/>
      <c r="HQO324" s="8"/>
      <c r="HQP324" s="8"/>
      <c r="HQQ324" s="8"/>
      <c r="HQR324" s="8"/>
      <c r="HQS324" s="8"/>
      <c r="HQT324" s="8"/>
      <c r="HQU324" s="8"/>
      <c r="HQV324" s="8"/>
      <c r="HQW324" s="8"/>
      <c r="HQX324" s="8"/>
      <c r="HQY324" s="8"/>
      <c r="HQZ324" s="8"/>
      <c r="HRA324" s="8"/>
      <c r="HRB324" s="8"/>
      <c r="HRC324" s="8"/>
      <c r="HRD324" s="8"/>
      <c r="HRE324" s="8"/>
      <c r="HRF324" s="8"/>
      <c r="HRG324" s="8"/>
      <c r="HRH324" s="8"/>
      <c r="HRI324" s="8"/>
      <c r="HRJ324" s="8"/>
      <c r="HRK324" s="8"/>
      <c r="HRL324" s="8"/>
      <c r="HRM324" s="8"/>
      <c r="HRN324" s="8"/>
      <c r="HRO324" s="8"/>
      <c r="HRP324" s="8"/>
      <c r="HRQ324" s="8"/>
      <c r="HRR324" s="8"/>
      <c r="HRS324" s="8"/>
      <c r="HRT324" s="8"/>
      <c r="HRU324" s="8"/>
      <c r="HRV324" s="8"/>
      <c r="HRW324" s="8"/>
      <c r="HRX324" s="8"/>
      <c r="HRY324" s="8"/>
      <c r="HRZ324" s="8"/>
      <c r="HSA324" s="8"/>
      <c r="HSB324" s="8"/>
      <c r="HSC324" s="8"/>
      <c r="HSD324" s="8"/>
      <c r="HSE324" s="8"/>
      <c r="HSF324" s="8"/>
      <c r="HSG324" s="8"/>
      <c r="HSH324" s="8"/>
      <c r="HSI324" s="8"/>
      <c r="HSJ324" s="8"/>
      <c r="HSK324" s="8"/>
      <c r="HSL324" s="8"/>
      <c r="HSM324" s="8"/>
      <c r="HSN324" s="8"/>
      <c r="HSO324" s="8"/>
      <c r="HSP324" s="8"/>
      <c r="HSQ324" s="8"/>
      <c r="HSR324" s="8"/>
      <c r="HSS324" s="8"/>
      <c r="HST324" s="8"/>
      <c r="HSU324" s="8"/>
      <c r="HSV324" s="8"/>
      <c r="HSW324" s="8"/>
      <c r="HSX324" s="8"/>
      <c r="HSY324" s="8"/>
      <c r="HSZ324" s="8"/>
      <c r="HTA324" s="8"/>
      <c r="HTB324" s="8"/>
      <c r="HTC324" s="8"/>
      <c r="HTD324" s="8"/>
      <c r="HTE324" s="8"/>
      <c r="HTF324" s="8"/>
      <c r="HTG324" s="8"/>
      <c r="HTH324" s="8"/>
      <c r="HTI324" s="8"/>
      <c r="HTJ324" s="8"/>
      <c r="HTK324" s="8"/>
      <c r="HTL324" s="8"/>
      <c r="HTM324" s="8"/>
      <c r="HTN324" s="8"/>
      <c r="HTO324" s="8"/>
      <c r="HTP324" s="8"/>
      <c r="HTQ324" s="8"/>
      <c r="HTR324" s="8"/>
      <c r="HTS324" s="8"/>
      <c r="HTT324" s="8"/>
      <c r="HTU324" s="8"/>
      <c r="HTV324" s="8"/>
      <c r="HTW324" s="8"/>
      <c r="HTX324" s="8"/>
      <c r="HTY324" s="8"/>
      <c r="HTZ324" s="8"/>
      <c r="HUA324" s="8"/>
      <c r="HUB324" s="8"/>
      <c r="HUC324" s="8"/>
      <c r="HUD324" s="8"/>
      <c r="HUE324" s="8"/>
      <c r="HUF324" s="8"/>
      <c r="HUG324" s="8"/>
      <c r="HUH324" s="8"/>
      <c r="HUI324" s="8"/>
      <c r="HUJ324" s="8"/>
      <c r="HUK324" s="8"/>
      <c r="HUL324" s="8"/>
      <c r="HUM324" s="8"/>
      <c r="HUN324" s="8"/>
      <c r="HUO324" s="8"/>
      <c r="HUP324" s="8"/>
      <c r="HUQ324" s="8"/>
      <c r="HUR324" s="8"/>
      <c r="HUS324" s="8"/>
      <c r="HUT324" s="8"/>
      <c r="HUU324" s="8"/>
      <c r="HUV324" s="8"/>
      <c r="HUW324" s="8"/>
      <c r="HUX324" s="8"/>
      <c r="HUY324" s="8"/>
      <c r="HUZ324" s="8"/>
      <c r="HVA324" s="8"/>
      <c r="HVB324" s="8"/>
      <c r="HVC324" s="8"/>
      <c r="HVD324" s="8"/>
      <c r="HVE324" s="8"/>
      <c r="HVF324" s="8"/>
      <c r="HVG324" s="8"/>
      <c r="HVH324" s="8"/>
      <c r="HVI324" s="8"/>
      <c r="HVJ324" s="8"/>
      <c r="HVK324" s="8"/>
      <c r="HVL324" s="8"/>
      <c r="HVM324" s="8"/>
      <c r="HVN324" s="8"/>
      <c r="HVO324" s="8"/>
      <c r="HVP324" s="8"/>
      <c r="HVQ324" s="8"/>
      <c r="HVR324" s="8"/>
      <c r="HVS324" s="8"/>
      <c r="HVT324" s="8"/>
      <c r="HVU324" s="8"/>
      <c r="HVV324" s="8"/>
      <c r="HVW324" s="8"/>
      <c r="HVX324" s="8"/>
      <c r="HVY324" s="8"/>
      <c r="HVZ324" s="8"/>
      <c r="HWA324" s="8"/>
      <c r="HWB324" s="8"/>
      <c r="HWC324" s="8"/>
      <c r="HWD324" s="8"/>
      <c r="HWE324" s="8"/>
      <c r="HWF324" s="8"/>
      <c r="HWG324" s="8"/>
      <c r="HWH324" s="8"/>
      <c r="HWI324" s="8"/>
      <c r="HWJ324" s="8"/>
      <c r="HWK324" s="8"/>
      <c r="HWL324" s="8"/>
      <c r="HWM324" s="8"/>
      <c r="HWN324" s="8"/>
      <c r="HWO324" s="8"/>
      <c r="HWP324" s="8"/>
      <c r="HWQ324" s="8"/>
      <c r="HWR324" s="8"/>
      <c r="HWS324" s="8"/>
      <c r="HWT324" s="8"/>
      <c r="HWU324" s="8"/>
      <c r="HWV324" s="8"/>
      <c r="HWW324" s="8"/>
      <c r="HWX324" s="8"/>
      <c r="HWY324" s="8"/>
      <c r="HWZ324" s="8"/>
      <c r="HXA324" s="8"/>
      <c r="HXB324" s="8"/>
      <c r="HXC324" s="8"/>
      <c r="HXD324" s="8"/>
      <c r="HXE324" s="8"/>
      <c r="HXF324" s="8"/>
      <c r="HXG324" s="8"/>
      <c r="HXH324" s="8"/>
      <c r="HXI324" s="8"/>
      <c r="HXJ324" s="8"/>
      <c r="HXK324" s="8"/>
      <c r="HXL324" s="8"/>
      <c r="HXM324" s="8"/>
      <c r="HXN324" s="8"/>
      <c r="HXO324" s="8"/>
      <c r="HXP324" s="8"/>
      <c r="HXQ324" s="8"/>
      <c r="HXR324" s="8"/>
      <c r="HXS324" s="8"/>
      <c r="HXT324" s="8"/>
      <c r="HXU324" s="8"/>
      <c r="HXV324" s="8"/>
      <c r="HXW324" s="8"/>
      <c r="HXX324" s="8"/>
      <c r="HXY324" s="8"/>
      <c r="HXZ324" s="8"/>
      <c r="HYA324" s="8"/>
      <c r="HYB324" s="8"/>
      <c r="HYC324" s="8"/>
      <c r="HYD324" s="8"/>
      <c r="HYE324" s="8"/>
      <c r="HYF324" s="8"/>
      <c r="HYG324" s="8"/>
      <c r="HYH324" s="8"/>
      <c r="HYI324" s="8"/>
      <c r="HYJ324" s="8"/>
      <c r="HYK324" s="8"/>
      <c r="HYL324" s="8"/>
      <c r="HYM324" s="8"/>
      <c r="HYN324" s="8"/>
      <c r="HYO324" s="8"/>
      <c r="HYP324" s="8"/>
      <c r="HYQ324" s="8"/>
      <c r="HYR324" s="8"/>
      <c r="HYS324" s="8"/>
      <c r="HYT324" s="8"/>
      <c r="HYU324" s="8"/>
      <c r="HYV324" s="8"/>
      <c r="HYW324" s="8"/>
      <c r="HYX324" s="8"/>
      <c r="HYY324" s="8"/>
      <c r="HYZ324" s="8"/>
      <c r="HZA324" s="8"/>
      <c r="HZB324" s="8"/>
      <c r="HZC324" s="8"/>
      <c r="HZD324" s="8"/>
      <c r="HZE324" s="8"/>
      <c r="HZF324" s="8"/>
      <c r="HZG324" s="8"/>
      <c r="HZH324" s="8"/>
      <c r="HZI324" s="8"/>
      <c r="HZJ324" s="8"/>
      <c r="HZK324" s="8"/>
      <c r="HZL324" s="8"/>
      <c r="HZM324" s="8"/>
      <c r="HZN324" s="8"/>
      <c r="HZO324" s="8"/>
      <c r="HZP324" s="8"/>
      <c r="HZQ324" s="8"/>
      <c r="HZR324" s="8"/>
      <c r="HZS324" s="8"/>
      <c r="HZT324" s="8"/>
      <c r="HZU324" s="8"/>
      <c r="HZV324" s="8"/>
      <c r="HZW324" s="8"/>
      <c r="HZX324" s="8"/>
      <c r="HZY324" s="8"/>
      <c r="HZZ324" s="8"/>
      <c r="IAA324" s="8"/>
      <c r="IAB324" s="8"/>
      <c r="IAC324" s="8"/>
      <c r="IAD324" s="8"/>
      <c r="IAE324" s="8"/>
      <c r="IAF324" s="8"/>
      <c r="IAG324" s="8"/>
      <c r="IAH324" s="8"/>
      <c r="IAI324" s="8"/>
      <c r="IAJ324" s="8"/>
      <c r="IAK324" s="8"/>
      <c r="IAL324" s="8"/>
      <c r="IAM324" s="8"/>
      <c r="IAN324" s="8"/>
      <c r="IAO324" s="8"/>
      <c r="IAP324" s="8"/>
      <c r="IAQ324" s="8"/>
      <c r="IAR324" s="8"/>
      <c r="IAS324" s="8"/>
      <c r="IAT324" s="8"/>
      <c r="IAU324" s="8"/>
      <c r="IAV324" s="8"/>
      <c r="IAW324" s="8"/>
      <c r="IAX324" s="8"/>
      <c r="IAY324" s="8"/>
      <c r="IAZ324" s="8"/>
      <c r="IBA324" s="8"/>
      <c r="IBB324" s="8"/>
      <c r="IBC324" s="8"/>
      <c r="IBD324" s="8"/>
      <c r="IBE324" s="8"/>
      <c r="IBF324" s="8"/>
      <c r="IBG324" s="8"/>
      <c r="IBH324" s="8"/>
      <c r="IBI324" s="8"/>
      <c r="IBJ324" s="8"/>
      <c r="IBK324" s="8"/>
      <c r="IBL324" s="8"/>
      <c r="IBM324" s="8"/>
      <c r="IBN324" s="8"/>
      <c r="IBO324" s="8"/>
      <c r="IBP324" s="8"/>
      <c r="IBQ324" s="8"/>
      <c r="IBR324" s="8"/>
      <c r="IBS324" s="8"/>
      <c r="IBT324" s="8"/>
      <c r="IBU324" s="8"/>
      <c r="IBV324" s="8"/>
      <c r="IBW324" s="8"/>
      <c r="IBX324" s="8"/>
      <c r="IBY324" s="8"/>
      <c r="IBZ324" s="8"/>
      <c r="ICA324" s="8"/>
      <c r="ICB324" s="8"/>
      <c r="ICC324" s="8"/>
      <c r="ICD324" s="8"/>
      <c r="ICE324" s="8"/>
      <c r="ICF324" s="8"/>
      <c r="ICG324" s="8"/>
      <c r="ICH324" s="8"/>
      <c r="ICI324" s="8"/>
      <c r="ICJ324" s="8"/>
      <c r="ICK324" s="8"/>
      <c r="ICL324" s="8"/>
      <c r="ICM324" s="8"/>
      <c r="ICN324" s="8"/>
      <c r="ICO324" s="8"/>
      <c r="ICP324" s="8"/>
      <c r="ICQ324" s="8"/>
      <c r="ICR324" s="8"/>
      <c r="ICS324" s="8"/>
      <c r="ICT324" s="8"/>
      <c r="ICU324" s="8"/>
      <c r="ICV324" s="8"/>
      <c r="ICW324" s="8"/>
      <c r="ICX324" s="8"/>
      <c r="ICY324" s="8"/>
      <c r="ICZ324" s="8"/>
      <c r="IDA324" s="8"/>
      <c r="IDB324" s="8"/>
      <c r="IDC324" s="8"/>
      <c r="IDD324" s="8"/>
      <c r="IDE324" s="8"/>
      <c r="IDF324" s="8"/>
      <c r="IDG324" s="8"/>
      <c r="IDH324" s="8"/>
      <c r="IDI324" s="8"/>
      <c r="IDJ324" s="8"/>
      <c r="IDK324" s="8"/>
      <c r="IDL324" s="8"/>
      <c r="IDM324" s="8"/>
      <c r="IDN324" s="8"/>
      <c r="IDO324" s="8"/>
      <c r="IDP324" s="8"/>
      <c r="IDQ324" s="8"/>
      <c r="IDR324" s="8"/>
      <c r="IDS324" s="8"/>
      <c r="IDT324" s="8"/>
      <c r="IDU324" s="8"/>
      <c r="IDV324" s="8"/>
      <c r="IDW324" s="8"/>
      <c r="IDX324" s="8"/>
      <c r="IDY324" s="8"/>
      <c r="IDZ324" s="8"/>
      <c r="IEA324" s="8"/>
      <c r="IEB324" s="8"/>
      <c r="IEC324" s="8"/>
      <c r="IED324" s="8"/>
      <c r="IEE324" s="8"/>
      <c r="IEF324" s="8"/>
      <c r="IEG324" s="8"/>
      <c r="IEH324" s="8"/>
      <c r="IEI324" s="8"/>
      <c r="IEJ324" s="8"/>
      <c r="IEK324" s="8"/>
      <c r="IEL324" s="8"/>
      <c r="IEM324" s="8"/>
      <c r="IEN324" s="8"/>
      <c r="IEO324" s="8"/>
      <c r="IEP324" s="8"/>
      <c r="IEQ324" s="8"/>
      <c r="IER324" s="8"/>
      <c r="IES324" s="8"/>
      <c r="IET324" s="8"/>
      <c r="IEU324" s="8"/>
      <c r="IEV324" s="8"/>
      <c r="IEW324" s="8"/>
      <c r="IEX324" s="8"/>
      <c r="IEY324" s="8"/>
      <c r="IEZ324" s="8"/>
      <c r="IFA324" s="8"/>
      <c r="IFB324" s="8"/>
      <c r="IFC324" s="8"/>
      <c r="IFD324" s="8"/>
      <c r="IFE324" s="8"/>
      <c r="IFF324" s="8"/>
      <c r="IFG324" s="8"/>
      <c r="IFH324" s="8"/>
      <c r="IFI324" s="8"/>
      <c r="IFJ324" s="8"/>
      <c r="IFK324" s="8"/>
      <c r="IFL324" s="8"/>
      <c r="IFM324" s="8"/>
      <c r="IFN324" s="8"/>
      <c r="IFO324" s="8"/>
      <c r="IFP324" s="8"/>
      <c r="IFQ324" s="8"/>
      <c r="IFR324" s="8"/>
      <c r="IFS324" s="8"/>
      <c r="IFT324" s="8"/>
      <c r="IFU324" s="8"/>
      <c r="IFV324" s="8"/>
      <c r="IFW324" s="8"/>
      <c r="IFX324" s="8"/>
      <c r="IFY324" s="8"/>
      <c r="IFZ324" s="8"/>
      <c r="IGA324" s="8"/>
      <c r="IGB324" s="8"/>
      <c r="IGC324" s="8"/>
      <c r="IGD324" s="8"/>
      <c r="IGE324" s="8"/>
      <c r="IGF324" s="8"/>
      <c r="IGG324" s="8"/>
      <c r="IGH324" s="8"/>
      <c r="IGI324" s="8"/>
      <c r="IGJ324" s="8"/>
      <c r="IGK324" s="8"/>
      <c r="IGL324" s="8"/>
      <c r="IGM324" s="8"/>
      <c r="IGN324" s="8"/>
      <c r="IGO324" s="8"/>
      <c r="IGP324" s="8"/>
      <c r="IGQ324" s="8"/>
      <c r="IGR324" s="8"/>
      <c r="IGS324" s="8"/>
      <c r="IGT324" s="8"/>
      <c r="IGU324" s="8"/>
      <c r="IGV324" s="8"/>
      <c r="IGW324" s="8"/>
      <c r="IGX324" s="8"/>
      <c r="IGY324" s="8"/>
      <c r="IGZ324" s="8"/>
      <c r="IHA324" s="8"/>
      <c r="IHB324" s="8"/>
      <c r="IHC324" s="8"/>
      <c r="IHD324" s="8"/>
      <c r="IHE324" s="8"/>
      <c r="IHF324" s="8"/>
      <c r="IHG324" s="8"/>
      <c r="IHH324" s="8"/>
      <c r="IHI324" s="8"/>
      <c r="IHJ324" s="8"/>
      <c r="IHK324" s="8"/>
      <c r="IHL324" s="8"/>
      <c r="IHM324" s="8"/>
      <c r="IHN324" s="8"/>
      <c r="IHO324" s="8"/>
      <c r="IHP324" s="8"/>
      <c r="IHQ324" s="8"/>
      <c r="IHR324" s="8"/>
      <c r="IHS324" s="8"/>
      <c r="IHT324" s="8"/>
      <c r="IHU324" s="8"/>
      <c r="IHV324" s="8"/>
      <c r="IHW324" s="8"/>
      <c r="IHX324" s="8"/>
      <c r="IHY324" s="8"/>
      <c r="IHZ324" s="8"/>
      <c r="IIA324" s="8"/>
      <c r="IIB324" s="8"/>
      <c r="IIC324" s="8"/>
      <c r="IID324" s="8"/>
      <c r="IIE324" s="8"/>
      <c r="IIF324" s="8"/>
      <c r="IIG324" s="8"/>
      <c r="IIH324" s="8"/>
      <c r="III324" s="8"/>
      <c r="IIJ324" s="8"/>
      <c r="IIK324" s="8"/>
      <c r="IIL324" s="8"/>
      <c r="IIM324" s="8"/>
      <c r="IIN324" s="8"/>
      <c r="IIO324" s="8"/>
      <c r="IIP324" s="8"/>
      <c r="IIQ324" s="8"/>
      <c r="IIR324" s="8"/>
      <c r="IIS324" s="8"/>
      <c r="IIT324" s="8"/>
      <c r="IIU324" s="8"/>
      <c r="IIV324" s="8"/>
      <c r="IIW324" s="8"/>
      <c r="IIX324" s="8"/>
      <c r="IIY324" s="8"/>
      <c r="IIZ324" s="8"/>
      <c r="IJA324" s="8"/>
      <c r="IJB324" s="8"/>
      <c r="IJC324" s="8"/>
      <c r="IJD324" s="8"/>
      <c r="IJE324" s="8"/>
      <c r="IJF324" s="8"/>
      <c r="IJG324" s="8"/>
      <c r="IJH324" s="8"/>
      <c r="IJI324" s="8"/>
      <c r="IJJ324" s="8"/>
      <c r="IJK324" s="8"/>
      <c r="IJL324" s="8"/>
      <c r="IJM324" s="8"/>
      <c r="IJN324" s="8"/>
      <c r="IJO324" s="8"/>
      <c r="IJP324" s="8"/>
      <c r="IJQ324" s="8"/>
      <c r="IJR324" s="8"/>
      <c r="IJS324" s="8"/>
      <c r="IJT324" s="8"/>
      <c r="IJU324" s="8"/>
      <c r="IJV324" s="8"/>
      <c r="IJW324" s="8"/>
      <c r="IJX324" s="8"/>
      <c r="IJY324" s="8"/>
      <c r="IJZ324" s="8"/>
      <c r="IKA324" s="8"/>
      <c r="IKB324" s="8"/>
      <c r="IKC324" s="8"/>
      <c r="IKD324" s="8"/>
      <c r="IKE324" s="8"/>
      <c r="IKF324" s="8"/>
      <c r="IKG324" s="8"/>
      <c r="IKH324" s="8"/>
      <c r="IKI324" s="8"/>
      <c r="IKJ324" s="8"/>
      <c r="IKK324" s="8"/>
      <c r="IKL324" s="8"/>
      <c r="IKM324" s="8"/>
      <c r="IKN324" s="8"/>
      <c r="IKO324" s="8"/>
      <c r="IKP324" s="8"/>
      <c r="IKQ324" s="8"/>
      <c r="IKR324" s="8"/>
      <c r="IKS324" s="8"/>
      <c r="IKT324" s="8"/>
      <c r="IKU324" s="8"/>
      <c r="IKV324" s="8"/>
      <c r="IKW324" s="8"/>
      <c r="IKX324" s="8"/>
      <c r="IKY324" s="8"/>
      <c r="IKZ324" s="8"/>
      <c r="ILA324" s="8"/>
      <c r="ILB324" s="8"/>
      <c r="ILC324" s="8"/>
      <c r="ILD324" s="8"/>
      <c r="ILE324" s="8"/>
      <c r="ILF324" s="8"/>
      <c r="ILG324" s="8"/>
      <c r="ILH324" s="8"/>
      <c r="ILI324" s="8"/>
      <c r="ILJ324" s="8"/>
      <c r="ILK324" s="8"/>
      <c r="ILL324" s="8"/>
      <c r="ILM324" s="8"/>
      <c r="ILN324" s="8"/>
      <c r="ILO324" s="8"/>
      <c r="ILP324" s="8"/>
      <c r="ILQ324" s="8"/>
      <c r="ILR324" s="8"/>
      <c r="ILS324" s="8"/>
      <c r="ILT324" s="8"/>
      <c r="ILU324" s="8"/>
      <c r="ILV324" s="8"/>
      <c r="ILW324" s="8"/>
      <c r="ILX324" s="8"/>
      <c r="ILY324" s="8"/>
      <c r="ILZ324" s="8"/>
      <c r="IMA324" s="8"/>
      <c r="IMB324" s="8"/>
      <c r="IMC324" s="8"/>
      <c r="IMD324" s="8"/>
      <c r="IME324" s="8"/>
      <c r="IMF324" s="8"/>
      <c r="IMG324" s="8"/>
      <c r="IMH324" s="8"/>
      <c r="IMI324" s="8"/>
      <c r="IMJ324" s="8"/>
      <c r="IMK324" s="8"/>
      <c r="IML324" s="8"/>
      <c r="IMM324" s="8"/>
      <c r="IMN324" s="8"/>
      <c r="IMO324" s="8"/>
      <c r="IMP324" s="8"/>
      <c r="IMQ324" s="8"/>
      <c r="IMR324" s="8"/>
      <c r="IMS324" s="8"/>
      <c r="IMT324" s="8"/>
      <c r="IMU324" s="8"/>
      <c r="IMV324" s="8"/>
      <c r="IMW324" s="8"/>
      <c r="IMX324" s="8"/>
      <c r="IMY324" s="8"/>
      <c r="IMZ324" s="8"/>
      <c r="INA324" s="8"/>
      <c r="INB324" s="8"/>
      <c r="INC324" s="8"/>
      <c r="IND324" s="8"/>
      <c r="INE324" s="8"/>
      <c r="INF324" s="8"/>
      <c r="ING324" s="8"/>
      <c r="INH324" s="8"/>
      <c r="INI324" s="8"/>
      <c r="INJ324" s="8"/>
      <c r="INK324" s="8"/>
      <c r="INL324" s="8"/>
      <c r="INM324" s="8"/>
      <c r="INN324" s="8"/>
      <c r="INO324" s="8"/>
      <c r="INP324" s="8"/>
      <c r="INQ324" s="8"/>
      <c r="INR324" s="8"/>
      <c r="INS324" s="8"/>
      <c r="INT324" s="8"/>
      <c r="INU324" s="8"/>
      <c r="INV324" s="8"/>
      <c r="INW324" s="8"/>
      <c r="INX324" s="8"/>
      <c r="INY324" s="8"/>
      <c r="INZ324" s="8"/>
      <c r="IOA324" s="8"/>
      <c r="IOB324" s="8"/>
      <c r="IOC324" s="8"/>
      <c r="IOD324" s="8"/>
      <c r="IOE324" s="8"/>
      <c r="IOF324" s="8"/>
      <c r="IOG324" s="8"/>
      <c r="IOH324" s="8"/>
      <c r="IOI324" s="8"/>
      <c r="IOJ324" s="8"/>
      <c r="IOK324" s="8"/>
      <c r="IOL324" s="8"/>
      <c r="IOM324" s="8"/>
      <c r="ION324" s="8"/>
      <c r="IOO324" s="8"/>
      <c r="IOP324" s="8"/>
      <c r="IOQ324" s="8"/>
      <c r="IOR324" s="8"/>
      <c r="IOS324" s="8"/>
      <c r="IOT324" s="8"/>
      <c r="IOU324" s="8"/>
      <c r="IOV324" s="8"/>
      <c r="IOW324" s="8"/>
      <c r="IOX324" s="8"/>
      <c r="IOY324" s="8"/>
      <c r="IOZ324" s="8"/>
      <c r="IPA324" s="8"/>
      <c r="IPB324" s="8"/>
      <c r="IPC324" s="8"/>
      <c r="IPD324" s="8"/>
      <c r="IPE324" s="8"/>
      <c r="IPF324" s="8"/>
      <c r="IPG324" s="8"/>
      <c r="IPH324" s="8"/>
      <c r="IPI324" s="8"/>
      <c r="IPJ324" s="8"/>
      <c r="IPK324" s="8"/>
      <c r="IPL324" s="8"/>
      <c r="IPM324" s="8"/>
      <c r="IPN324" s="8"/>
      <c r="IPO324" s="8"/>
      <c r="IPP324" s="8"/>
      <c r="IPQ324" s="8"/>
      <c r="IPR324" s="8"/>
      <c r="IPS324" s="8"/>
      <c r="IPT324" s="8"/>
      <c r="IPU324" s="8"/>
      <c r="IPV324" s="8"/>
      <c r="IPW324" s="8"/>
      <c r="IPX324" s="8"/>
      <c r="IPY324" s="8"/>
      <c r="IPZ324" s="8"/>
      <c r="IQA324" s="8"/>
      <c r="IQB324" s="8"/>
      <c r="IQC324" s="8"/>
      <c r="IQD324" s="8"/>
      <c r="IQE324" s="8"/>
      <c r="IQF324" s="8"/>
      <c r="IQG324" s="8"/>
      <c r="IQH324" s="8"/>
      <c r="IQI324" s="8"/>
      <c r="IQJ324" s="8"/>
      <c r="IQK324" s="8"/>
      <c r="IQL324" s="8"/>
      <c r="IQM324" s="8"/>
      <c r="IQN324" s="8"/>
      <c r="IQO324" s="8"/>
      <c r="IQP324" s="8"/>
      <c r="IQQ324" s="8"/>
      <c r="IQR324" s="8"/>
      <c r="IQS324" s="8"/>
      <c r="IQT324" s="8"/>
      <c r="IQU324" s="8"/>
      <c r="IQV324" s="8"/>
      <c r="IQW324" s="8"/>
      <c r="IQX324" s="8"/>
      <c r="IQY324" s="8"/>
      <c r="IQZ324" s="8"/>
      <c r="IRA324" s="8"/>
      <c r="IRB324" s="8"/>
      <c r="IRC324" s="8"/>
      <c r="IRD324" s="8"/>
      <c r="IRE324" s="8"/>
      <c r="IRF324" s="8"/>
      <c r="IRG324" s="8"/>
      <c r="IRH324" s="8"/>
      <c r="IRI324" s="8"/>
      <c r="IRJ324" s="8"/>
      <c r="IRK324" s="8"/>
      <c r="IRL324" s="8"/>
      <c r="IRM324" s="8"/>
      <c r="IRN324" s="8"/>
      <c r="IRO324" s="8"/>
      <c r="IRP324" s="8"/>
      <c r="IRQ324" s="8"/>
      <c r="IRR324" s="8"/>
      <c r="IRS324" s="8"/>
      <c r="IRT324" s="8"/>
      <c r="IRU324" s="8"/>
      <c r="IRV324" s="8"/>
      <c r="IRW324" s="8"/>
      <c r="IRX324" s="8"/>
      <c r="IRY324" s="8"/>
      <c r="IRZ324" s="8"/>
      <c r="ISA324" s="8"/>
      <c r="ISB324" s="8"/>
      <c r="ISC324" s="8"/>
      <c r="ISD324" s="8"/>
      <c r="ISE324" s="8"/>
      <c r="ISF324" s="8"/>
      <c r="ISG324" s="8"/>
      <c r="ISH324" s="8"/>
      <c r="ISI324" s="8"/>
      <c r="ISJ324" s="8"/>
      <c r="ISK324" s="8"/>
      <c r="ISL324" s="8"/>
      <c r="ISM324" s="8"/>
      <c r="ISN324" s="8"/>
      <c r="ISO324" s="8"/>
      <c r="ISP324" s="8"/>
      <c r="ISQ324" s="8"/>
      <c r="ISR324" s="8"/>
      <c r="ISS324" s="8"/>
      <c r="IST324" s="8"/>
      <c r="ISU324" s="8"/>
      <c r="ISV324" s="8"/>
      <c r="ISW324" s="8"/>
      <c r="ISX324" s="8"/>
      <c r="ISY324" s="8"/>
      <c r="ISZ324" s="8"/>
      <c r="ITA324" s="8"/>
      <c r="ITB324" s="8"/>
      <c r="ITC324" s="8"/>
      <c r="ITD324" s="8"/>
      <c r="ITE324" s="8"/>
      <c r="ITF324" s="8"/>
      <c r="ITG324" s="8"/>
      <c r="ITH324" s="8"/>
      <c r="ITI324" s="8"/>
      <c r="ITJ324" s="8"/>
      <c r="ITK324" s="8"/>
      <c r="ITL324" s="8"/>
      <c r="ITM324" s="8"/>
      <c r="ITN324" s="8"/>
      <c r="ITO324" s="8"/>
      <c r="ITP324" s="8"/>
      <c r="ITQ324" s="8"/>
      <c r="ITR324" s="8"/>
      <c r="ITS324" s="8"/>
      <c r="ITT324" s="8"/>
      <c r="ITU324" s="8"/>
      <c r="ITV324" s="8"/>
      <c r="ITW324" s="8"/>
      <c r="ITX324" s="8"/>
      <c r="ITY324" s="8"/>
      <c r="ITZ324" s="8"/>
      <c r="IUA324" s="8"/>
      <c r="IUB324" s="8"/>
      <c r="IUC324" s="8"/>
      <c r="IUD324" s="8"/>
      <c r="IUE324" s="8"/>
      <c r="IUF324" s="8"/>
      <c r="IUG324" s="8"/>
      <c r="IUH324" s="8"/>
      <c r="IUI324" s="8"/>
      <c r="IUJ324" s="8"/>
      <c r="IUK324" s="8"/>
      <c r="IUL324" s="8"/>
      <c r="IUM324" s="8"/>
      <c r="IUN324" s="8"/>
      <c r="IUO324" s="8"/>
      <c r="IUP324" s="8"/>
      <c r="IUQ324" s="8"/>
      <c r="IUR324" s="8"/>
      <c r="IUS324" s="8"/>
      <c r="IUT324" s="8"/>
      <c r="IUU324" s="8"/>
      <c r="IUV324" s="8"/>
      <c r="IUW324" s="8"/>
      <c r="IUX324" s="8"/>
      <c r="IUY324" s="8"/>
      <c r="IUZ324" s="8"/>
      <c r="IVA324" s="8"/>
      <c r="IVB324" s="8"/>
      <c r="IVC324" s="8"/>
      <c r="IVD324" s="8"/>
      <c r="IVE324" s="8"/>
      <c r="IVF324" s="8"/>
      <c r="IVG324" s="8"/>
      <c r="IVH324" s="8"/>
      <c r="IVI324" s="8"/>
      <c r="IVJ324" s="8"/>
      <c r="IVK324" s="8"/>
      <c r="IVL324" s="8"/>
      <c r="IVM324" s="8"/>
      <c r="IVN324" s="8"/>
      <c r="IVO324" s="8"/>
      <c r="IVP324" s="8"/>
      <c r="IVQ324" s="8"/>
      <c r="IVR324" s="8"/>
      <c r="IVS324" s="8"/>
      <c r="IVT324" s="8"/>
      <c r="IVU324" s="8"/>
      <c r="IVV324" s="8"/>
      <c r="IVW324" s="8"/>
      <c r="IVX324" s="8"/>
      <c r="IVY324" s="8"/>
      <c r="IVZ324" s="8"/>
      <c r="IWA324" s="8"/>
      <c r="IWB324" s="8"/>
      <c r="IWC324" s="8"/>
      <c r="IWD324" s="8"/>
      <c r="IWE324" s="8"/>
      <c r="IWF324" s="8"/>
      <c r="IWG324" s="8"/>
      <c r="IWH324" s="8"/>
      <c r="IWI324" s="8"/>
      <c r="IWJ324" s="8"/>
      <c r="IWK324" s="8"/>
      <c r="IWL324" s="8"/>
      <c r="IWM324" s="8"/>
      <c r="IWN324" s="8"/>
      <c r="IWO324" s="8"/>
      <c r="IWP324" s="8"/>
      <c r="IWQ324" s="8"/>
      <c r="IWR324" s="8"/>
      <c r="IWS324" s="8"/>
      <c r="IWT324" s="8"/>
      <c r="IWU324" s="8"/>
      <c r="IWV324" s="8"/>
      <c r="IWW324" s="8"/>
      <c r="IWX324" s="8"/>
      <c r="IWY324" s="8"/>
      <c r="IWZ324" s="8"/>
      <c r="IXA324" s="8"/>
      <c r="IXB324" s="8"/>
      <c r="IXC324" s="8"/>
      <c r="IXD324" s="8"/>
      <c r="IXE324" s="8"/>
      <c r="IXF324" s="8"/>
      <c r="IXG324" s="8"/>
      <c r="IXH324" s="8"/>
      <c r="IXI324" s="8"/>
      <c r="IXJ324" s="8"/>
      <c r="IXK324" s="8"/>
      <c r="IXL324" s="8"/>
      <c r="IXM324" s="8"/>
      <c r="IXN324" s="8"/>
      <c r="IXO324" s="8"/>
      <c r="IXP324" s="8"/>
      <c r="IXQ324" s="8"/>
      <c r="IXR324" s="8"/>
      <c r="IXS324" s="8"/>
      <c r="IXT324" s="8"/>
      <c r="IXU324" s="8"/>
      <c r="IXV324" s="8"/>
      <c r="IXW324" s="8"/>
      <c r="IXX324" s="8"/>
      <c r="IXY324" s="8"/>
      <c r="IXZ324" s="8"/>
      <c r="IYA324" s="8"/>
      <c r="IYB324" s="8"/>
      <c r="IYC324" s="8"/>
      <c r="IYD324" s="8"/>
      <c r="IYE324" s="8"/>
      <c r="IYF324" s="8"/>
      <c r="IYG324" s="8"/>
      <c r="IYH324" s="8"/>
      <c r="IYI324" s="8"/>
      <c r="IYJ324" s="8"/>
      <c r="IYK324" s="8"/>
      <c r="IYL324" s="8"/>
      <c r="IYM324" s="8"/>
      <c r="IYN324" s="8"/>
      <c r="IYO324" s="8"/>
      <c r="IYP324" s="8"/>
      <c r="IYQ324" s="8"/>
      <c r="IYR324" s="8"/>
      <c r="IYS324" s="8"/>
      <c r="IYT324" s="8"/>
      <c r="IYU324" s="8"/>
      <c r="IYV324" s="8"/>
      <c r="IYW324" s="8"/>
      <c r="IYX324" s="8"/>
      <c r="IYY324" s="8"/>
      <c r="IYZ324" s="8"/>
      <c r="IZA324" s="8"/>
      <c r="IZB324" s="8"/>
      <c r="IZC324" s="8"/>
      <c r="IZD324" s="8"/>
      <c r="IZE324" s="8"/>
      <c r="IZF324" s="8"/>
      <c r="IZG324" s="8"/>
      <c r="IZH324" s="8"/>
      <c r="IZI324" s="8"/>
      <c r="IZJ324" s="8"/>
      <c r="IZK324" s="8"/>
      <c r="IZL324" s="8"/>
      <c r="IZM324" s="8"/>
      <c r="IZN324" s="8"/>
      <c r="IZO324" s="8"/>
      <c r="IZP324" s="8"/>
      <c r="IZQ324" s="8"/>
      <c r="IZR324" s="8"/>
      <c r="IZS324" s="8"/>
      <c r="IZT324" s="8"/>
      <c r="IZU324" s="8"/>
      <c r="IZV324" s="8"/>
      <c r="IZW324" s="8"/>
      <c r="IZX324" s="8"/>
      <c r="IZY324" s="8"/>
      <c r="IZZ324" s="8"/>
      <c r="JAA324" s="8"/>
      <c r="JAB324" s="8"/>
      <c r="JAC324" s="8"/>
      <c r="JAD324" s="8"/>
      <c r="JAE324" s="8"/>
      <c r="JAF324" s="8"/>
      <c r="JAG324" s="8"/>
      <c r="JAH324" s="8"/>
      <c r="JAI324" s="8"/>
      <c r="JAJ324" s="8"/>
      <c r="JAK324" s="8"/>
      <c r="JAL324" s="8"/>
      <c r="JAM324" s="8"/>
      <c r="JAN324" s="8"/>
      <c r="JAO324" s="8"/>
      <c r="JAP324" s="8"/>
      <c r="JAQ324" s="8"/>
      <c r="JAR324" s="8"/>
      <c r="JAS324" s="8"/>
      <c r="JAT324" s="8"/>
      <c r="JAU324" s="8"/>
      <c r="JAV324" s="8"/>
      <c r="JAW324" s="8"/>
      <c r="JAX324" s="8"/>
      <c r="JAY324" s="8"/>
      <c r="JAZ324" s="8"/>
      <c r="JBA324" s="8"/>
      <c r="JBB324" s="8"/>
      <c r="JBC324" s="8"/>
      <c r="JBD324" s="8"/>
      <c r="JBE324" s="8"/>
      <c r="JBF324" s="8"/>
      <c r="JBG324" s="8"/>
      <c r="JBH324" s="8"/>
      <c r="JBI324" s="8"/>
      <c r="JBJ324" s="8"/>
      <c r="JBK324" s="8"/>
      <c r="JBL324" s="8"/>
      <c r="JBM324" s="8"/>
      <c r="JBN324" s="8"/>
      <c r="JBO324" s="8"/>
      <c r="JBP324" s="8"/>
      <c r="JBQ324" s="8"/>
      <c r="JBR324" s="8"/>
      <c r="JBS324" s="8"/>
      <c r="JBT324" s="8"/>
      <c r="JBU324" s="8"/>
      <c r="JBV324" s="8"/>
      <c r="JBW324" s="8"/>
      <c r="JBX324" s="8"/>
      <c r="JBY324" s="8"/>
      <c r="JBZ324" s="8"/>
      <c r="JCA324" s="8"/>
      <c r="JCB324" s="8"/>
      <c r="JCC324" s="8"/>
      <c r="JCD324" s="8"/>
      <c r="JCE324" s="8"/>
      <c r="JCF324" s="8"/>
      <c r="JCG324" s="8"/>
      <c r="JCH324" s="8"/>
      <c r="JCI324" s="8"/>
      <c r="JCJ324" s="8"/>
      <c r="JCK324" s="8"/>
      <c r="JCL324" s="8"/>
      <c r="JCM324" s="8"/>
      <c r="JCN324" s="8"/>
      <c r="JCO324" s="8"/>
      <c r="JCP324" s="8"/>
      <c r="JCQ324" s="8"/>
      <c r="JCR324" s="8"/>
      <c r="JCS324" s="8"/>
      <c r="JCT324" s="8"/>
      <c r="JCU324" s="8"/>
      <c r="JCV324" s="8"/>
      <c r="JCW324" s="8"/>
      <c r="JCX324" s="8"/>
      <c r="JCY324" s="8"/>
      <c r="JCZ324" s="8"/>
      <c r="JDA324" s="8"/>
      <c r="JDB324" s="8"/>
      <c r="JDC324" s="8"/>
      <c r="JDD324" s="8"/>
      <c r="JDE324" s="8"/>
      <c r="JDF324" s="8"/>
      <c r="JDG324" s="8"/>
      <c r="JDH324" s="8"/>
      <c r="JDI324" s="8"/>
      <c r="JDJ324" s="8"/>
      <c r="JDK324" s="8"/>
      <c r="JDL324" s="8"/>
      <c r="JDM324" s="8"/>
      <c r="JDN324" s="8"/>
      <c r="JDO324" s="8"/>
      <c r="JDP324" s="8"/>
      <c r="JDQ324" s="8"/>
      <c r="JDR324" s="8"/>
      <c r="JDS324" s="8"/>
      <c r="JDT324" s="8"/>
      <c r="JDU324" s="8"/>
      <c r="JDV324" s="8"/>
      <c r="JDW324" s="8"/>
      <c r="JDX324" s="8"/>
      <c r="JDY324" s="8"/>
      <c r="JDZ324" s="8"/>
      <c r="JEA324" s="8"/>
      <c r="JEB324" s="8"/>
      <c r="JEC324" s="8"/>
      <c r="JED324" s="8"/>
      <c r="JEE324" s="8"/>
      <c r="JEF324" s="8"/>
      <c r="JEG324" s="8"/>
      <c r="JEH324" s="8"/>
      <c r="JEI324" s="8"/>
      <c r="JEJ324" s="8"/>
      <c r="JEK324" s="8"/>
      <c r="JEL324" s="8"/>
      <c r="JEM324" s="8"/>
      <c r="JEN324" s="8"/>
      <c r="JEO324" s="8"/>
      <c r="JEP324" s="8"/>
      <c r="JEQ324" s="8"/>
      <c r="JER324" s="8"/>
      <c r="JES324" s="8"/>
      <c r="JET324" s="8"/>
      <c r="JEU324" s="8"/>
      <c r="JEV324" s="8"/>
      <c r="JEW324" s="8"/>
      <c r="JEX324" s="8"/>
      <c r="JEY324" s="8"/>
      <c r="JEZ324" s="8"/>
      <c r="JFA324" s="8"/>
      <c r="JFB324" s="8"/>
      <c r="JFC324" s="8"/>
      <c r="JFD324" s="8"/>
      <c r="JFE324" s="8"/>
      <c r="JFF324" s="8"/>
      <c r="JFG324" s="8"/>
      <c r="JFH324" s="8"/>
      <c r="JFI324" s="8"/>
      <c r="JFJ324" s="8"/>
      <c r="JFK324" s="8"/>
      <c r="JFL324" s="8"/>
      <c r="JFM324" s="8"/>
      <c r="JFN324" s="8"/>
      <c r="JFO324" s="8"/>
      <c r="JFP324" s="8"/>
      <c r="JFQ324" s="8"/>
      <c r="JFR324" s="8"/>
      <c r="JFS324" s="8"/>
      <c r="JFT324" s="8"/>
      <c r="JFU324" s="8"/>
      <c r="JFV324" s="8"/>
      <c r="JFW324" s="8"/>
      <c r="JFX324" s="8"/>
      <c r="JFY324" s="8"/>
      <c r="JFZ324" s="8"/>
      <c r="JGA324" s="8"/>
      <c r="JGB324" s="8"/>
      <c r="JGC324" s="8"/>
      <c r="JGD324" s="8"/>
      <c r="JGE324" s="8"/>
      <c r="JGF324" s="8"/>
      <c r="JGG324" s="8"/>
      <c r="JGH324" s="8"/>
      <c r="JGI324" s="8"/>
      <c r="JGJ324" s="8"/>
      <c r="JGK324" s="8"/>
      <c r="JGL324" s="8"/>
      <c r="JGM324" s="8"/>
      <c r="JGN324" s="8"/>
      <c r="JGO324" s="8"/>
      <c r="JGP324" s="8"/>
      <c r="JGQ324" s="8"/>
      <c r="JGR324" s="8"/>
      <c r="JGS324" s="8"/>
      <c r="JGT324" s="8"/>
      <c r="JGU324" s="8"/>
      <c r="JGV324" s="8"/>
      <c r="JGW324" s="8"/>
      <c r="JGX324" s="8"/>
      <c r="JGY324" s="8"/>
      <c r="JGZ324" s="8"/>
      <c r="JHA324" s="8"/>
      <c r="JHB324" s="8"/>
      <c r="JHC324" s="8"/>
      <c r="JHD324" s="8"/>
      <c r="JHE324" s="8"/>
      <c r="JHF324" s="8"/>
      <c r="JHG324" s="8"/>
      <c r="JHH324" s="8"/>
      <c r="JHI324" s="8"/>
      <c r="JHJ324" s="8"/>
      <c r="JHK324" s="8"/>
      <c r="JHL324" s="8"/>
      <c r="JHM324" s="8"/>
      <c r="JHN324" s="8"/>
      <c r="JHO324" s="8"/>
      <c r="JHP324" s="8"/>
      <c r="JHQ324" s="8"/>
      <c r="JHR324" s="8"/>
      <c r="JHS324" s="8"/>
      <c r="JHT324" s="8"/>
      <c r="JHU324" s="8"/>
      <c r="JHV324" s="8"/>
      <c r="JHW324" s="8"/>
      <c r="JHX324" s="8"/>
      <c r="JHY324" s="8"/>
      <c r="JHZ324" s="8"/>
      <c r="JIA324" s="8"/>
      <c r="JIB324" s="8"/>
      <c r="JIC324" s="8"/>
      <c r="JID324" s="8"/>
      <c r="JIE324" s="8"/>
      <c r="JIF324" s="8"/>
      <c r="JIG324" s="8"/>
      <c r="JIH324" s="8"/>
      <c r="JII324" s="8"/>
      <c r="JIJ324" s="8"/>
      <c r="JIK324" s="8"/>
      <c r="JIL324" s="8"/>
      <c r="JIM324" s="8"/>
      <c r="JIN324" s="8"/>
      <c r="JIO324" s="8"/>
      <c r="JIP324" s="8"/>
      <c r="JIQ324" s="8"/>
      <c r="JIR324" s="8"/>
      <c r="JIS324" s="8"/>
      <c r="JIT324" s="8"/>
      <c r="JIU324" s="8"/>
      <c r="JIV324" s="8"/>
      <c r="JIW324" s="8"/>
      <c r="JIX324" s="8"/>
      <c r="JIY324" s="8"/>
      <c r="JIZ324" s="8"/>
      <c r="JJA324" s="8"/>
      <c r="JJB324" s="8"/>
      <c r="JJC324" s="8"/>
      <c r="JJD324" s="8"/>
      <c r="JJE324" s="8"/>
      <c r="JJF324" s="8"/>
      <c r="JJG324" s="8"/>
      <c r="JJH324" s="8"/>
      <c r="JJI324" s="8"/>
      <c r="JJJ324" s="8"/>
      <c r="JJK324" s="8"/>
      <c r="JJL324" s="8"/>
      <c r="JJM324" s="8"/>
      <c r="JJN324" s="8"/>
      <c r="JJO324" s="8"/>
      <c r="JJP324" s="8"/>
      <c r="JJQ324" s="8"/>
      <c r="JJR324" s="8"/>
      <c r="JJS324" s="8"/>
      <c r="JJT324" s="8"/>
      <c r="JJU324" s="8"/>
      <c r="JJV324" s="8"/>
      <c r="JJW324" s="8"/>
      <c r="JJX324" s="8"/>
      <c r="JJY324" s="8"/>
      <c r="JJZ324" s="8"/>
      <c r="JKA324" s="8"/>
      <c r="JKB324" s="8"/>
      <c r="JKC324" s="8"/>
      <c r="JKD324" s="8"/>
      <c r="JKE324" s="8"/>
      <c r="JKF324" s="8"/>
      <c r="JKG324" s="8"/>
      <c r="JKH324" s="8"/>
      <c r="JKI324" s="8"/>
      <c r="JKJ324" s="8"/>
      <c r="JKK324" s="8"/>
      <c r="JKL324" s="8"/>
      <c r="JKM324" s="8"/>
      <c r="JKN324" s="8"/>
      <c r="JKO324" s="8"/>
      <c r="JKP324" s="8"/>
      <c r="JKQ324" s="8"/>
      <c r="JKR324" s="8"/>
      <c r="JKS324" s="8"/>
      <c r="JKT324" s="8"/>
      <c r="JKU324" s="8"/>
      <c r="JKV324" s="8"/>
      <c r="JKW324" s="8"/>
      <c r="JKX324" s="8"/>
      <c r="JKY324" s="8"/>
      <c r="JKZ324" s="8"/>
      <c r="JLA324" s="8"/>
      <c r="JLB324" s="8"/>
      <c r="JLC324" s="8"/>
      <c r="JLD324" s="8"/>
      <c r="JLE324" s="8"/>
      <c r="JLF324" s="8"/>
      <c r="JLG324" s="8"/>
      <c r="JLH324" s="8"/>
      <c r="JLI324" s="8"/>
      <c r="JLJ324" s="8"/>
      <c r="JLK324" s="8"/>
      <c r="JLL324" s="8"/>
      <c r="JLM324" s="8"/>
      <c r="JLN324" s="8"/>
      <c r="JLO324" s="8"/>
      <c r="JLP324" s="8"/>
      <c r="JLQ324" s="8"/>
      <c r="JLR324" s="8"/>
      <c r="JLS324" s="8"/>
      <c r="JLT324" s="8"/>
      <c r="JLU324" s="8"/>
      <c r="JLV324" s="8"/>
      <c r="JLW324" s="8"/>
      <c r="JLX324" s="8"/>
      <c r="JLY324" s="8"/>
      <c r="JLZ324" s="8"/>
      <c r="JMA324" s="8"/>
      <c r="JMB324" s="8"/>
      <c r="JMC324" s="8"/>
      <c r="JMD324" s="8"/>
      <c r="JME324" s="8"/>
      <c r="JMF324" s="8"/>
      <c r="JMG324" s="8"/>
      <c r="JMH324" s="8"/>
      <c r="JMI324" s="8"/>
      <c r="JMJ324" s="8"/>
      <c r="JMK324" s="8"/>
      <c r="JML324" s="8"/>
      <c r="JMM324" s="8"/>
      <c r="JMN324" s="8"/>
      <c r="JMO324" s="8"/>
      <c r="JMP324" s="8"/>
      <c r="JMQ324" s="8"/>
      <c r="JMR324" s="8"/>
      <c r="JMS324" s="8"/>
      <c r="JMT324" s="8"/>
      <c r="JMU324" s="8"/>
      <c r="JMV324" s="8"/>
      <c r="JMW324" s="8"/>
      <c r="JMX324" s="8"/>
      <c r="JMY324" s="8"/>
      <c r="JMZ324" s="8"/>
      <c r="JNA324" s="8"/>
      <c r="JNB324" s="8"/>
      <c r="JNC324" s="8"/>
      <c r="JND324" s="8"/>
      <c r="JNE324" s="8"/>
      <c r="JNF324" s="8"/>
      <c r="JNG324" s="8"/>
      <c r="JNH324" s="8"/>
      <c r="JNI324" s="8"/>
      <c r="JNJ324" s="8"/>
      <c r="JNK324" s="8"/>
      <c r="JNL324" s="8"/>
      <c r="JNM324" s="8"/>
      <c r="JNN324" s="8"/>
      <c r="JNO324" s="8"/>
      <c r="JNP324" s="8"/>
      <c r="JNQ324" s="8"/>
      <c r="JNR324" s="8"/>
      <c r="JNS324" s="8"/>
      <c r="JNT324" s="8"/>
      <c r="JNU324" s="8"/>
      <c r="JNV324" s="8"/>
      <c r="JNW324" s="8"/>
      <c r="JNX324" s="8"/>
      <c r="JNY324" s="8"/>
      <c r="JNZ324" s="8"/>
      <c r="JOA324" s="8"/>
      <c r="JOB324" s="8"/>
      <c r="JOC324" s="8"/>
      <c r="JOD324" s="8"/>
      <c r="JOE324" s="8"/>
      <c r="JOF324" s="8"/>
      <c r="JOG324" s="8"/>
      <c r="JOH324" s="8"/>
      <c r="JOI324" s="8"/>
      <c r="JOJ324" s="8"/>
      <c r="JOK324" s="8"/>
      <c r="JOL324" s="8"/>
      <c r="JOM324" s="8"/>
      <c r="JON324" s="8"/>
      <c r="JOO324" s="8"/>
      <c r="JOP324" s="8"/>
      <c r="JOQ324" s="8"/>
      <c r="JOR324" s="8"/>
      <c r="JOS324" s="8"/>
      <c r="JOT324" s="8"/>
      <c r="JOU324" s="8"/>
      <c r="JOV324" s="8"/>
      <c r="JOW324" s="8"/>
      <c r="JOX324" s="8"/>
      <c r="JOY324" s="8"/>
      <c r="JOZ324" s="8"/>
      <c r="JPA324" s="8"/>
      <c r="JPB324" s="8"/>
      <c r="JPC324" s="8"/>
      <c r="JPD324" s="8"/>
      <c r="JPE324" s="8"/>
      <c r="JPF324" s="8"/>
      <c r="JPG324" s="8"/>
      <c r="JPH324" s="8"/>
      <c r="JPI324" s="8"/>
      <c r="JPJ324" s="8"/>
      <c r="JPK324" s="8"/>
      <c r="JPL324" s="8"/>
      <c r="JPM324" s="8"/>
      <c r="JPN324" s="8"/>
      <c r="JPO324" s="8"/>
      <c r="JPP324" s="8"/>
      <c r="JPQ324" s="8"/>
      <c r="JPR324" s="8"/>
      <c r="JPS324" s="8"/>
      <c r="JPT324" s="8"/>
      <c r="JPU324" s="8"/>
      <c r="JPV324" s="8"/>
      <c r="JPW324" s="8"/>
      <c r="JPX324" s="8"/>
      <c r="JPY324" s="8"/>
      <c r="JPZ324" s="8"/>
      <c r="JQA324" s="8"/>
      <c r="JQB324" s="8"/>
      <c r="JQC324" s="8"/>
      <c r="JQD324" s="8"/>
      <c r="JQE324" s="8"/>
      <c r="JQF324" s="8"/>
      <c r="JQG324" s="8"/>
      <c r="JQH324" s="8"/>
      <c r="JQI324" s="8"/>
      <c r="JQJ324" s="8"/>
      <c r="JQK324" s="8"/>
      <c r="JQL324" s="8"/>
      <c r="JQM324" s="8"/>
      <c r="JQN324" s="8"/>
      <c r="JQO324" s="8"/>
      <c r="JQP324" s="8"/>
      <c r="JQQ324" s="8"/>
      <c r="JQR324" s="8"/>
      <c r="JQS324" s="8"/>
      <c r="JQT324" s="8"/>
      <c r="JQU324" s="8"/>
      <c r="JQV324" s="8"/>
      <c r="JQW324" s="8"/>
      <c r="JQX324" s="8"/>
      <c r="JQY324" s="8"/>
      <c r="JQZ324" s="8"/>
      <c r="JRA324" s="8"/>
      <c r="JRB324" s="8"/>
      <c r="JRC324" s="8"/>
      <c r="JRD324" s="8"/>
      <c r="JRE324" s="8"/>
      <c r="JRF324" s="8"/>
      <c r="JRG324" s="8"/>
      <c r="JRH324" s="8"/>
      <c r="JRI324" s="8"/>
      <c r="JRJ324" s="8"/>
      <c r="JRK324" s="8"/>
      <c r="JRL324" s="8"/>
      <c r="JRM324" s="8"/>
      <c r="JRN324" s="8"/>
      <c r="JRO324" s="8"/>
      <c r="JRP324" s="8"/>
      <c r="JRQ324" s="8"/>
      <c r="JRR324" s="8"/>
      <c r="JRS324" s="8"/>
      <c r="JRT324" s="8"/>
      <c r="JRU324" s="8"/>
      <c r="JRV324" s="8"/>
      <c r="JRW324" s="8"/>
      <c r="JRX324" s="8"/>
      <c r="JRY324" s="8"/>
      <c r="JRZ324" s="8"/>
      <c r="JSA324" s="8"/>
      <c r="JSB324" s="8"/>
      <c r="JSC324" s="8"/>
      <c r="JSD324" s="8"/>
      <c r="JSE324" s="8"/>
      <c r="JSF324" s="8"/>
      <c r="JSG324" s="8"/>
      <c r="JSH324" s="8"/>
      <c r="JSI324" s="8"/>
      <c r="JSJ324" s="8"/>
      <c r="JSK324" s="8"/>
      <c r="JSL324" s="8"/>
      <c r="JSM324" s="8"/>
      <c r="JSN324" s="8"/>
      <c r="JSO324" s="8"/>
      <c r="JSP324" s="8"/>
      <c r="JSQ324" s="8"/>
      <c r="JSR324" s="8"/>
      <c r="JSS324" s="8"/>
      <c r="JST324" s="8"/>
      <c r="JSU324" s="8"/>
      <c r="JSV324" s="8"/>
      <c r="JSW324" s="8"/>
      <c r="JSX324" s="8"/>
      <c r="JSY324" s="8"/>
      <c r="JSZ324" s="8"/>
      <c r="JTA324" s="8"/>
      <c r="JTB324" s="8"/>
      <c r="JTC324" s="8"/>
      <c r="JTD324" s="8"/>
      <c r="JTE324" s="8"/>
      <c r="JTF324" s="8"/>
      <c r="JTG324" s="8"/>
      <c r="JTH324" s="8"/>
      <c r="JTI324" s="8"/>
      <c r="JTJ324" s="8"/>
      <c r="JTK324" s="8"/>
      <c r="JTL324" s="8"/>
      <c r="JTM324" s="8"/>
      <c r="JTN324" s="8"/>
      <c r="JTO324" s="8"/>
      <c r="JTP324" s="8"/>
      <c r="JTQ324" s="8"/>
      <c r="JTR324" s="8"/>
      <c r="JTS324" s="8"/>
      <c r="JTT324" s="8"/>
      <c r="JTU324" s="8"/>
      <c r="JTV324" s="8"/>
      <c r="JTW324" s="8"/>
      <c r="JTX324" s="8"/>
      <c r="JTY324" s="8"/>
      <c r="JTZ324" s="8"/>
      <c r="JUA324" s="8"/>
      <c r="JUB324" s="8"/>
      <c r="JUC324" s="8"/>
      <c r="JUD324" s="8"/>
      <c r="JUE324" s="8"/>
      <c r="JUF324" s="8"/>
      <c r="JUG324" s="8"/>
      <c r="JUH324" s="8"/>
      <c r="JUI324" s="8"/>
      <c r="JUJ324" s="8"/>
      <c r="JUK324" s="8"/>
      <c r="JUL324" s="8"/>
      <c r="JUM324" s="8"/>
      <c r="JUN324" s="8"/>
      <c r="JUO324" s="8"/>
      <c r="JUP324" s="8"/>
      <c r="JUQ324" s="8"/>
      <c r="JUR324" s="8"/>
      <c r="JUS324" s="8"/>
      <c r="JUT324" s="8"/>
      <c r="JUU324" s="8"/>
      <c r="JUV324" s="8"/>
      <c r="JUW324" s="8"/>
      <c r="JUX324" s="8"/>
      <c r="JUY324" s="8"/>
      <c r="JUZ324" s="8"/>
      <c r="JVA324" s="8"/>
      <c r="JVB324" s="8"/>
      <c r="JVC324" s="8"/>
      <c r="JVD324" s="8"/>
      <c r="JVE324" s="8"/>
      <c r="JVF324" s="8"/>
      <c r="JVG324" s="8"/>
      <c r="JVH324" s="8"/>
      <c r="JVI324" s="8"/>
      <c r="JVJ324" s="8"/>
      <c r="JVK324" s="8"/>
      <c r="JVL324" s="8"/>
      <c r="JVM324" s="8"/>
      <c r="JVN324" s="8"/>
      <c r="JVO324" s="8"/>
      <c r="JVP324" s="8"/>
      <c r="JVQ324" s="8"/>
      <c r="JVR324" s="8"/>
      <c r="JVS324" s="8"/>
      <c r="JVT324" s="8"/>
      <c r="JVU324" s="8"/>
      <c r="JVV324" s="8"/>
      <c r="JVW324" s="8"/>
      <c r="JVX324" s="8"/>
      <c r="JVY324" s="8"/>
      <c r="JVZ324" s="8"/>
      <c r="JWA324" s="8"/>
      <c r="JWB324" s="8"/>
      <c r="JWC324" s="8"/>
      <c r="JWD324" s="8"/>
      <c r="JWE324" s="8"/>
      <c r="JWF324" s="8"/>
      <c r="JWG324" s="8"/>
      <c r="JWH324" s="8"/>
      <c r="JWI324" s="8"/>
      <c r="JWJ324" s="8"/>
      <c r="JWK324" s="8"/>
      <c r="JWL324" s="8"/>
      <c r="JWM324" s="8"/>
      <c r="JWN324" s="8"/>
      <c r="JWO324" s="8"/>
      <c r="JWP324" s="8"/>
      <c r="JWQ324" s="8"/>
      <c r="JWR324" s="8"/>
      <c r="JWS324" s="8"/>
      <c r="JWT324" s="8"/>
      <c r="JWU324" s="8"/>
      <c r="JWV324" s="8"/>
      <c r="JWW324" s="8"/>
      <c r="JWX324" s="8"/>
      <c r="JWY324" s="8"/>
      <c r="JWZ324" s="8"/>
      <c r="JXA324" s="8"/>
      <c r="JXB324" s="8"/>
      <c r="JXC324" s="8"/>
      <c r="JXD324" s="8"/>
      <c r="JXE324" s="8"/>
      <c r="JXF324" s="8"/>
      <c r="JXG324" s="8"/>
      <c r="JXH324" s="8"/>
      <c r="JXI324" s="8"/>
      <c r="JXJ324" s="8"/>
      <c r="JXK324" s="8"/>
      <c r="JXL324" s="8"/>
      <c r="JXM324" s="8"/>
      <c r="JXN324" s="8"/>
      <c r="JXO324" s="8"/>
      <c r="JXP324" s="8"/>
      <c r="JXQ324" s="8"/>
      <c r="JXR324" s="8"/>
      <c r="JXS324" s="8"/>
      <c r="JXT324" s="8"/>
      <c r="JXU324" s="8"/>
      <c r="JXV324" s="8"/>
      <c r="JXW324" s="8"/>
      <c r="JXX324" s="8"/>
      <c r="JXY324" s="8"/>
      <c r="JXZ324" s="8"/>
      <c r="JYA324" s="8"/>
      <c r="JYB324" s="8"/>
      <c r="JYC324" s="8"/>
      <c r="JYD324" s="8"/>
      <c r="JYE324" s="8"/>
      <c r="JYF324" s="8"/>
      <c r="JYG324" s="8"/>
      <c r="JYH324" s="8"/>
      <c r="JYI324" s="8"/>
      <c r="JYJ324" s="8"/>
      <c r="JYK324" s="8"/>
      <c r="JYL324" s="8"/>
      <c r="JYM324" s="8"/>
      <c r="JYN324" s="8"/>
      <c r="JYO324" s="8"/>
      <c r="JYP324" s="8"/>
      <c r="JYQ324" s="8"/>
      <c r="JYR324" s="8"/>
      <c r="JYS324" s="8"/>
      <c r="JYT324" s="8"/>
      <c r="JYU324" s="8"/>
      <c r="JYV324" s="8"/>
      <c r="JYW324" s="8"/>
      <c r="JYX324" s="8"/>
      <c r="JYY324" s="8"/>
      <c r="JYZ324" s="8"/>
      <c r="JZA324" s="8"/>
      <c r="JZB324" s="8"/>
      <c r="JZC324" s="8"/>
      <c r="JZD324" s="8"/>
      <c r="JZE324" s="8"/>
      <c r="JZF324" s="8"/>
      <c r="JZG324" s="8"/>
      <c r="JZH324" s="8"/>
      <c r="JZI324" s="8"/>
      <c r="JZJ324" s="8"/>
      <c r="JZK324" s="8"/>
      <c r="JZL324" s="8"/>
      <c r="JZM324" s="8"/>
      <c r="JZN324" s="8"/>
      <c r="JZO324" s="8"/>
      <c r="JZP324" s="8"/>
      <c r="JZQ324" s="8"/>
      <c r="JZR324" s="8"/>
      <c r="JZS324" s="8"/>
      <c r="JZT324" s="8"/>
      <c r="JZU324" s="8"/>
      <c r="JZV324" s="8"/>
      <c r="JZW324" s="8"/>
      <c r="JZX324" s="8"/>
      <c r="JZY324" s="8"/>
      <c r="JZZ324" s="8"/>
      <c r="KAA324" s="8"/>
      <c r="KAB324" s="8"/>
      <c r="KAC324" s="8"/>
      <c r="KAD324" s="8"/>
      <c r="KAE324" s="8"/>
      <c r="KAF324" s="8"/>
      <c r="KAG324" s="8"/>
      <c r="KAH324" s="8"/>
      <c r="KAI324" s="8"/>
      <c r="KAJ324" s="8"/>
      <c r="KAK324" s="8"/>
      <c r="KAL324" s="8"/>
      <c r="KAM324" s="8"/>
      <c r="KAN324" s="8"/>
      <c r="KAO324" s="8"/>
      <c r="KAP324" s="8"/>
      <c r="KAQ324" s="8"/>
      <c r="KAR324" s="8"/>
      <c r="KAS324" s="8"/>
      <c r="KAT324" s="8"/>
      <c r="KAU324" s="8"/>
      <c r="KAV324" s="8"/>
      <c r="KAW324" s="8"/>
      <c r="KAX324" s="8"/>
      <c r="KAY324" s="8"/>
      <c r="KAZ324" s="8"/>
      <c r="KBA324" s="8"/>
      <c r="KBB324" s="8"/>
      <c r="KBC324" s="8"/>
      <c r="KBD324" s="8"/>
      <c r="KBE324" s="8"/>
      <c r="KBF324" s="8"/>
      <c r="KBG324" s="8"/>
      <c r="KBH324" s="8"/>
      <c r="KBI324" s="8"/>
      <c r="KBJ324" s="8"/>
      <c r="KBK324" s="8"/>
      <c r="KBL324" s="8"/>
      <c r="KBM324" s="8"/>
      <c r="KBN324" s="8"/>
      <c r="KBO324" s="8"/>
      <c r="KBP324" s="8"/>
      <c r="KBQ324" s="8"/>
      <c r="KBR324" s="8"/>
      <c r="KBS324" s="8"/>
      <c r="KBT324" s="8"/>
      <c r="KBU324" s="8"/>
      <c r="KBV324" s="8"/>
      <c r="KBW324" s="8"/>
      <c r="KBX324" s="8"/>
      <c r="KBY324" s="8"/>
      <c r="KBZ324" s="8"/>
      <c r="KCA324" s="8"/>
      <c r="KCB324" s="8"/>
      <c r="KCC324" s="8"/>
      <c r="KCD324" s="8"/>
      <c r="KCE324" s="8"/>
      <c r="KCF324" s="8"/>
      <c r="KCG324" s="8"/>
      <c r="KCH324" s="8"/>
      <c r="KCI324" s="8"/>
      <c r="KCJ324" s="8"/>
      <c r="KCK324" s="8"/>
      <c r="KCL324" s="8"/>
      <c r="KCM324" s="8"/>
      <c r="KCN324" s="8"/>
      <c r="KCO324" s="8"/>
      <c r="KCP324" s="8"/>
      <c r="KCQ324" s="8"/>
      <c r="KCR324" s="8"/>
      <c r="KCS324" s="8"/>
      <c r="KCT324" s="8"/>
      <c r="KCU324" s="8"/>
      <c r="KCV324" s="8"/>
      <c r="KCW324" s="8"/>
      <c r="KCX324" s="8"/>
      <c r="KCY324" s="8"/>
      <c r="KCZ324" s="8"/>
      <c r="KDA324" s="8"/>
      <c r="KDB324" s="8"/>
      <c r="KDC324" s="8"/>
      <c r="KDD324" s="8"/>
      <c r="KDE324" s="8"/>
      <c r="KDF324" s="8"/>
      <c r="KDG324" s="8"/>
      <c r="KDH324" s="8"/>
      <c r="KDI324" s="8"/>
      <c r="KDJ324" s="8"/>
      <c r="KDK324" s="8"/>
      <c r="KDL324" s="8"/>
      <c r="KDM324" s="8"/>
      <c r="KDN324" s="8"/>
      <c r="KDO324" s="8"/>
      <c r="KDP324" s="8"/>
      <c r="KDQ324" s="8"/>
      <c r="KDR324" s="8"/>
      <c r="KDS324" s="8"/>
      <c r="KDT324" s="8"/>
      <c r="KDU324" s="8"/>
      <c r="KDV324" s="8"/>
      <c r="KDW324" s="8"/>
      <c r="KDX324" s="8"/>
      <c r="KDY324" s="8"/>
      <c r="KDZ324" s="8"/>
      <c r="KEA324" s="8"/>
      <c r="KEB324" s="8"/>
      <c r="KEC324" s="8"/>
      <c r="KED324" s="8"/>
      <c r="KEE324" s="8"/>
      <c r="KEF324" s="8"/>
      <c r="KEG324" s="8"/>
      <c r="KEH324" s="8"/>
      <c r="KEI324" s="8"/>
      <c r="KEJ324" s="8"/>
      <c r="KEK324" s="8"/>
      <c r="KEL324" s="8"/>
      <c r="KEM324" s="8"/>
      <c r="KEN324" s="8"/>
      <c r="KEO324" s="8"/>
      <c r="KEP324" s="8"/>
      <c r="KEQ324" s="8"/>
      <c r="KER324" s="8"/>
      <c r="KES324" s="8"/>
      <c r="KET324" s="8"/>
      <c r="KEU324" s="8"/>
      <c r="KEV324" s="8"/>
      <c r="KEW324" s="8"/>
      <c r="KEX324" s="8"/>
      <c r="KEY324" s="8"/>
      <c r="KEZ324" s="8"/>
      <c r="KFA324" s="8"/>
      <c r="KFB324" s="8"/>
      <c r="KFC324" s="8"/>
      <c r="KFD324" s="8"/>
      <c r="KFE324" s="8"/>
      <c r="KFF324" s="8"/>
      <c r="KFG324" s="8"/>
      <c r="KFH324" s="8"/>
      <c r="KFI324" s="8"/>
      <c r="KFJ324" s="8"/>
      <c r="KFK324" s="8"/>
      <c r="KFL324" s="8"/>
      <c r="KFM324" s="8"/>
      <c r="KFN324" s="8"/>
      <c r="KFO324" s="8"/>
      <c r="KFP324" s="8"/>
      <c r="KFQ324" s="8"/>
      <c r="KFR324" s="8"/>
      <c r="KFS324" s="8"/>
      <c r="KFT324" s="8"/>
      <c r="KFU324" s="8"/>
      <c r="KFV324" s="8"/>
      <c r="KFW324" s="8"/>
      <c r="KFX324" s="8"/>
      <c r="KFY324" s="8"/>
      <c r="KFZ324" s="8"/>
      <c r="KGA324" s="8"/>
      <c r="KGB324" s="8"/>
      <c r="KGC324" s="8"/>
      <c r="KGD324" s="8"/>
      <c r="KGE324" s="8"/>
      <c r="KGF324" s="8"/>
      <c r="KGG324" s="8"/>
      <c r="KGH324" s="8"/>
      <c r="KGI324" s="8"/>
      <c r="KGJ324" s="8"/>
      <c r="KGK324" s="8"/>
      <c r="KGL324" s="8"/>
      <c r="KGM324" s="8"/>
      <c r="KGN324" s="8"/>
      <c r="KGO324" s="8"/>
      <c r="KGP324" s="8"/>
      <c r="KGQ324" s="8"/>
      <c r="KGR324" s="8"/>
      <c r="KGS324" s="8"/>
      <c r="KGT324" s="8"/>
      <c r="KGU324" s="8"/>
      <c r="KGV324" s="8"/>
      <c r="KGW324" s="8"/>
      <c r="KGX324" s="8"/>
      <c r="KGY324" s="8"/>
      <c r="KGZ324" s="8"/>
      <c r="KHA324" s="8"/>
      <c r="KHB324" s="8"/>
      <c r="KHC324" s="8"/>
      <c r="KHD324" s="8"/>
      <c r="KHE324" s="8"/>
      <c r="KHF324" s="8"/>
      <c r="KHG324" s="8"/>
      <c r="KHH324" s="8"/>
      <c r="KHI324" s="8"/>
      <c r="KHJ324" s="8"/>
      <c r="KHK324" s="8"/>
      <c r="KHL324" s="8"/>
      <c r="KHM324" s="8"/>
      <c r="KHN324" s="8"/>
      <c r="KHO324" s="8"/>
      <c r="KHP324" s="8"/>
      <c r="KHQ324" s="8"/>
      <c r="KHR324" s="8"/>
      <c r="KHS324" s="8"/>
      <c r="KHT324" s="8"/>
      <c r="KHU324" s="8"/>
      <c r="KHV324" s="8"/>
      <c r="KHW324" s="8"/>
      <c r="KHX324" s="8"/>
      <c r="KHY324" s="8"/>
      <c r="KHZ324" s="8"/>
      <c r="KIA324" s="8"/>
      <c r="KIB324" s="8"/>
      <c r="KIC324" s="8"/>
      <c r="KID324" s="8"/>
      <c r="KIE324" s="8"/>
      <c r="KIF324" s="8"/>
      <c r="KIG324" s="8"/>
      <c r="KIH324" s="8"/>
      <c r="KII324" s="8"/>
      <c r="KIJ324" s="8"/>
      <c r="KIK324" s="8"/>
      <c r="KIL324" s="8"/>
      <c r="KIM324" s="8"/>
      <c r="KIN324" s="8"/>
      <c r="KIO324" s="8"/>
      <c r="KIP324" s="8"/>
      <c r="KIQ324" s="8"/>
      <c r="KIR324" s="8"/>
      <c r="KIS324" s="8"/>
      <c r="KIT324" s="8"/>
      <c r="KIU324" s="8"/>
      <c r="KIV324" s="8"/>
      <c r="KIW324" s="8"/>
      <c r="KIX324" s="8"/>
      <c r="KIY324" s="8"/>
      <c r="KIZ324" s="8"/>
      <c r="KJA324" s="8"/>
      <c r="KJB324" s="8"/>
      <c r="KJC324" s="8"/>
      <c r="KJD324" s="8"/>
      <c r="KJE324" s="8"/>
      <c r="KJF324" s="8"/>
      <c r="KJG324" s="8"/>
      <c r="KJH324" s="8"/>
      <c r="KJI324" s="8"/>
      <c r="KJJ324" s="8"/>
      <c r="KJK324" s="8"/>
      <c r="KJL324" s="8"/>
      <c r="KJM324" s="8"/>
      <c r="KJN324" s="8"/>
      <c r="KJO324" s="8"/>
      <c r="KJP324" s="8"/>
      <c r="KJQ324" s="8"/>
      <c r="KJR324" s="8"/>
      <c r="KJS324" s="8"/>
      <c r="KJT324" s="8"/>
      <c r="KJU324" s="8"/>
      <c r="KJV324" s="8"/>
      <c r="KJW324" s="8"/>
      <c r="KJX324" s="8"/>
      <c r="KJY324" s="8"/>
      <c r="KJZ324" s="8"/>
      <c r="KKA324" s="8"/>
      <c r="KKB324" s="8"/>
      <c r="KKC324" s="8"/>
      <c r="KKD324" s="8"/>
      <c r="KKE324" s="8"/>
      <c r="KKF324" s="8"/>
      <c r="KKG324" s="8"/>
      <c r="KKH324" s="8"/>
      <c r="KKI324" s="8"/>
      <c r="KKJ324" s="8"/>
      <c r="KKK324" s="8"/>
      <c r="KKL324" s="8"/>
      <c r="KKM324" s="8"/>
      <c r="KKN324" s="8"/>
      <c r="KKO324" s="8"/>
      <c r="KKP324" s="8"/>
      <c r="KKQ324" s="8"/>
      <c r="KKR324" s="8"/>
      <c r="KKS324" s="8"/>
      <c r="KKT324" s="8"/>
      <c r="KKU324" s="8"/>
      <c r="KKV324" s="8"/>
      <c r="KKW324" s="8"/>
      <c r="KKX324" s="8"/>
      <c r="KKY324" s="8"/>
      <c r="KKZ324" s="8"/>
      <c r="KLA324" s="8"/>
      <c r="KLB324" s="8"/>
      <c r="KLC324" s="8"/>
      <c r="KLD324" s="8"/>
      <c r="KLE324" s="8"/>
      <c r="KLF324" s="8"/>
      <c r="KLG324" s="8"/>
      <c r="KLH324" s="8"/>
      <c r="KLI324" s="8"/>
      <c r="KLJ324" s="8"/>
      <c r="KLK324" s="8"/>
      <c r="KLL324" s="8"/>
      <c r="KLM324" s="8"/>
      <c r="KLN324" s="8"/>
      <c r="KLO324" s="8"/>
      <c r="KLP324" s="8"/>
      <c r="KLQ324" s="8"/>
      <c r="KLR324" s="8"/>
      <c r="KLS324" s="8"/>
      <c r="KLT324" s="8"/>
      <c r="KLU324" s="8"/>
      <c r="KLV324" s="8"/>
      <c r="KLW324" s="8"/>
      <c r="KLX324" s="8"/>
      <c r="KLY324" s="8"/>
      <c r="KLZ324" s="8"/>
      <c r="KMA324" s="8"/>
      <c r="KMB324" s="8"/>
      <c r="KMC324" s="8"/>
      <c r="KMD324" s="8"/>
      <c r="KME324" s="8"/>
      <c r="KMF324" s="8"/>
      <c r="KMG324" s="8"/>
      <c r="KMH324" s="8"/>
      <c r="KMI324" s="8"/>
      <c r="KMJ324" s="8"/>
      <c r="KMK324" s="8"/>
      <c r="KML324" s="8"/>
      <c r="KMM324" s="8"/>
      <c r="KMN324" s="8"/>
      <c r="KMO324" s="8"/>
      <c r="KMP324" s="8"/>
      <c r="KMQ324" s="8"/>
      <c r="KMR324" s="8"/>
      <c r="KMS324" s="8"/>
      <c r="KMT324" s="8"/>
      <c r="KMU324" s="8"/>
      <c r="KMV324" s="8"/>
      <c r="KMW324" s="8"/>
      <c r="KMX324" s="8"/>
      <c r="KMY324" s="8"/>
      <c r="KMZ324" s="8"/>
      <c r="KNA324" s="8"/>
      <c r="KNB324" s="8"/>
      <c r="KNC324" s="8"/>
      <c r="KND324" s="8"/>
      <c r="KNE324" s="8"/>
      <c r="KNF324" s="8"/>
      <c r="KNG324" s="8"/>
      <c r="KNH324" s="8"/>
      <c r="KNI324" s="8"/>
      <c r="KNJ324" s="8"/>
      <c r="KNK324" s="8"/>
      <c r="KNL324" s="8"/>
      <c r="KNM324" s="8"/>
      <c r="KNN324" s="8"/>
      <c r="KNO324" s="8"/>
      <c r="KNP324" s="8"/>
      <c r="KNQ324" s="8"/>
      <c r="KNR324" s="8"/>
      <c r="KNS324" s="8"/>
      <c r="KNT324" s="8"/>
      <c r="KNU324" s="8"/>
      <c r="KNV324" s="8"/>
      <c r="KNW324" s="8"/>
      <c r="KNX324" s="8"/>
      <c r="KNY324" s="8"/>
      <c r="KNZ324" s="8"/>
      <c r="KOA324" s="8"/>
      <c r="KOB324" s="8"/>
      <c r="KOC324" s="8"/>
      <c r="KOD324" s="8"/>
      <c r="KOE324" s="8"/>
      <c r="KOF324" s="8"/>
      <c r="KOG324" s="8"/>
      <c r="KOH324" s="8"/>
      <c r="KOI324" s="8"/>
      <c r="KOJ324" s="8"/>
      <c r="KOK324" s="8"/>
      <c r="KOL324" s="8"/>
      <c r="KOM324" s="8"/>
      <c r="KON324" s="8"/>
      <c r="KOO324" s="8"/>
      <c r="KOP324" s="8"/>
      <c r="KOQ324" s="8"/>
      <c r="KOR324" s="8"/>
      <c r="KOS324" s="8"/>
      <c r="KOT324" s="8"/>
      <c r="KOU324" s="8"/>
      <c r="KOV324" s="8"/>
      <c r="KOW324" s="8"/>
      <c r="KOX324" s="8"/>
      <c r="KOY324" s="8"/>
      <c r="KOZ324" s="8"/>
      <c r="KPA324" s="8"/>
      <c r="KPB324" s="8"/>
      <c r="KPC324" s="8"/>
      <c r="KPD324" s="8"/>
      <c r="KPE324" s="8"/>
      <c r="KPF324" s="8"/>
      <c r="KPG324" s="8"/>
      <c r="KPH324" s="8"/>
      <c r="KPI324" s="8"/>
      <c r="KPJ324" s="8"/>
      <c r="KPK324" s="8"/>
      <c r="KPL324" s="8"/>
      <c r="KPM324" s="8"/>
      <c r="KPN324" s="8"/>
      <c r="KPO324" s="8"/>
      <c r="KPP324" s="8"/>
      <c r="KPQ324" s="8"/>
      <c r="KPR324" s="8"/>
      <c r="KPS324" s="8"/>
      <c r="KPT324" s="8"/>
      <c r="KPU324" s="8"/>
      <c r="KPV324" s="8"/>
      <c r="KPW324" s="8"/>
      <c r="KPX324" s="8"/>
      <c r="KPY324" s="8"/>
      <c r="KPZ324" s="8"/>
      <c r="KQA324" s="8"/>
      <c r="KQB324" s="8"/>
      <c r="KQC324" s="8"/>
      <c r="KQD324" s="8"/>
      <c r="KQE324" s="8"/>
      <c r="KQF324" s="8"/>
      <c r="KQG324" s="8"/>
      <c r="KQH324" s="8"/>
      <c r="KQI324" s="8"/>
      <c r="KQJ324" s="8"/>
      <c r="KQK324" s="8"/>
      <c r="KQL324" s="8"/>
      <c r="KQM324" s="8"/>
      <c r="KQN324" s="8"/>
      <c r="KQO324" s="8"/>
      <c r="KQP324" s="8"/>
      <c r="KQQ324" s="8"/>
      <c r="KQR324" s="8"/>
      <c r="KQS324" s="8"/>
      <c r="KQT324" s="8"/>
      <c r="KQU324" s="8"/>
      <c r="KQV324" s="8"/>
      <c r="KQW324" s="8"/>
      <c r="KQX324" s="8"/>
      <c r="KQY324" s="8"/>
      <c r="KQZ324" s="8"/>
      <c r="KRA324" s="8"/>
      <c r="KRB324" s="8"/>
      <c r="KRC324" s="8"/>
      <c r="KRD324" s="8"/>
      <c r="KRE324" s="8"/>
      <c r="KRF324" s="8"/>
      <c r="KRG324" s="8"/>
      <c r="KRH324" s="8"/>
      <c r="KRI324" s="8"/>
      <c r="KRJ324" s="8"/>
      <c r="KRK324" s="8"/>
      <c r="KRL324" s="8"/>
      <c r="KRM324" s="8"/>
      <c r="KRN324" s="8"/>
      <c r="KRO324" s="8"/>
      <c r="KRP324" s="8"/>
      <c r="KRQ324" s="8"/>
      <c r="KRR324" s="8"/>
      <c r="KRS324" s="8"/>
      <c r="KRT324" s="8"/>
      <c r="KRU324" s="8"/>
      <c r="KRV324" s="8"/>
      <c r="KRW324" s="8"/>
      <c r="KRX324" s="8"/>
      <c r="KRY324" s="8"/>
      <c r="KRZ324" s="8"/>
      <c r="KSA324" s="8"/>
      <c r="KSB324" s="8"/>
      <c r="KSC324" s="8"/>
      <c r="KSD324" s="8"/>
      <c r="KSE324" s="8"/>
      <c r="KSF324" s="8"/>
      <c r="KSG324" s="8"/>
      <c r="KSH324" s="8"/>
      <c r="KSI324" s="8"/>
      <c r="KSJ324" s="8"/>
      <c r="KSK324" s="8"/>
      <c r="KSL324" s="8"/>
      <c r="KSM324" s="8"/>
      <c r="KSN324" s="8"/>
      <c r="KSO324" s="8"/>
      <c r="KSP324" s="8"/>
      <c r="KSQ324" s="8"/>
      <c r="KSR324" s="8"/>
      <c r="KSS324" s="8"/>
      <c r="KST324" s="8"/>
      <c r="KSU324" s="8"/>
      <c r="KSV324" s="8"/>
      <c r="KSW324" s="8"/>
      <c r="KSX324" s="8"/>
      <c r="KSY324" s="8"/>
      <c r="KSZ324" s="8"/>
      <c r="KTA324" s="8"/>
      <c r="KTB324" s="8"/>
      <c r="KTC324" s="8"/>
      <c r="KTD324" s="8"/>
      <c r="KTE324" s="8"/>
      <c r="KTF324" s="8"/>
      <c r="KTG324" s="8"/>
      <c r="KTH324" s="8"/>
      <c r="KTI324" s="8"/>
      <c r="KTJ324" s="8"/>
      <c r="KTK324" s="8"/>
      <c r="KTL324" s="8"/>
      <c r="KTM324" s="8"/>
      <c r="KTN324" s="8"/>
      <c r="KTO324" s="8"/>
      <c r="KTP324" s="8"/>
      <c r="KTQ324" s="8"/>
      <c r="KTR324" s="8"/>
      <c r="KTS324" s="8"/>
      <c r="KTT324" s="8"/>
      <c r="KTU324" s="8"/>
      <c r="KTV324" s="8"/>
      <c r="KTW324" s="8"/>
      <c r="KTX324" s="8"/>
      <c r="KTY324" s="8"/>
      <c r="KTZ324" s="8"/>
      <c r="KUA324" s="8"/>
      <c r="KUB324" s="8"/>
      <c r="KUC324" s="8"/>
      <c r="KUD324" s="8"/>
      <c r="KUE324" s="8"/>
      <c r="KUF324" s="8"/>
      <c r="KUG324" s="8"/>
      <c r="KUH324" s="8"/>
      <c r="KUI324" s="8"/>
      <c r="KUJ324" s="8"/>
      <c r="KUK324" s="8"/>
      <c r="KUL324" s="8"/>
      <c r="KUM324" s="8"/>
      <c r="KUN324" s="8"/>
      <c r="KUO324" s="8"/>
      <c r="KUP324" s="8"/>
      <c r="KUQ324" s="8"/>
      <c r="KUR324" s="8"/>
      <c r="KUS324" s="8"/>
      <c r="KUT324" s="8"/>
      <c r="KUU324" s="8"/>
      <c r="KUV324" s="8"/>
      <c r="KUW324" s="8"/>
      <c r="KUX324" s="8"/>
      <c r="KUY324" s="8"/>
      <c r="KUZ324" s="8"/>
      <c r="KVA324" s="8"/>
      <c r="KVB324" s="8"/>
      <c r="KVC324" s="8"/>
      <c r="KVD324" s="8"/>
      <c r="KVE324" s="8"/>
      <c r="KVF324" s="8"/>
      <c r="KVG324" s="8"/>
      <c r="KVH324" s="8"/>
      <c r="KVI324" s="8"/>
      <c r="KVJ324" s="8"/>
      <c r="KVK324" s="8"/>
      <c r="KVL324" s="8"/>
      <c r="KVM324" s="8"/>
      <c r="KVN324" s="8"/>
      <c r="KVO324" s="8"/>
      <c r="KVP324" s="8"/>
      <c r="KVQ324" s="8"/>
      <c r="KVR324" s="8"/>
      <c r="KVS324" s="8"/>
      <c r="KVT324" s="8"/>
      <c r="KVU324" s="8"/>
      <c r="KVV324" s="8"/>
      <c r="KVW324" s="8"/>
      <c r="KVX324" s="8"/>
      <c r="KVY324" s="8"/>
      <c r="KVZ324" s="8"/>
      <c r="KWA324" s="8"/>
      <c r="KWB324" s="8"/>
      <c r="KWC324" s="8"/>
      <c r="KWD324" s="8"/>
      <c r="KWE324" s="8"/>
      <c r="KWF324" s="8"/>
      <c r="KWG324" s="8"/>
      <c r="KWH324" s="8"/>
      <c r="KWI324" s="8"/>
      <c r="KWJ324" s="8"/>
      <c r="KWK324" s="8"/>
      <c r="KWL324" s="8"/>
      <c r="KWM324" s="8"/>
      <c r="KWN324" s="8"/>
      <c r="KWO324" s="8"/>
      <c r="KWP324" s="8"/>
      <c r="KWQ324" s="8"/>
      <c r="KWR324" s="8"/>
      <c r="KWS324" s="8"/>
      <c r="KWT324" s="8"/>
      <c r="KWU324" s="8"/>
      <c r="KWV324" s="8"/>
      <c r="KWW324" s="8"/>
      <c r="KWX324" s="8"/>
      <c r="KWY324" s="8"/>
      <c r="KWZ324" s="8"/>
      <c r="KXA324" s="8"/>
      <c r="KXB324" s="8"/>
      <c r="KXC324" s="8"/>
      <c r="KXD324" s="8"/>
      <c r="KXE324" s="8"/>
      <c r="KXF324" s="8"/>
      <c r="KXG324" s="8"/>
      <c r="KXH324" s="8"/>
      <c r="KXI324" s="8"/>
      <c r="KXJ324" s="8"/>
      <c r="KXK324" s="8"/>
      <c r="KXL324" s="8"/>
      <c r="KXM324" s="8"/>
      <c r="KXN324" s="8"/>
      <c r="KXO324" s="8"/>
      <c r="KXP324" s="8"/>
      <c r="KXQ324" s="8"/>
      <c r="KXR324" s="8"/>
      <c r="KXS324" s="8"/>
      <c r="KXT324" s="8"/>
      <c r="KXU324" s="8"/>
      <c r="KXV324" s="8"/>
      <c r="KXW324" s="8"/>
      <c r="KXX324" s="8"/>
      <c r="KXY324" s="8"/>
      <c r="KXZ324" s="8"/>
      <c r="KYA324" s="8"/>
      <c r="KYB324" s="8"/>
      <c r="KYC324" s="8"/>
      <c r="KYD324" s="8"/>
      <c r="KYE324" s="8"/>
      <c r="KYF324" s="8"/>
      <c r="KYG324" s="8"/>
      <c r="KYH324" s="8"/>
      <c r="KYI324" s="8"/>
      <c r="KYJ324" s="8"/>
      <c r="KYK324" s="8"/>
      <c r="KYL324" s="8"/>
      <c r="KYM324" s="8"/>
      <c r="KYN324" s="8"/>
      <c r="KYO324" s="8"/>
      <c r="KYP324" s="8"/>
      <c r="KYQ324" s="8"/>
      <c r="KYR324" s="8"/>
      <c r="KYS324" s="8"/>
      <c r="KYT324" s="8"/>
      <c r="KYU324" s="8"/>
      <c r="KYV324" s="8"/>
      <c r="KYW324" s="8"/>
      <c r="KYX324" s="8"/>
      <c r="KYY324" s="8"/>
      <c r="KYZ324" s="8"/>
      <c r="KZA324" s="8"/>
      <c r="KZB324" s="8"/>
      <c r="KZC324" s="8"/>
      <c r="KZD324" s="8"/>
      <c r="KZE324" s="8"/>
      <c r="KZF324" s="8"/>
      <c r="KZG324" s="8"/>
      <c r="KZH324" s="8"/>
      <c r="KZI324" s="8"/>
      <c r="KZJ324" s="8"/>
      <c r="KZK324" s="8"/>
      <c r="KZL324" s="8"/>
      <c r="KZM324" s="8"/>
      <c r="KZN324" s="8"/>
      <c r="KZO324" s="8"/>
      <c r="KZP324" s="8"/>
      <c r="KZQ324" s="8"/>
      <c r="KZR324" s="8"/>
      <c r="KZS324" s="8"/>
      <c r="KZT324" s="8"/>
      <c r="KZU324" s="8"/>
      <c r="KZV324" s="8"/>
      <c r="KZW324" s="8"/>
      <c r="KZX324" s="8"/>
      <c r="KZY324" s="8"/>
      <c r="KZZ324" s="8"/>
      <c r="LAA324" s="8"/>
      <c r="LAB324" s="8"/>
      <c r="LAC324" s="8"/>
      <c r="LAD324" s="8"/>
      <c r="LAE324" s="8"/>
      <c r="LAF324" s="8"/>
      <c r="LAG324" s="8"/>
      <c r="LAH324" s="8"/>
      <c r="LAI324" s="8"/>
      <c r="LAJ324" s="8"/>
      <c r="LAK324" s="8"/>
      <c r="LAL324" s="8"/>
      <c r="LAM324" s="8"/>
      <c r="LAN324" s="8"/>
      <c r="LAO324" s="8"/>
      <c r="LAP324" s="8"/>
      <c r="LAQ324" s="8"/>
      <c r="LAR324" s="8"/>
      <c r="LAS324" s="8"/>
      <c r="LAT324" s="8"/>
      <c r="LAU324" s="8"/>
      <c r="LAV324" s="8"/>
      <c r="LAW324" s="8"/>
      <c r="LAX324" s="8"/>
      <c r="LAY324" s="8"/>
      <c r="LAZ324" s="8"/>
      <c r="LBA324" s="8"/>
      <c r="LBB324" s="8"/>
      <c r="LBC324" s="8"/>
      <c r="LBD324" s="8"/>
      <c r="LBE324" s="8"/>
      <c r="LBF324" s="8"/>
      <c r="LBG324" s="8"/>
      <c r="LBH324" s="8"/>
      <c r="LBI324" s="8"/>
      <c r="LBJ324" s="8"/>
      <c r="LBK324" s="8"/>
      <c r="LBL324" s="8"/>
      <c r="LBM324" s="8"/>
      <c r="LBN324" s="8"/>
      <c r="LBO324" s="8"/>
      <c r="LBP324" s="8"/>
      <c r="LBQ324" s="8"/>
      <c r="LBR324" s="8"/>
      <c r="LBS324" s="8"/>
      <c r="LBT324" s="8"/>
      <c r="LBU324" s="8"/>
      <c r="LBV324" s="8"/>
      <c r="LBW324" s="8"/>
      <c r="LBX324" s="8"/>
      <c r="LBY324" s="8"/>
      <c r="LBZ324" s="8"/>
      <c r="LCA324" s="8"/>
      <c r="LCB324" s="8"/>
      <c r="LCC324" s="8"/>
      <c r="LCD324" s="8"/>
      <c r="LCE324" s="8"/>
      <c r="LCF324" s="8"/>
      <c r="LCG324" s="8"/>
      <c r="LCH324" s="8"/>
      <c r="LCI324" s="8"/>
      <c r="LCJ324" s="8"/>
      <c r="LCK324" s="8"/>
      <c r="LCL324" s="8"/>
      <c r="LCM324" s="8"/>
      <c r="LCN324" s="8"/>
      <c r="LCO324" s="8"/>
      <c r="LCP324" s="8"/>
      <c r="LCQ324" s="8"/>
      <c r="LCR324" s="8"/>
      <c r="LCS324" s="8"/>
      <c r="LCT324" s="8"/>
      <c r="LCU324" s="8"/>
      <c r="LCV324" s="8"/>
      <c r="LCW324" s="8"/>
      <c r="LCX324" s="8"/>
      <c r="LCY324" s="8"/>
      <c r="LCZ324" s="8"/>
      <c r="LDA324" s="8"/>
      <c r="LDB324" s="8"/>
      <c r="LDC324" s="8"/>
      <c r="LDD324" s="8"/>
      <c r="LDE324" s="8"/>
      <c r="LDF324" s="8"/>
      <c r="LDG324" s="8"/>
      <c r="LDH324" s="8"/>
      <c r="LDI324" s="8"/>
      <c r="LDJ324" s="8"/>
      <c r="LDK324" s="8"/>
      <c r="LDL324" s="8"/>
      <c r="LDM324" s="8"/>
      <c r="LDN324" s="8"/>
      <c r="LDO324" s="8"/>
      <c r="LDP324" s="8"/>
      <c r="LDQ324" s="8"/>
      <c r="LDR324" s="8"/>
      <c r="LDS324" s="8"/>
      <c r="LDT324" s="8"/>
      <c r="LDU324" s="8"/>
      <c r="LDV324" s="8"/>
      <c r="LDW324" s="8"/>
      <c r="LDX324" s="8"/>
      <c r="LDY324" s="8"/>
      <c r="LDZ324" s="8"/>
      <c r="LEA324" s="8"/>
      <c r="LEB324" s="8"/>
      <c r="LEC324" s="8"/>
      <c r="LED324" s="8"/>
      <c r="LEE324" s="8"/>
      <c r="LEF324" s="8"/>
      <c r="LEG324" s="8"/>
      <c r="LEH324" s="8"/>
      <c r="LEI324" s="8"/>
      <c r="LEJ324" s="8"/>
      <c r="LEK324" s="8"/>
      <c r="LEL324" s="8"/>
      <c r="LEM324" s="8"/>
      <c r="LEN324" s="8"/>
      <c r="LEO324" s="8"/>
      <c r="LEP324" s="8"/>
      <c r="LEQ324" s="8"/>
      <c r="LER324" s="8"/>
      <c r="LES324" s="8"/>
      <c r="LET324" s="8"/>
      <c r="LEU324" s="8"/>
      <c r="LEV324" s="8"/>
      <c r="LEW324" s="8"/>
      <c r="LEX324" s="8"/>
      <c r="LEY324" s="8"/>
      <c r="LEZ324" s="8"/>
      <c r="LFA324" s="8"/>
      <c r="LFB324" s="8"/>
      <c r="LFC324" s="8"/>
      <c r="LFD324" s="8"/>
      <c r="LFE324" s="8"/>
      <c r="LFF324" s="8"/>
      <c r="LFG324" s="8"/>
      <c r="LFH324" s="8"/>
      <c r="LFI324" s="8"/>
      <c r="LFJ324" s="8"/>
      <c r="LFK324" s="8"/>
      <c r="LFL324" s="8"/>
      <c r="LFM324" s="8"/>
      <c r="LFN324" s="8"/>
      <c r="LFO324" s="8"/>
      <c r="LFP324" s="8"/>
      <c r="LFQ324" s="8"/>
      <c r="LFR324" s="8"/>
      <c r="LFS324" s="8"/>
      <c r="LFT324" s="8"/>
      <c r="LFU324" s="8"/>
      <c r="LFV324" s="8"/>
      <c r="LFW324" s="8"/>
      <c r="LFX324" s="8"/>
      <c r="LFY324" s="8"/>
      <c r="LFZ324" s="8"/>
      <c r="LGA324" s="8"/>
      <c r="LGB324" s="8"/>
      <c r="LGC324" s="8"/>
      <c r="LGD324" s="8"/>
      <c r="LGE324" s="8"/>
      <c r="LGF324" s="8"/>
      <c r="LGG324" s="8"/>
      <c r="LGH324" s="8"/>
      <c r="LGI324" s="8"/>
      <c r="LGJ324" s="8"/>
      <c r="LGK324" s="8"/>
      <c r="LGL324" s="8"/>
      <c r="LGM324" s="8"/>
      <c r="LGN324" s="8"/>
      <c r="LGO324" s="8"/>
      <c r="LGP324" s="8"/>
      <c r="LGQ324" s="8"/>
      <c r="LGR324" s="8"/>
      <c r="LGS324" s="8"/>
      <c r="LGT324" s="8"/>
      <c r="LGU324" s="8"/>
      <c r="LGV324" s="8"/>
      <c r="LGW324" s="8"/>
      <c r="LGX324" s="8"/>
      <c r="LGY324" s="8"/>
      <c r="LGZ324" s="8"/>
      <c r="LHA324" s="8"/>
      <c r="LHB324" s="8"/>
      <c r="LHC324" s="8"/>
      <c r="LHD324" s="8"/>
      <c r="LHE324" s="8"/>
      <c r="LHF324" s="8"/>
      <c r="LHG324" s="8"/>
      <c r="LHH324" s="8"/>
      <c r="LHI324" s="8"/>
      <c r="LHJ324" s="8"/>
      <c r="LHK324" s="8"/>
      <c r="LHL324" s="8"/>
      <c r="LHM324" s="8"/>
      <c r="LHN324" s="8"/>
      <c r="LHO324" s="8"/>
      <c r="LHP324" s="8"/>
      <c r="LHQ324" s="8"/>
      <c r="LHR324" s="8"/>
      <c r="LHS324" s="8"/>
      <c r="LHT324" s="8"/>
      <c r="LHU324" s="8"/>
      <c r="LHV324" s="8"/>
      <c r="LHW324" s="8"/>
      <c r="LHX324" s="8"/>
      <c r="LHY324" s="8"/>
      <c r="LHZ324" s="8"/>
      <c r="LIA324" s="8"/>
      <c r="LIB324" s="8"/>
      <c r="LIC324" s="8"/>
      <c r="LID324" s="8"/>
      <c r="LIE324" s="8"/>
      <c r="LIF324" s="8"/>
      <c r="LIG324" s="8"/>
      <c r="LIH324" s="8"/>
      <c r="LII324" s="8"/>
      <c r="LIJ324" s="8"/>
      <c r="LIK324" s="8"/>
      <c r="LIL324" s="8"/>
      <c r="LIM324" s="8"/>
      <c r="LIN324" s="8"/>
      <c r="LIO324" s="8"/>
      <c r="LIP324" s="8"/>
      <c r="LIQ324" s="8"/>
      <c r="LIR324" s="8"/>
      <c r="LIS324" s="8"/>
      <c r="LIT324" s="8"/>
      <c r="LIU324" s="8"/>
      <c r="LIV324" s="8"/>
      <c r="LIW324" s="8"/>
      <c r="LIX324" s="8"/>
      <c r="LIY324" s="8"/>
      <c r="LIZ324" s="8"/>
      <c r="LJA324" s="8"/>
      <c r="LJB324" s="8"/>
      <c r="LJC324" s="8"/>
      <c r="LJD324" s="8"/>
      <c r="LJE324" s="8"/>
      <c r="LJF324" s="8"/>
      <c r="LJG324" s="8"/>
      <c r="LJH324" s="8"/>
      <c r="LJI324" s="8"/>
      <c r="LJJ324" s="8"/>
      <c r="LJK324" s="8"/>
      <c r="LJL324" s="8"/>
      <c r="LJM324" s="8"/>
      <c r="LJN324" s="8"/>
      <c r="LJO324" s="8"/>
      <c r="LJP324" s="8"/>
      <c r="LJQ324" s="8"/>
      <c r="LJR324" s="8"/>
      <c r="LJS324" s="8"/>
      <c r="LJT324" s="8"/>
      <c r="LJU324" s="8"/>
      <c r="LJV324" s="8"/>
      <c r="LJW324" s="8"/>
      <c r="LJX324" s="8"/>
      <c r="LJY324" s="8"/>
      <c r="LJZ324" s="8"/>
      <c r="LKA324" s="8"/>
      <c r="LKB324" s="8"/>
      <c r="LKC324" s="8"/>
      <c r="LKD324" s="8"/>
      <c r="LKE324" s="8"/>
      <c r="LKF324" s="8"/>
      <c r="LKG324" s="8"/>
      <c r="LKH324" s="8"/>
      <c r="LKI324" s="8"/>
      <c r="LKJ324" s="8"/>
      <c r="LKK324" s="8"/>
      <c r="LKL324" s="8"/>
      <c r="LKM324" s="8"/>
      <c r="LKN324" s="8"/>
      <c r="LKO324" s="8"/>
      <c r="LKP324" s="8"/>
      <c r="LKQ324" s="8"/>
      <c r="LKR324" s="8"/>
      <c r="LKS324" s="8"/>
      <c r="LKT324" s="8"/>
      <c r="LKU324" s="8"/>
      <c r="LKV324" s="8"/>
      <c r="LKW324" s="8"/>
      <c r="LKX324" s="8"/>
      <c r="LKY324" s="8"/>
      <c r="LKZ324" s="8"/>
      <c r="LLA324" s="8"/>
      <c r="LLB324" s="8"/>
      <c r="LLC324" s="8"/>
      <c r="LLD324" s="8"/>
      <c r="LLE324" s="8"/>
      <c r="LLF324" s="8"/>
      <c r="LLG324" s="8"/>
      <c r="LLH324" s="8"/>
      <c r="LLI324" s="8"/>
      <c r="LLJ324" s="8"/>
      <c r="LLK324" s="8"/>
      <c r="LLL324" s="8"/>
      <c r="LLM324" s="8"/>
      <c r="LLN324" s="8"/>
      <c r="LLO324" s="8"/>
      <c r="LLP324" s="8"/>
      <c r="LLQ324" s="8"/>
      <c r="LLR324" s="8"/>
      <c r="LLS324" s="8"/>
      <c r="LLT324" s="8"/>
      <c r="LLU324" s="8"/>
      <c r="LLV324" s="8"/>
      <c r="LLW324" s="8"/>
      <c r="LLX324" s="8"/>
      <c r="LLY324" s="8"/>
      <c r="LLZ324" s="8"/>
      <c r="LMA324" s="8"/>
      <c r="LMB324" s="8"/>
      <c r="LMC324" s="8"/>
      <c r="LMD324" s="8"/>
      <c r="LME324" s="8"/>
      <c r="LMF324" s="8"/>
      <c r="LMG324" s="8"/>
      <c r="LMH324" s="8"/>
      <c r="LMI324" s="8"/>
      <c r="LMJ324" s="8"/>
      <c r="LMK324" s="8"/>
      <c r="LML324" s="8"/>
      <c r="LMM324" s="8"/>
      <c r="LMN324" s="8"/>
      <c r="LMO324" s="8"/>
      <c r="LMP324" s="8"/>
      <c r="LMQ324" s="8"/>
      <c r="LMR324" s="8"/>
      <c r="LMS324" s="8"/>
      <c r="LMT324" s="8"/>
      <c r="LMU324" s="8"/>
      <c r="LMV324" s="8"/>
      <c r="LMW324" s="8"/>
      <c r="LMX324" s="8"/>
      <c r="LMY324" s="8"/>
      <c r="LMZ324" s="8"/>
      <c r="LNA324" s="8"/>
      <c r="LNB324" s="8"/>
      <c r="LNC324" s="8"/>
      <c r="LND324" s="8"/>
      <c r="LNE324" s="8"/>
      <c r="LNF324" s="8"/>
      <c r="LNG324" s="8"/>
      <c r="LNH324" s="8"/>
      <c r="LNI324" s="8"/>
      <c r="LNJ324" s="8"/>
      <c r="LNK324" s="8"/>
      <c r="LNL324" s="8"/>
      <c r="LNM324" s="8"/>
      <c r="LNN324" s="8"/>
      <c r="LNO324" s="8"/>
      <c r="LNP324" s="8"/>
      <c r="LNQ324" s="8"/>
      <c r="LNR324" s="8"/>
      <c r="LNS324" s="8"/>
      <c r="LNT324" s="8"/>
      <c r="LNU324" s="8"/>
      <c r="LNV324" s="8"/>
      <c r="LNW324" s="8"/>
      <c r="LNX324" s="8"/>
      <c r="LNY324" s="8"/>
      <c r="LNZ324" s="8"/>
      <c r="LOA324" s="8"/>
      <c r="LOB324" s="8"/>
      <c r="LOC324" s="8"/>
      <c r="LOD324" s="8"/>
      <c r="LOE324" s="8"/>
      <c r="LOF324" s="8"/>
      <c r="LOG324" s="8"/>
      <c r="LOH324" s="8"/>
      <c r="LOI324" s="8"/>
      <c r="LOJ324" s="8"/>
      <c r="LOK324" s="8"/>
      <c r="LOL324" s="8"/>
      <c r="LOM324" s="8"/>
      <c r="LON324" s="8"/>
      <c r="LOO324" s="8"/>
      <c r="LOP324" s="8"/>
      <c r="LOQ324" s="8"/>
      <c r="LOR324" s="8"/>
      <c r="LOS324" s="8"/>
      <c r="LOT324" s="8"/>
      <c r="LOU324" s="8"/>
      <c r="LOV324" s="8"/>
      <c r="LOW324" s="8"/>
      <c r="LOX324" s="8"/>
      <c r="LOY324" s="8"/>
      <c r="LOZ324" s="8"/>
      <c r="LPA324" s="8"/>
      <c r="LPB324" s="8"/>
      <c r="LPC324" s="8"/>
      <c r="LPD324" s="8"/>
      <c r="LPE324" s="8"/>
      <c r="LPF324" s="8"/>
      <c r="LPG324" s="8"/>
      <c r="LPH324" s="8"/>
      <c r="LPI324" s="8"/>
      <c r="LPJ324" s="8"/>
      <c r="LPK324" s="8"/>
      <c r="LPL324" s="8"/>
      <c r="LPM324" s="8"/>
      <c r="LPN324" s="8"/>
      <c r="LPO324" s="8"/>
      <c r="LPP324" s="8"/>
      <c r="LPQ324" s="8"/>
      <c r="LPR324" s="8"/>
      <c r="LPS324" s="8"/>
      <c r="LPT324" s="8"/>
      <c r="LPU324" s="8"/>
      <c r="LPV324" s="8"/>
      <c r="LPW324" s="8"/>
      <c r="LPX324" s="8"/>
      <c r="LPY324" s="8"/>
      <c r="LPZ324" s="8"/>
      <c r="LQA324" s="8"/>
      <c r="LQB324" s="8"/>
      <c r="LQC324" s="8"/>
      <c r="LQD324" s="8"/>
      <c r="LQE324" s="8"/>
      <c r="LQF324" s="8"/>
      <c r="LQG324" s="8"/>
      <c r="LQH324" s="8"/>
      <c r="LQI324" s="8"/>
      <c r="LQJ324" s="8"/>
      <c r="LQK324" s="8"/>
      <c r="LQL324" s="8"/>
      <c r="LQM324" s="8"/>
      <c r="LQN324" s="8"/>
      <c r="LQO324" s="8"/>
      <c r="LQP324" s="8"/>
      <c r="LQQ324" s="8"/>
      <c r="LQR324" s="8"/>
      <c r="LQS324" s="8"/>
      <c r="LQT324" s="8"/>
      <c r="LQU324" s="8"/>
      <c r="LQV324" s="8"/>
      <c r="LQW324" s="8"/>
      <c r="LQX324" s="8"/>
      <c r="LQY324" s="8"/>
      <c r="LQZ324" s="8"/>
      <c r="LRA324" s="8"/>
      <c r="LRB324" s="8"/>
      <c r="LRC324" s="8"/>
      <c r="LRD324" s="8"/>
      <c r="LRE324" s="8"/>
      <c r="LRF324" s="8"/>
      <c r="LRG324" s="8"/>
      <c r="LRH324" s="8"/>
      <c r="LRI324" s="8"/>
      <c r="LRJ324" s="8"/>
      <c r="LRK324" s="8"/>
      <c r="LRL324" s="8"/>
      <c r="LRM324" s="8"/>
      <c r="LRN324" s="8"/>
      <c r="LRO324" s="8"/>
      <c r="LRP324" s="8"/>
      <c r="LRQ324" s="8"/>
      <c r="LRR324" s="8"/>
      <c r="LRS324" s="8"/>
      <c r="LRT324" s="8"/>
      <c r="LRU324" s="8"/>
      <c r="LRV324" s="8"/>
      <c r="LRW324" s="8"/>
      <c r="LRX324" s="8"/>
      <c r="LRY324" s="8"/>
      <c r="LRZ324" s="8"/>
      <c r="LSA324" s="8"/>
      <c r="LSB324" s="8"/>
      <c r="LSC324" s="8"/>
      <c r="LSD324" s="8"/>
      <c r="LSE324" s="8"/>
      <c r="LSF324" s="8"/>
      <c r="LSG324" s="8"/>
      <c r="LSH324" s="8"/>
      <c r="LSI324" s="8"/>
      <c r="LSJ324" s="8"/>
      <c r="LSK324" s="8"/>
      <c r="LSL324" s="8"/>
      <c r="LSM324" s="8"/>
      <c r="LSN324" s="8"/>
      <c r="LSO324" s="8"/>
      <c r="LSP324" s="8"/>
      <c r="LSQ324" s="8"/>
      <c r="LSR324" s="8"/>
      <c r="LSS324" s="8"/>
      <c r="LST324" s="8"/>
      <c r="LSU324" s="8"/>
      <c r="LSV324" s="8"/>
      <c r="LSW324" s="8"/>
      <c r="LSX324" s="8"/>
      <c r="LSY324" s="8"/>
      <c r="LSZ324" s="8"/>
      <c r="LTA324" s="8"/>
      <c r="LTB324" s="8"/>
      <c r="LTC324" s="8"/>
      <c r="LTD324" s="8"/>
      <c r="LTE324" s="8"/>
      <c r="LTF324" s="8"/>
      <c r="LTG324" s="8"/>
      <c r="LTH324" s="8"/>
      <c r="LTI324" s="8"/>
      <c r="LTJ324" s="8"/>
      <c r="LTK324" s="8"/>
      <c r="LTL324" s="8"/>
      <c r="LTM324" s="8"/>
      <c r="LTN324" s="8"/>
      <c r="LTO324" s="8"/>
      <c r="LTP324" s="8"/>
      <c r="LTQ324" s="8"/>
      <c r="LTR324" s="8"/>
      <c r="LTS324" s="8"/>
      <c r="LTT324" s="8"/>
      <c r="LTU324" s="8"/>
      <c r="LTV324" s="8"/>
      <c r="LTW324" s="8"/>
      <c r="LTX324" s="8"/>
      <c r="LTY324" s="8"/>
      <c r="LTZ324" s="8"/>
      <c r="LUA324" s="8"/>
      <c r="LUB324" s="8"/>
      <c r="LUC324" s="8"/>
      <c r="LUD324" s="8"/>
      <c r="LUE324" s="8"/>
      <c r="LUF324" s="8"/>
      <c r="LUG324" s="8"/>
      <c r="LUH324" s="8"/>
      <c r="LUI324" s="8"/>
      <c r="LUJ324" s="8"/>
      <c r="LUK324" s="8"/>
      <c r="LUL324" s="8"/>
      <c r="LUM324" s="8"/>
      <c r="LUN324" s="8"/>
      <c r="LUO324" s="8"/>
      <c r="LUP324" s="8"/>
      <c r="LUQ324" s="8"/>
      <c r="LUR324" s="8"/>
      <c r="LUS324" s="8"/>
      <c r="LUT324" s="8"/>
      <c r="LUU324" s="8"/>
      <c r="LUV324" s="8"/>
      <c r="LUW324" s="8"/>
      <c r="LUX324" s="8"/>
      <c r="LUY324" s="8"/>
      <c r="LUZ324" s="8"/>
      <c r="LVA324" s="8"/>
      <c r="LVB324" s="8"/>
      <c r="LVC324" s="8"/>
      <c r="LVD324" s="8"/>
      <c r="LVE324" s="8"/>
      <c r="LVF324" s="8"/>
      <c r="LVG324" s="8"/>
      <c r="LVH324" s="8"/>
      <c r="LVI324" s="8"/>
      <c r="LVJ324" s="8"/>
      <c r="LVK324" s="8"/>
      <c r="LVL324" s="8"/>
      <c r="LVM324" s="8"/>
      <c r="LVN324" s="8"/>
      <c r="LVO324" s="8"/>
      <c r="LVP324" s="8"/>
      <c r="LVQ324" s="8"/>
      <c r="LVR324" s="8"/>
      <c r="LVS324" s="8"/>
      <c r="LVT324" s="8"/>
      <c r="LVU324" s="8"/>
      <c r="LVV324" s="8"/>
      <c r="LVW324" s="8"/>
      <c r="LVX324" s="8"/>
      <c r="LVY324" s="8"/>
      <c r="LVZ324" s="8"/>
      <c r="LWA324" s="8"/>
      <c r="LWB324" s="8"/>
      <c r="LWC324" s="8"/>
      <c r="LWD324" s="8"/>
      <c r="LWE324" s="8"/>
      <c r="LWF324" s="8"/>
      <c r="LWG324" s="8"/>
      <c r="LWH324" s="8"/>
      <c r="LWI324" s="8"/>
      <c r="LWJ324" s="8"/>
      <c r="LWK324" s="8"/>
      <c r="LWL324" s="8"/>
      <c r="LWM324" s="8"/>
      <c r="LWN324" s="8"/>
      <c r="LWO324" s="8"/>
      <c r="LWP324" s="8"/>
      <c r="LWQ324" s="8"/>
      <c r="LWR324" s="8"/>
      <c r="LWS324" s="8"/>
      <c r="LWT324" s="8"/>
      <c r="LWU324" s="8"/>
      <c r="LWV324" s="8"/>
      <c r="LWW324" s="8"/>
      <c r="LWX324" s="8"/>
      <c r="LWY324" s="8"/>
      <c r="LWZ324" s="8"/>
      <c r="LXA324" s="8"/>
      <c r="LXB324" s="8"/>
      <c r="LXC324" s="8"/>
      <c r="LXD324" s="8"/>
      <c r="LXE324" s="8"/>
      <c r="LXF324" s="8"/>
      <c r="LXG324" s="8"/>
      <c r="LXH324" s="8"/>
      <c r="LXI324" s="8"/>
      <c r="LXJ324" s="8"/>
      <c r="LXK324" s="8"/>
      <c r="LXL324" s="8"/>
      <c r="LXM324" s="8"/>
      <c r="LXN324" s="8"/>
      <c r="LXO324" s="8"/>
      <c r="LXP324" s="8"/>
      <c r="LXQ324" s="8"/>
      <c r="LXR324" s="8"/>
      <c r="LXS324" s="8"/>
      <c r="LXT324" s="8"/>
      <c r="LXU324" s="8"/>
      <c r="LXV324" s="8"/>
      <c r="LXW324" s="8"/>
      <c r="LXX324" s="8"/>
      <c r="LXY324" s="8"/>
      <c r="LXZ324" s="8"/>
      <c r="LYA324" s="8"/>
      <c r="LYB324" s="8"/>
      <c r="LYC324" s="8"/>
      <c r="LYD324" s="8"/>
      <c r="LYE324" s="8"/>
      <c r="LYF324" s="8"/>
      <c r="LYG324" s="8"/>
      <c r="LYH324" s="8"/>
      <c r="LYI324" s="8"/>
      <c r="LYJ324" s="8"/>
      <c r="LYK324" s="8"/>
      <c r="LYL324" s="8"/>
      <c r="LYM324" s="8"/>
      <c r="LYN324" s="8"/>
      <c r="LYO324" s="8"/>
      <c r="LYP324" s="8"/>
      <c r="LYQ324" s="8"/>
      <c r="LYR324" s="8"/>
      <c r="LYS324" s="8"/>
      <c r="LYT324" s="8"/>
      <c r="LYU324" s="8"/>
      <c r="LYV324" s="8"/>
      <c r="LYW324" s="8"/>
      <c r="LYX324" s="8"/>
      <c r="LYY324" s="8"/>
      <c r="LYZ324" s="8"/>
      <c r="LZA324" s="8"/>
      <c r="LZB324" s="8"/>
      <c r="LZC324" s="8"/>
      <c r="LZD324" s="8"/>
      <c r="LZE324" s="8"/>
      <c r="LZF324" s="8"/>
      <c r="LZG324" s="8"/>
      <c r="LZH324" s="8"/>
      <c r="LZI324" s="8"/>
      <c r="LZJ324" s="8"/>
      <c r="LZK324" s="8"/>
      <c r="LZL324" s="8"/>
      <c r="LZM324" s="8"/>
      <c r="LZN324" s="8"/>
      <c r="LZO324" s="8"/>
      <c r="LZP324" s="8"/>
      <c r="LZQ324" s="8"/>
      <c r="LZR324" s="8"/>
      <c r="LZS324" s="8"/>
      <c r="LZT324" s="8"/>
      <c r="LZU324" s="8"/>
      <c r="LZV324" s="8"/>
      <c r="LZW324" s="8"/>
      <c r="LZX324" s="8"/>
      <c r="LZY324" s="8"/>
      <c r="LZZ324" s="8"/>
      <c r="MAA324" s="8"/>
      <c r="MAB324" s="8"/>
      <c r="MAC324" s="8"/>
      <c r="MAD324" s="8"/>
      <c r="MAE324" s="8"/>
      <c r="MAF324" s="8"/>
      <c r="MAG324" s="8"/>
      <c r="MAH324" s="8"/>
      <c r="MAI324" s="8"/>
      <c r="MAJ324" s="8"/>
      <c r="MAK324" s="8"/>
      <c r="MAL324" s="8"/>
      <c r="MAM324" s="8"/>
      <c r="MAN324" s="8"/>
      <c r="MAO324" s="8"/>
      <c r="MAP324" s="8"/>
      <c r="MAQ324" s="8"/>
      <c r="MAR324" s="8"/>
      <c r="MAS324" s="8"/>
      <c r="MAT324" s="8"/>
      <c r="MAU324" s="8"/>
      <c r="MAV324" s="8"/>
      <c r="MAW324" s="8"/>
      <c r="MAX324" s="8"/>
      <c r="MAY324" s="8"/>
      <c r="MAZ324" s="8"/>
      <c r="MBA324" s="8"/>
      <c r="MBB324" s="8"/>
      <c r="MBC324" s="8"/>
      <c r="MBD324" s="8"/>
      <c r="MBE324" s="8"/>
      <c r="MBF324" s="8"/>
      <c r="MBG324" s="8"/>
      <c r="MBH324" s="8"/>
      <c r="MBI324" s="8"/>
      <c r="MBJ324" s="8"/>
      <c r="MBK324" s="8"/>
      <c r="MBL324" s="8"/>
      <c r="MBM324" s="8"/>
      <c r="MBN324" s="8"/>
      <c r="MBO324" s="8"/>
      <c r="MBP324" s="8"/>
      <c r="MBQ324" s="8"/>
      <c r="MBR324" s="8"/>
      <c r="MBS324" s="8"/>
      <c r="MBT324" s="8"/>
      <c r="MBU324" s="8"/>
      <c r="MBV324" s="8"/>
      <c r="MBW324" s="8"/>
      <c r="MBX324" s="8"/>
      <c r="MBY324" s="8"/>
      <c r="MBZ324" s="8"/>
      <c r="MCA324" s="8"/>
      <c r="MCB324" s="8"/>
      <c r="MCC324" s="8"/>
      <c r="MCD324" s="8"/>
      <c r="MCE324" s="8"/>
      <c r="MCF324" s="8"/>
      <c r="MCG324" s="8"/>
      <c r="MCH324" s="8"/>
      <c r="MCI324" s="8"/>
      <c r="MCJ324" s="8"/>
      <c r="MCK324" s="8"/>
      <c r="MCL324" s="8"/>
      <c r="MCM324" s="8"/>
      <c r="MCN324" s="8"/>
      <c r="MCO324" s="8"/>
      <c r="MCP324" s="8"/>
      <c r="MCQ324" s="8"/>
      <c r="MCR324" s="8"/>
      <c r="MCS324" s="8"/>
      <c r="MCT324" s="8"/>
      <c r="MCU324" s="8"/>
      <c r="MCV324" s="8"/>
      <c r="MCW324" s="8"/>
      <c r="MCX324" s="8"/>
      <c r="MCY324" s="8"/>
      <c r="MCZ324" s="8"/>
      <c r="MDA324" s="8"/>
      <c r="MDB324" s="8"/>
      <c r="MDC324" s="8"/>
      <c r="MDD324" s="8"/>
      <c r="MDE324" s="8"/>
      <c r="MDF324" s="8"/>
      <c r="MDG324" s="8"/>
      <c r="MDH324" s="8"/>
      <c r="MDI324" s="8"/>
      <c r="MDJ324" s="8"/>
      <c r="MDK324" s="8"/>
      <c r="MDL324" s="8"/>
      <c r="MDM324" s="8"/>
      <c r="MDN324" s="8"/>
      <c r="MDO324" s="8"/>
      <c r="MDP324" s="8"/>
      <c r="MDQ324" s="8"/>
      <c r="MDR324" s="8"/>
      <c r="MDS324" s="8"/>
      <c r="MDT324" s="8"/>
      <c r="MDU324" s="8"/>
      <c r="MDV324" s="8"/>
      <c r="MDW324" s="8"/>
      <c r="MDX324" s="8"/>
      <c r="MDY324" s="8"/>
      <c r="MDZ324" s="8"/>
      <c r="MEA324" s="8"/>
      <c r="MEB324" s="8"/>
      <c r="MEC324" s="8"/>
      <c r="MED324" s="8"/>
      <c r="MEE324" s="8"/>
      <c r="MEF324" s="8"/>
      <c r="MEG324" s="8"/>
      <c r="MEH324" s="8"/>
      <c r="MEI324" s="8"/>
      <c r="MEJ324" s="8"/>
      <c r="MEK324" s="8"/>
      <c r="MEL324" s="8"/>
      <c r="MEM324" s="8"/>
      <c r="MEN324" s="8"/>
      <c r="MEO324" s="8"/>
      <c r="MEP324" s="8"/>
      <c r="MEQ324" s="8"/>
      <c r="MER324" s="8"/>
      <c r="MES324" s="8"/>
      <c r="MET324" s="8"/>
      <c r="MEU324" s="8"/>
      <c r="MEV324" s="8"/>
      <c r="MEW324" s="8"/>
      <c r="MEX324" s="8"/>
      <c r="MEY324" s="8"/>
      <c r="MEZ324" s="8"/>
      <c r="MFA324" s="8"/>
      <c r="MFB324" s="8"/>
      <c r="MFC324" s="8"/>
      <c r="MFD324" s="8"/>
      <c r="MFE324" s="8"/>
      <c r="MFF324" s="8"/>
      <c r="MFG324" s="8"/>
      <c r="MFH324" s="8"/>
      <c r="MFI324" s="8"/>
      <c r="MFJ324" s="8"/>
      <c r="MFK324" s="8"/>
      <c r="MFL324" s="8"/>
      <c r="MFM324" s="8"/>
      <c r="MFN324" s="8"/>
      <c r="MFO324" s="8"/>
      <c r="MFP324" s="8"/>
      <c r="MFQ324" s="8"/>
      <c r="MFR324" s="8"/>
      <c r="MFS324" s="8"/>
      <c r="MFT324" s="8"/>
      <c r="MFU324" s="8"/>
      <c r="MFV324" s="8"/>
      <c r="MFW324" s="8"/>
      <c r="MFX324" s="8"/>
      <c r="MFY324" s="8"/>
      <c r="MFZ324" s="8"/>
      <c r="MGA324" s="8"/>
      <c r="MGB324" s="8"/>
      <c r="MGC324" s="8"/>
      <c r="MGD324" s="8"/>
      <c r="MGE324" s="8"/>
      <c r="MGF324" s="8"/>
      <c r="MGG324" s="8"/>
      <c r="MGH324" s="8"/>
      <c r="MGI324" s="8"/>
      <c r="MGJ324" s="8"/>
      <c r="MGK324" s="8"/>
      <c r="MGL324" s="8"/>
      <c r="MGM324" s="8"/>
      <c r="MGN324" s="8"/>
      <c r="MGO324" s="8"/>
      <c r="MGP324" s="8"/>
      <c r="MGQ324" s="8"/>
      <c r="MGR324" s="8"/>
      <c r="MGS324" s="8"/>
      <c r="MGT324" s="8"/>
      <c r="MGU324" s="8"/>
      <c r="MGV324" s="8"/>
      <c r="MGW324" s="8"/>
      <c r="MGX324" s="8"/>
      <c r="MGY324" s="8"/>
      <c r="MGZ324" s="8"/>
      <c r="MHA324" s="8"/>
      <c r="MHB324" s="8"/>
      <c r="MHC324" s="8"/>
      <c r="MHD324" s="8"/>
      <c r="MHE324" s="8"/>
      <c r="MHF324" s="8"/>
      <c r="MHG324" s="8"/>
      <c r="MHH324" s="8"/>
      <c r="MHI324" s="8"/>
      <c r="MHJ324" s="8"/>
      <c r="MHK324" s="8"/>
      <c r="MHL324" s="8"/>
      <c r="MHM324" s="8"/>
      <c r="MHN324" s="8"/>
      <c r="MHO324" s="8"/>
      <c r="MHP324" s="8"/>
      <c r="MHQ324" s="8"/>
      <c r="MHR324" s="8"/>
      <c r="MHS324" s="8"/>
      <c r="MHT324" s="8"/>
      <c r="MHU324" s="8"/>
      <c r="MHV324" s="8"/>
      <c r="MHW324" s="8"/>
      <c r="MHX324" s="8"/>
      <c r="MHY324" s="8"/>
      <c r="MHZ324" s="8"/>
      <c r="MIA324" s="8"/>
      <c r="MIB324" s="8"/>
      <c r="MIC324" s="8"/>
      <c r="MID324" s="8"/>
      <c r="MIE324" s="8"/>
      <c r="MIF324" s="8"/>
      <c r="MIG324" s="8"/>
      <c r="MIH324" s="8"/>
      <c r="MII324" s="8"/>
      <c r="MIJ324" s="8"/>
      <c r="MIK324" s="8"/>
      <c r="MIL324" s="8"/>
      <c r="MIM324" s="8"/>
      <c r="MIN324" s="8"/>
      <c r="MIO324" s="8"/>
      <c r="MIP324" s="8"/>
      <c r="MIQ324" s="8"/>
      <c r="MIR324" s="8"/>
      <c r="MIS324" s="8"/>
      <c r="MIT324" s="8"/>
      <c r="MIU324" s="8"/>
      <c r="MIV324" s="8"/>
      <c r="MIW324" s="8"/>
      <c r="MIX324" s="8"/>
      <c r="MIY324" s="8"/>
      <c r="MIZ324" s="8"/>
      <c r="MJA324" s="8"/>
      <c r="MJB324" s="8"/>
      <c r="MJC324" s="8"/>
      <c r="MJD324" s="8"/>
      <c r="MJE324" s="8"/>
      <c r="MJF324" s="8"/>
      <c r="MJG324" s="8"/>
      <c r="MJH324" s="8"/>
      <c r="MJI324" s="8"/>
      <c r="MJJ324" s="8"/>
      <c r="MJK324" s="8"/>
      <c r="MJL324" s="8"/>
      <c r="MJM324" s="8"/>
      <c r="MJN324" s="8"/>
      <c r="MJO324" s="8"/>
      <c r="MJP324" s="8"/>
      <c r="MJQ324" s="8"/>
      <c r="MJR324" s="8"/>
      <c r="MJS324" s="8"/>
      <c r="MJT324" s="8"/>
      <c r="MJU324" s="8"/>
      <c r="MJV324" s="8"/>
      <c r="MJW324" s="8"/>
      <c r="MJX324" s="8"/>
      <c r="MJY324" s="8"/>
      <c r="MJZ324" s="8"/>
      <c r="MKA324" s="8"/>
      <c r="MKB324" s="8"/>
      <c r="MKC324" s="8"/>
      <c r="MKD324" s="8"/>
      <c r="MKE324" s="8"/>
      <c r="MKF324" s="8"/>
      <c r="MKG324" s="8"/>
      <c r="MKH324" s="8"/>
      <c r="MKI324" s="8"/>
      <c r="MKJ324" s="8"/>
      <c r="MKK324" s="8"/>
      <c r="MKL324" s="8"/>
      <c r="MKM324" s="8"/>
      <c r="MKN324" s="8"/>
      <c r="MKO324" s="8"/>
      <c r="MKP324" s="8"/>
      <c r="MKQ324" s="8"/>
      <c r="MKR324" s="8"/>
      <c r="MKS324" s="8"/>
      <c r="MKT324" s="8"/>
      <c r="MKU324" s="8"/>
      <c r="MKV324" s="8"/>
      <c r="MKW324" s="8"/>
      <c r="MKX324" s="8"/>
      <c r="MKY324" s="8"/>
      <c r="MKZ324" s="8"/>
      <c r="MLA324" s="8"/>
      <c r="MLB324" s="8"/>
      <c r="MLC324" s="8"/>
      <c r="MLD324" s="8"/>
      <c r="MLE324" s="8"/>
      <c r="MLF324" s="8"/>
      <c r="MLG324" s="8"/>
      <c r="MLH324" s="8"/>
      <c r="MLI324" s="8"/>
      <c r="MLJ324" s="8"/>
      <c r="MLK324" s="8"/>
      <c r="MLL324" s="8"/>
      <c r="MLM324" s="8"/>
      <c r="MLN324" s="8"/>
      <c r="MLO324" s="8"/>
      <c r="MLP324" s="8"/>
      <c r="MLQ324" s="8"/>
      <c r="MLR324" s="8"/>
      <c r="MLS324" s="8"/>
      <c r="MLT324" s="8"/>
      <c r="MLU324" s="8"/>
      <c r="MLV324" s="8"/>
      <c r="MLW324" s="8"/>
      <c r="MLX324" s="8"/>
      <c r="MLY324" s="8"/>
      <c r="MLZ324" s="8"/>
      <c r="MMA324" s="8"/>
      <c r="MMB324" s="8"/>
      <c r="MMC324" s="8"/>
      <c r="MMD324" s="8"/>
      <c r="MME324" s="8"/>
      <c r="MMF324" s="8"/>
      <c r="MMG324" s="8"/>
      <c r="MMH324" s="8"/>
      <c r="MMI324" s="8"/>
      <c r="MMJ324" s="8"/>
      <c r="MMK324" s="8"/>
      <c r="MML324" s="8"/>
      <c r="MMM324" s="8"/>
      <c r="MMN324" s="8"/>
      <c r="MMO324" s="8"/>
      <c r="MMP324" s="8"/>
      <c r="MMQ324" s="8"/>
      <c r="MMR324" s="8"/>
      <c r="MMS324" s="8"/>
      <c r="MMT324" s="8"/>
      <c r="MMU324" s="8"/>
      <c r="MMV324" s="8"/>
      <c r="MMW324" s="8"/>
      <c r="MMX324" s="8"/>
      <c r="MMY324" s="8"/>
      <c r="MMZ324" s="8"/>
      <c r="MNA324" s="8"/>
      <c r="MNB324" s="8"/>
      <c r="MNC324" s="8"/>
      <c r="MND324" s="8"/>
      <c r="MNE324" s="8"/>
      <c r="MNF324" s="8"/>
      <c r="MNG324" s="8"/>
      <c r="MNH324" s="8"/>
      <c r="MNI324" s="8"/>
      <c r="MNJ324" s="8"/>
      <c r="MNK324" s="8"/>
      <c r="MNL324" s="8"/>
      <c r="MNM324" s="8"/>
      <c r="MNN324" s="8"/>
      <c r="MNO324" s="8"/>
      <c r="MNP324" s="8"/>
      <c r="MNQ324" s="8"/>
      <c r="MNR324" s="8"/>
      <c r="MNS324" s="8"/>
      <c r="MNT324" s="8"/>
      <c r="MNU324" s="8"/>
      <c r="MNV324" s="8"/>
      <c r="MNW324" s="8"/>
      <c r="MNX324" s="8"/>
      <c r="MNY324" s="8"/>
      <c r="MNZ324" s="8"/>
      <c r="MOA324" s="8"/>
      <c r="MOB324" s="8"/>
      <c r="MOC324" s="8"/>
      <c r="MOD324" s="8"/>
      <c r="MOE324" s="8"/>
      <c r="MOF324" s="8"/>
      <c r="MOG324" s="8"/>
      <c r="MOH324" s="8"/>
      <c r="MOI324" s="8"/>
      <c r="MOJ324" s="8"/>
      <c r="MOK324" s="8"/>
      <c r="MOL324" s="8"/>
      <c r="MOM324" s="8"/>
      <c r="MON324" s="8"/>
      <c r="MOO324" s="8"/>
      <c r="MOP324" s="8"/>
      <c r="MOQ324" s="8"/>
      <c r="MOR324" s="8"/>
      <c r="MOS324" s="8"/>
      <c r="MOT324" s="8"/>
      <c r="MOU324" s="8"/>
      <c r="MOV324" s="8"/>
      <c r="MOW324" s="8"/>
      <c r="MOX324" s="8"/>
      <c r="MOY324" s="8"/>
      <c r="MOZ324" s="8"/>
      <c r="MPA324" s="8"/>
      <c r="MPB324" s="8"/>
      <c r="MPC324" s="8"/>
      <c r="MPD324" s="8"/>
      <c r="MPE324" s="8"/>
      <c r="MPF324" s="8"/>
      <c r="MPG324" s="8"/>
      <c r="MPH324" s="8"/>
      <c r="MPI324" s="8"/>
      <c r="MPJ324" s="8"/>
      <c r="MPK324" s="8"/>
      <c r="MPL324" s="8"/>
      <c r="MPM324" s="8"/>
      <c r="MPN324" s="8"/>
      <c r="MPO324" s="8"/>
      <c r="MPP324" s="8"/>
      <c r="MPQ324" s="8"/>
      <c r="MPR324" s="8"/>
      <c r="MPS324" s="8"/>
      <c r="MPT324" s="8"/>
      <c r="MPU324" s="8"/>
      <c r="MPV324" s="8"/>
      <c r="MPW324" s="8"/>
      <c r="MPX324" s="8"/>
      <c r="MPY324" s="8"/>
      <c r="MPZ324" s="8"/>
      <c r="MQA324" s="8"/>
      <c r="MQB324" s="8"/>
      <c r="MQC324" s="8"/>
      <c r="MQD324" s="8"/>
      <c r="MQE324" s="8"/>
      <c r="MQF324" s="8"/>
      <c r="MQG324" s="8"/>
      <c r="MQH324" s="8"/>
      <c r="MQI324" s="8"/>
      <c r="MQJ324" s="8"/>
      <c r="MQK324" s="8"/>
      <c r="MQL324" s="8"/>
      <c r="MQM324" s="8"/>
      <c r="MQN324" s="8"/>
      <c r="MQO324" s="8"/>
      <c r="MQP324" s="8"/>
      <c r="MQQ324" s="8"/>
      <c r="MQR324" s="8"/>
      <c r="MQS324" s="8"/>
      <c r="MQT324" s="8"/>
      <c r="MQU324" s="8"/>
      <c r="MQV324" s="8"/>
      <c r="MQW324" s="8"/>
      <c r="MQX324" s="8"/>
      <c r="MQY324" s="8"/>
      <c r="MQZ324" s="8"/>
      <c r="MRA324" s="8"/>
      <c r="MRB324" s="8"/>
      <c r="MRC324" s="8"/>
      <c r="MRD324" s="8"/>
      <c r="MRE324" s="8"/>
      <c r="MRF324" s="8"/>
      <c r="MRG324" s="8"/>
      <c r="MRH324" s="8"/>
      <c r="MRI324" s="8"/>
      <c r="MRJ324" s="8"/>
      <c r="MRK324" s="8"/>
      <c r="MRL324" s="8"/>
      <c r="MRM324" s="8"/>
      <c r="MRN324" s="8"/>
      <c r="MRO324" s="8"/>
      <c r="MRP324" s="8"/>
      <c r="MRQ324" s="8"/>
      <c r="MRR324" s="8"/>
      <c r="MRS324" s="8"/>
      <c r="MRT324" s="8"/>
      <c r="MRU324" s="8"/>
      <c r="MRV324" s="8"/>
      <c r="MRW324" s="8"/>
      <c r="MRX324" s="8"/>
      <c r="MRY324" s="8"/>
      <c r="MRZ324" s="8"/>
      <c r="MSA324" s="8"/>
      <c r="MSB324" s="8"/>
      <c r="MSC324" s="8"/>
      <c r="MSD324" s="8"/>
      <c r="MSE324" s="8"/>
      <c r="MSF324" s="8"/>
      <c r="MSG324" s="8"/>
      <c r="MSH324" s="8"/>
      <c r="MSI324" s="8"/>
      <c r="MSJ324" s="8"/>
      <c r="MSK324" s="8"/>
      <c r="MSL324" s="8"/>
      <c r="MSM324" s="8"/>
      <c r="MSN324" s="8"/>
      <c r="MSO324" s="8"/>
      <c r="MSP324" s="8"/>
      <c r="MSQ324" s="8"/>
      <c r="MSR324" s="8"/>
      <c r="MSS324" s="8"/>
      <c r="MST324" s="8"/>
      <c r="MSU324" s="8"/>
      <c r="MSV324" s="8"/>
      <c r="MSW324" s="8"/>
      <c r="MSX324" s="8"/>
      <c r="MSY324" s="8"/>
      <c r="MSZ324" s="8"/>
      <c r="MTA324" s="8"/>
      <c r="MTB324" s="8"/>
      <c r="MTC324" s="8"/>
      <c r="MTD324" s="8"/>
      <c r="MTE324" s="8"/>
      <c r="MTF324" s="8"/>
      <c r="MTG324" s="8"/>
      <c r="MTH324" s="8"/>
      <c r="MTI324" s="8"/>
      <c r="MTJ324" s="8"/>
      <c r="MTK324" s="8"/>
      <c r="MTL324" s="8"/>
      <c r="MTM324" s="8"/>
      <c r="MTN324" s="8"/>
      <c r="MTO324" s="8"/>
      <c r="MTP324" s="8"/>
      <c r="MTQ324" s="8"/>
      <c r="MTR324" s="8"/>
      <c r="MTS324" s="8"/>
      <c r="MTT324" s="8"/>
      <c r="MTU324" s="8"/>
      <c r="MTV324" s="8"/>
      <c r="MTW324" s="8"/>
      <c r="MTX324" s="8"/>
      <c r="MTY324" s="8"/>
      <c r="MTZ324" s="8"/>
      <c r="MUA324" s="8"/>
      <c r="MUB324" s="8"/>
      <c r="MUC324" s="8"/>
      <c r="MUD324" s="8"/>
      <c r="MUE324" s="8"/>
      <c r="MUF324" s="8"/>
      <c r="MUG324" s="8"/>
      <c r="MUH324" s="8"/>
      <c r="MUI324" s="8"/>
      <c r="MUJ324" s="8"/>
      <c r="MUK324" s="8"/>
      <c r="MUL324" s="8"/>
      <c r="MUM324" s="8"/>
      <c r="MUN324" s="8"/>
      <c r="MUO324" s="8"/>
      <c r="MUP324" s="8"/>
      <c r="MUQ324" s="8"/>
      <c r="MUR324" s="8"/>
      <c r="MUS324" s="8"/>
      <c r="MUT324" s="8"/>
      <c r="MUU324" s="8"/>
      <c r="MUV324" s="8"/>
      <c r="MUW324" s="8"/>
      <c r="MUX324" s="8"/>
      <c r="MUY324" s="8"/>
      <c r="MUZ324" s="8"/>
      <c r="MVA324" s="8"/>
      <c r="MVB324" s="8"/>
      <c r="MVC324" s="8"/>
      <c r="MVD324" s="8"/>
      <c r="MVE324" s="8"/>
      <c r="MVF324" s="8"/>
      <c r="MVG324" s="8"/>
      <c r="MVH324" s="8"/>
      <c r="MVI324" s="8"/>
      <c r="MVJ324" s="8"/>
      <c r="MVK324" s="8"/>
      <c r="MVL324" s="8"/>
      <c r="MVM324" s="8"/>
      <c r="MVN324" s="8"/>
      <c r="MVO324" s="8"/>
      <c r="MVP324" s="8"/>
      <c r="MVQ324" s="8"/>
      <c r="MVR324" s="8"/>
      <c r="MVS324" s="8"/>
      <c r="MVT324" s="8"/>
      <c r="MVU324" s="8"/>
      <c r="MVV324" s="8"/>
      <c r="MVW324" s="8"/>
      <c r="MVX324" s="8"/>
      <c r="MVY324" s="8"/>
      <c r="MVZ324" s="8"/>
      <c r="MWA324" s="8"/>
      <c r="MWB324" s="8"/>
      <c r="MWC324" s="8"/>
      <c r="MWD324" s="8"/>
      <c r="MWE324" s="8"/>
      <c r="MWF324" s="8"/>
      <c r="MWG324" s="8"/>
      <c r="MWH324" s="8"/>
      <c r="MWI324" s="8"/>
      <c r="MWJ324" s="8"/>
      <c r="MWK324" s="8"/>
      <c r="MWL324" s="8"/>
      <c r="MWM324" s="8"/>
      <c r="MWN324" s="8"/>
      <c r="MWO324" s="8"/>
      <c r="MWP324" s="8"/>
      <c r="MWQ324" s="8"/>
      <c r="MWR324" s="8"/>
      <c r="MWS324" s="8"/>
      <c r="MWT324" s="8"/>
      <c r="MWU324" s="8"/>
      <c r="MWV324" s="8"/>
      <c r="MWW324" s="8"/>
      <c r="MWX324" s="8"/>
      <c r="MWY324" s="8"/>
      <c r="MWZ324" s="8"/>
      <c r="MXA324" s="8"/>
      <c r="MXB324" s="8"/>
      <c r="MXC324" s="8"/>
      <c r="MXD324" s="8"/>
      <c r="MXE324" s="8"/>
      <c r="MXF324" s="8"/>
      <c r="MXG324" s="8"/>
      <c r="MXH324" s="8"/>
      <c r="MXI324" s="8"/>
      <c r="MXJ324" s="8"/>
      <c r="MXK324" s="8"/>
      <c r="MXL324" s="8"/>
      <c r="MXM324" s="8"/>
      <c r="MXN324" s="8"/>
      <c r="MXO324" s="8"/>
      <c r="MXP324" s="8"/>
      <c r="MXQ324" s="8"/>
      <c r="MXR324" s="8"/>
      <c r="MXS324" s="8"/>
      <c r="MXT324" s="8"/>
      <c r="MXU324" s="8"/>
      <c r="MXV324" s="8"/>
      <c r="MXW324" s="8"/>
      <c r="MXX324" s="8"/>
      <c r="MXY324" s="8"/>
      <c r="MXZ324" s="8"/>
      <c r="MYA324" s="8"/>
      <c r="MYB324" s="8"/>
      <c r="MYC324" s="8"/>
      <c r="MYD324" s="8"/>
      <c r="MYE324" s="8"/>
      <c r="MYF324" s="8"/>
      <c r="MYG324" s="8"/>
      <c r="MYH324" s="8"/>
      <c r="MYI324" s="8"/>
      <c r="MYJ324" s="8"/>
      <c r="MYK324" s="8"/>
      <c r="MYL324" s="8"/>
      <c r="MYM324" s="8"/>
      <c r="MYN324" s="8"/>
      <c r="MYO324" s="8"/>
      <c r="MYP324" s="8"/>
      <c r="MYQ324" s="8"/>
      <c r="MYR324" s="8"/>
      <c r="MYS324" s="8"/>
      <c r="MYT324" s="8"/>
      <c r="MYU324" s="8"/>
      <c r="MYV324" s="8"/>
      <c r="MYW324" s="8"/>
      <c r="MYX324" s="8"/>
      <c r="MYY324" s="8"/>
      <c r="MYZ324" s="8"/>
      <c r="MZA324" s="8"/>
      <c r="MZB324" s="8"/>
      <c r="MZC324" s="8"/>
      <c r="MZD324" s="8"/>
      <c r="MZE324" s="8"/>
      <c r="MZF324" s="8"/>
      <c r="MZG324" s="8"/>
      <c r="MZH324" s="8"/>
      <c r="MZI324" s="8"/>
      <c r="MZJ324" s="8"/>
      <c r="MZK324" s="8"/>
      <c r="MZL324" s="8"/>
      <c r="MZM324" s="8"/>
      <c r="MZN324" s="8"/>
      <c r="MZO324" s="8"/>
      <c r="MZP324" s="8"/>
      <c r="MZQ324" s="8"/>
      <c r="MZR324" s="8"/>
      <c r="MZS324" s="8"/>
      <c r="MZT324" s="8"/>
      <c r="MZU324" s="8"/>
      <c r="MZV324" s="8"/>
      <c r="MZW324" s="8"/>
      <c r="MZX324" s="8"/>
      <c r="MZY324" s="8"/>
      <c r="MZZ324" s="8"/>
      <c r="NAA324" s="8"/>
      <c r="NAB324" s="8"/>
      <c r="NAC324" s="8"/>
      <c r="NAD324" s="8"/>
      <c r="NAE324" s="8"/>
      <c r="NAF324" s="8"/>
      <c r="NAG324" s="8"/>
      <c r="NAH324" s="8"/>
      <c r="NAI324" s="8"/>
      <c r="NAJ324" s="8"/>
      <c r="NAK324" s="8"/>
      <c r="NAL324" s="8"/>
      <c r="NAM324" s="8"/>
      <c r="NAN324" s="8"/>
      <c r="NAO324" s="8"/>
      <c r="NAP324" s="8"/>
      <c r="NAQ324" s="8"/>
      <c r="NAR324" s="8"/>
      <c r="NAS324" s="8"/>
      <c r="NAT324" s="8"/>
      <c r="NAU324" s="8"/>
      <c r="NAV324" s="8"/>
      <c r="NAW324" s="8"/>
      <c r="NAX324" s="8"/>
      <c r="NAY324" s="8"/>
      <c r="NAZ324" s="8"/>
      <c r="NBA324" s="8"/>
      <c r="NBB324" s="8"/>
      <c r="NBC324" s="8"/>
      <c r="NBD324" s="8"/>
      <c r="NBE324" s="8"/>
      <c r="NBF324" s="8"/>
      <c r="NBG324" s="8"/>
      <c r="NBH324" s="8"/>
      <c r="NBI324" s="8"/>
      <c r="NBJ324" s="8"/>
      <c r="NBK324" s="8"/>
      <c r="NBL324" s="8"/>
      <c r="NBM324" s="8"/>
      <c r="NBN324" s="8"/>
      <c r="NBO324" s="8"/>
      <c r="NBP324" s="8"/>
      <c r="NBQ324" s="8"/>
      <c r="NBR324" s="8"/>
      <c r="NBS324" s="8"/>
      <c r="NBT324" s="8"/>
      <c r="NBU324" s="8"/>
      <c r="NBV324" s="8"/>
      <c r="NBW324" s="8"/>
      <c r="NBX324" s="8"/>
      <c r="NBY324" s="8"/>
      <c r="NBZ324" s="8"/>
      <c r="NCA324" s="8"/>
      <c r="NCB324" s="8"/>
      <c r="NCC324" s="8"/>
      <c r="NCD324" s="8"/>
      <c r="NCE324" s="8"/>
      <c r="NCF324" s="8"/>
      <c r="NCG324" s="8"/>
      <c r="NCH324" s="8"/>
      <c r="NCI324" s="8"/>
      <c r="NCJ324" s="8"/>
      <c r="NCK324" s="8"/>
      <c r="NCL324" s="8"/>
      <c r="NCM324" s="8"/>
      <c r="NCN324" s="8"/>
      <c r="NCO324" s="8"/>
      <c r="NCP324" s="8"/>
      <c r="NCQ324" s="8"/>
      <c r="NCR324" s="8"/>
      <c r="NCS324" s="8"/>
      <c r="NCT324" s="8"/>
      <c r="NCU324" s="8"/>
      <c r="NCV324" s="8"/>
      <c r="NCW324" s="8"/>
      <c r="NCX324" s="8"/>
      <c r="NCY324" s="8"/>
      <c r="NCZ324" s="8"/>
      <c r="NDA324" s="8"/>
      <c r="NDB324" s="8"/>
      <c r="NDC324" s="8"/>
      <c r="NDD324" s="8"/>
      <c r="NDE324" s="8"/>
      <c r="NDF324" s="8"/>
      <c r="NDG324" s="8"/>
      <c r="NDH324" s="8"/>
      <c r="NDI324" s="8"/>
      <c r="NDJ324" s="8"/>
      <c r="NDK324" s="8"/>
      <c r="NDL324" s="8"/>
      <c r="NDM324" s="8"/>
      <c r="NDN324" s="8"/>
      <c r="NDO324" s="8"/>
      <c r="NDP324" s="8"/>
      <c r="NDQ324" s="8"/>
      <c r="NDR324" s="8"/>
      <c r="NDS324" s="8"/>
      <c r="NDT324" s="8"/>
      <c r="NDU324" s="8"/>
      <c r="NDV324" s="8"/>
      <c r="NDW324" s="8"/>
      <c r="NDX324" s="8"/>
      <c r="NDY324" s="8"/>
      <c r="NDZ324" s="8"/>
      <c r="NEA324" s="8"/>
      <c r="NEB324" s="8"/>
      <c r="NEC324" s="8"/>
      <c r="NED324" s="8"/>
      <c r="NEE324" s="8"/>
      <c r="NEF324" s="8"/>
      <c r="NEG324" s="8"/>
      <c r="NEH324" s="8"/>
      <c r="NEI324" s="8"/>
      <c r="NEJ324" s="8"/>
      <c r="NEK324" s="8"/>
      <c r="NEL324" s="8"/>
      <c r="NEM324" s="8"/>
      <c r="NEN324" s="8"/>
      <c r="NEO324" s="8"/>
      <c r="NEP324" s="8"/>
      <c r="NEQ324" s="8"/>
      <c r="NER324" s="8"/>
      <c r="NES324" s="8"/>
      <c r="NET324" s="8"/>
      <c r="NEU324" s="8"/>
      <c r="NEV324" s="8"/>
      <c r="NEW324" s="8"/>
      <c r="NEX324" s="8"/>
      <c r="NEY324" s="8"/>
      <c r="NEZ324" s="8"/>
      <c r="NFA324" s="8"/>
      <c r="NFB324" s="8"/>
      <c r="NFC324" s="8"/>
      <c r="NFD324" s="8"/>
      <c r="NFE324" s="8"/>
      <c r="NFF324" s="8"/>
      <c r="NFG324" s="8"/>
      <c r="NFH324" s="8"/>
      <c r="NFI324" s="8"/>
      <c r="NFJ324" s="8"/>
      <c r="NFK324" s="8"/>
      <c r="NFL324" s="8"/>
      <c r="NFM324" s="8"/>
      <c r="NFN324" s="8"/>
      <c r="NFO324" s="8"/>
      <c r="NFP324" s="8"/>
      <c r="NFQ324" s="8"/>
      <c r="NFR324" s="8"/>
      <c r="NFS324" s="8"/>
      <c r="NFT324" s="8"/>
      <c r="NFU324" s="8"/>
      <c r="NFV324" s="8"/>
      <c r="NFW324" s="8"/>
      <c r="NFX324" s="8"/>
      <c r="NFY324" s="8"/>
      <c r="NFZ324" s="8"/>
      <c r="NGA324" s="8"/>
      <c r="NGB324" s="8"/>
      <c r="NGC324" s="8"/>
      <c r="NGD324" s="8"/>
      <c r="NGE324" s="8"/>
      <c r="NGF324" s="8"/>
      <c r="NGG324" s="8"/>
      <c r="NGH324" s="8"/>
      <c r="NGI324" s="8"/>
      <c r="NGJ324" s="8"/>
      <c r="NGK324" s="8"/>
      <c r="NGL324" s="8"/>
      <c r="NGM324" s="8"/>
      <c r="NGN324" s="8"/>
      <c r="NGO324" s="8"/>
      <c r="NGP324" s="8"/>
      <c r="NGQ324" s="8"/>
      <c r="NGR324" s="8"/>
      <c r="NGS324" s="8"/>
      <c r="NGT324" s="8"/>
      <c r="NGU324" s="8"/>
      <c r="NGV324" s="8"/>
      <c r="NGW324" s="8"/>
      <c r="NGX324" s="8"/>
      <c r="NGY324" s="8"/>
      <c r="NGZ324" s="8"/>
      <c r="NHA324" s="8"/>
      <c r="NHB324" s="8"/>
      <c r="NHC324" s="8"/>
      <c r="NHD324" s="8"/>
      <c r="NHE324" s="8"/>
      <c r="NHF324" s="8"/>
      <c r="NHG324" s="8"/>
      <c r="NHH324" s="8"/>
      <c r="NHI324" s="8"/>
      <c r="NHJ324" s="8"/>
      <c r="NHK324" s="8"/>
      <c r="NHL324" s="8"/>
      <c r="NHM324" s="8"/>
      <c r="NHN324" s="8"/>
      <c r="NHO324" s="8"/>
      <c r="NHP324" s="8"/>
      <c r="NHQ324" s="8"/>
      <c r="NHR324" s="8"/>
      <c r="NHS324" s="8"/>
      <c r="NHT324" s="8"/>
      <c r="NHU324" s="8"/>
      <c r="NHV324" s="8"/>
      <c r="NHW324" s="8"/>
      <c r="NHX324" s="8"/>
      <c r="NHY324" s="8"/>
      <c r="NHZ324" s="8"/>
      <c r="NIA324" s="8"/>
      <c r="NIB324" s="8"/>
      <c r="NIC324" s="8"/>
      <c r="NID324" s="8"/>
      <c r="NIE324" s="8"/>
      <c r="NIF324" s="8"/>
      <c r="NIG324" s="8"/>
      <c r="NIH324" s="8"/>
      <c r="NII324" s="8"/>
      <c r="NIJ324" s="8"/>
      <c r="NIK324" s="8"/>
      <c r="NIL324" s="8"/>
      <c r="NIM324" s="8"/>
      <c r="NIN324" s="8"/>
      <c r="NIO324" s="8"/>
      <c r="NIP324" s="8"/>
      <c r="NIQ324" s="8"/>
      <c r="NIR324" s="8"/>
      <c r="NIS324" s="8"/>
      <c r="NIT324" s="8"/>
      <c r="NIU324" s="8"/>
      <c r="NIV324" s="8"/>
      <c r="NIW324" s="8"/>
      <c r="NIX324" s="8"/>
      <c r="NIY324" s="8"/>
      <c r="NIZ324" s="8"/>
      <c r="NJA324" s="8"/>
      <c r="NJB324" s="8"/>
      <c r="NJC324" s="8"/>
      <c r="NJD324" s="8"/>
      <c r="NJE324" s="8"/>
      <c r="NJF324" s="8"/>
      <c r="NJG324" s="8"/>
      <c r="NJH324" s="8"/>
      <c r="NJI324" s="8"/>
      <c r="NJJ324" s="8"/>
      <c r="NJK324" s="8"/>
      <c r="NJL324" s="8"/>
      <c r="NJM324" s="8"/>
      <c r="NJN324" s="8"/>
      <c r="NJO324" s="8"/>
      <c r="NJP324" s="8"/>
      <c r="NJQ324" s="8"/>
      <c r="NJR324" s="8"/>
      <c r="NJS324" s="8"/>
      <c r="NJT324" s="8"/>
      <c r="NJU324" s="8"/>
      <c r="NJV324" s="8"/>
      <c r="NJW324" s="8"/>
      <c r="NJX324" s="8"/>
      <c r="NJY324" s="8"/>
      <c r="NJZ324" s="8"/>
      <c r="NKA324" s="8"/>
      <c r="NKB324" s="8"/>
      <c r="NKC324" s="8"/>
      <c r="NKD324" s="8"/>
      <c r="NKE324" s="8"/>
      <c r="NKF324" s="8"/>
      <c r="NKG324" s="8"/>
      <c r="NKH324" s="8"/>
      <c r="NKI324" s="8"/>
      <c r="NKJ324" s="8"/>
      <c r="NKK324" s="8"/>
      <c r="NKL324" s="8"/>
      <c r="NKM324" s="8"/>
      <c r="NKN324" s="8"/>
      <c r="NKO324" s="8"/>
      <c r="NKP324" s="8"/>
      <c r="NKQ324" s="8"/>
      <c r="NKR324" s="8"/>
      <c r="NKS324" s="8"/>
      <c r="NKT324" s="8"/>
      <c r="NKU324" s="8"/>
      <c r="NKV324" s="8"/>
      <c r="NKW324" s="8"/>
      <c r="NKX324" s="8"/>
      <c r="NKY324" s="8"/>
      <c r="NKZ324" s="8"/>
      <c r="NLA324" s="8"/>
      <c r="NLB324" s="8"/>
      <c r="NLC324" s="8"/>
      <c r="NLD324" s="8"/>
      <c r="NLE324" s="8"/>
      <c r="NLF324" s="8"/>
      <c r="NLG324" s="8"/>
      <c r="NLH324" s="8"/>
      <c r="NLI324" s="8"/>
      <c r="NLJ324" s="8"/>
      <c r="NLK324" s="8"/>
      <c r="NLL324" s="8"/>
      <c r="NLM324" s="8"/>
      <c r="NLN324" s="8"/>
      <c r="NLO324" s="8"/>
      <c r="NLP324" s="8"/>
      <c r="NLQ324" s="8"/>
      <c r="NLR324" s="8"/>
      <c r="NLS324" s="8"/>
      <c r="NLT324" s="8"/>
      <c r="NLU324" s="8"/>
      <c r="NLV324" s="8"/>
      <c r="NLW324" s="8"/>
      <c r="NLX324" s="8"/>
      <c r="NLY324" s="8"/>
      <c r="NLZ324" s="8"/>
      <c r="NMA324" s="8"/>
      <c r="NMB324" s="8"/>
      <c r="NMC324" s="8"/>
      <c r="NMD324" s="8"/>
      <c r="NME324" s="8"/>
      <c r="NMF324" s="8"/>
      <c r="NMG324" s="8"/>
      <c r="NMH324" s="8"/>
      <c r="NMI324" s="8"/>
      <c r="NMJ324" s="8"/>
      <c r="NMK324" s="8"/>
      <c r="NML324" s="8"/>
      <c r="NMM324" s="8"/>
      <c r="NMN324" s="8"/>
      <c r="NMO324" s="8"/>
      <c r="NMP324" s="8"/>
      <c r="NMQ324" s="8"/>
      <c r="NMR324" s="8"/>
      <c r="NMS324" s="8"/>
      <c r="NMT324" s="8"/>
      <c r="NMU324" s="8"/>
      <c r="NMV324" s="8"/>
      <c r="NMW324" s="8"/>
      <c r="NMX324" s="8"/>
      <c r="NMY324" s="8"/>
      <c r="NMZ324" s="8"/>
      <c r="NNA324" s="8"/>
      <c r="NNB324" s="8"/>
      <c r="NNC324" s="8"/>
      <c r="NND324" s="8"/>
      <c r="NNE324" s="8"/>
      <c r="NNF324" s="8"/>
      <c r="NNG324" s="8"/>
      <c r="NNH324" s="8"/>
      <c r="NNI324" s="8"/>
      <c r="NNJ324" s="8"/>
      <c r="NNK324" s="8"/>
      <c r="NNL324" s="8"/>
      <c r="NNM324" s="8"/>
      <c r="NNN324" s="8"/>
      <c r="NNO324" s="8"/>
      <c r="NNP324" s="8"/>
      <c r="NNQ324" s="8"/>
      <c r="NNR324" s="8"/>
      <c r="NNS324" s="8"/>
      <c r="NNT324" s="8"/>
      <c r="NNU324" s="8"/>
      <c r="NNV324" s="8"/>
      <c r="NNW324" s="8"/>
      <c r="NNX324" s="8"/>
      <c r="NNY324" s="8"/>
      <c r="NNZ324" s="8"/>
      <c r="NOA324" s="8"/>
      <c r="NOB324" s="8"/>
      <c r="NOC324" s="8"/>
      <c r="NOD324" s="8"/>
      <c r="NOE324" s="8"/>
      <c r="NOF324" s="8"/>
      <c r="NOG324" s="8"/>
      <c r="NOH324" s="8"/>
      <c r="NOI324" s="8"/>
      <c r="NOJ324" s="8"/>
      <c r="NOK324" s="8"/>
      <c r="NOL324" s="8"/>
      <c r="NOM324" s="8"/>
      <c r="NON324" s="8"/>
      <c r="NOO324" s="8"/>
      <c r="NOP324" s="8"/>
      <c r="NOQ324" s="8"/>
      <c r="NOR324" s="8"/>
      <c r="NOS324" s="8"/>
      <c r="NOT324" s="8"/>
      <c r="NOU324" s="8"/>
      <c r="NOV324" s="8"/>
      <c r="NOW324" s="8"/>
      <c r="NOX324" s="8"/>
      <c r="NOY324" s="8"/>
      <c r="NOZ324" s="8"/>
      <c r="NPA324" s="8"/>
      <c r="NPB324" s="8"/>
      <c r="NPC324" s="8"/>
      <c r="NPD324" s="8"/>
      <c r="NPE324" s="8"/>
      <c r="NPF324" s="8"/>
      <c r="NPG324" s="8"/>
      <c r="NPH324" s="8"/>
      <c r="NPI324" s="8"/>
      <c r="NPJ324" s="8"/>
      <c r="NPK324" s="8"/>
      <c r="NPL324" s="8"/>
      <c r="NPM324" s="8"/>
      <c r="NPN324" s="8"/>
      <c r="NPO324" s="8"/>
      <c r="NPP324" s="8"/>
      <c r="NPQ324" s="8"/>
      <c r="NPR324" s="8"/>
      <c r="NPS324" s="8"/>
      <c r="NPT324" s="8"/>
      <c r="NPU324" s="8"/>
      <c r="NPV324" s="8"/>
      <c r="NPW324" s="8"/>
      <c r="NPX324" s="8"/>
      <c r="NPY324" s="8"/>
      <c r="NPZ324" s="8"/>
      <c r="NQA324" s="8"/>
      <c r="NQB324" s="8"/>
      <c r="NQC324" s="8"/>
      <c r="NQD324" s="8"/>
      <c r="NQE324" s="8"/>
      <c r="NQF324" s="8"/>
      <c r="NQG324" s="8"/>
      <c r="NQH324" s="8"/>
      <c r="NQI324" s="8"/>
      <c r="NQJ324" s="8"/>
      <c r="NQK324" s="8"/>
      <c r="NQL324" s="8"/>
      <c r="NQM324" s="8"/>
      <c r="NQN324" s="8"/>
      <c r="NQO324" s="8"/>
      <c r="NQP324" s="8"/>
      <c r="NQQ324" s="8"/>
      <c r="NQR324" s="8"/>
      <c r="NQS324" s="8"/>
      <c r="NQT324" s="8"/>
      <c r="NQU324" s="8"/>
      <c r="NQV324" s="8"/>
      <c r="NQW324" s="8"/>
      <c r="NQX324" s="8"/>
      <c r="NQY324" s="8"/>
      <c r="NQZ324" s="8"/>
      <c r="NRA324" s="8"/>
      <c r="NRB324" s="8"/>
      <c r="NRC324" s="8"/>
      <c r="NRD324" s="8"/>
      <c r="NRE324" s="8"/>
      <c r="NRF324" s="8"/>
      <c r="NRG324" s="8"/>
      <c r="NRH324" s="8"/>
      <c r="NRI324" s="8"/>
      <c r="NRJ324" s="8"/>
      <c r="NRK324" s="8"/>
      <c r="NRL324" s="8"/>
      <c r="NRM324" s="8"/>
      <c r="NRN324" s="8"/>
      <c r="NRO324" s="8"/>
      <c r="NRP324" s="8"/>
      <c r="NRQ324" s="8"/>
      <c r="NRR324" s="8"/>
      <c r="NRS324" s="8"/>
      <c r="NRT324" s="8"/>
      <c r="NRU324" s="8"/>
      <c r="NRV324" s="8"/>
      <c r="NRW324" s="8"/>
      <c r="NRX324" s="8"/>
      <c r="NRY324" s="8"/>
      <c r="NRZ324" s="8"/>
      <c r="NSA324" s="8"/>
      <c r="NSB324" s="8"/>
      <c r="NSC324" s="8"/>
      <c r="NSD324" s="8"/>
      <c r="NSE324" s="8"/>
      <c r="NSF324" s="8"/>
      <c r="NSG324" s="8"/>
      <c r="NSH324" s="8"/>
      <c r="NSI324" s="8"/>
      <c r="NSJ324" s="8"/>
      <c r="NSK324" s="8"/>
      <c r="NSL324" s="8"/>
      <c r="NSM324" s="8"/>
      <c r="NSN324" s="8"/>
      <c r="NSO324" s="8"/>
      <c r="NSP324" s="8"/>
      <c r="NSQ324" s="8"/>
      <c r="NSR324" s="8"/>
      <c r="NSS324" s="8"/>
      <c r="NST324" s="8"/>
      <c r="NSU324" s="8"/>
      <c r="NSV324" s="8"/>
      <c r="NSW324" s="8"/>
      <c r="NSX324" s="8"/>
      <c r="NSY324" s="8"/>
      <c r="NSZ324" s="8"/>
      <c r="NTA324" s="8"/>
      <c r="NTB324" s="8"/>
      <c r="NTC324" s="8"/>
      <c r="NTD324" s="8"/>
      <c r="NTE324" s="8"/>
      <c r="NTF324" s="8"/>
      <c r="NTG324" s="8"/>
      <c r="NTH324" s="8"/>
      <c r="NTI324" s="8"/>
      <c r="NTJ324" s="8"/>
      <c r="NTK324" s="8"/>
      <c r="NTL324" s="8"/>
      <c r="NTM324" s="8"/>
      <c r="NTN324" s="8"/>
      <c r="NTO324" s="8"/>
      <c r="NTP324" s="8"/>
      <c r="NTQ324" s="8"/>
      <c r="NTR324" s="8"/>
      <c r="NTS324" s="8"/>
      <c r="NTT324" s="8"/>
      <c r="NTU324" s="8"/>
      <c r="NTV324" s="8"/>
      <c r="NTW324" s="8"/>
      <c r="NTX324" s="8"/>
      <c r="NTY324" s="8"/>
      <c r="NTZ324" s="8"/>
      <c r="NUA324" s="8"/>
      <c r="NUB324" s="8"/>
      <c r="NUC324" s="8"/>
      <c r="NUD324" s="8"/>
      <c r="NUE324" s="8"/>
      <c r="NUF324" s="8"/>
      <c r="NUG324" s="8"/>
      <c r="NUH324" s="8"/>
      <c r="NUI324" s="8"/>
      <c r="NUJ324" s="8"/>
      <c r="NUK324" s="8"/>
      <c r="NUL324" s="8"/>
      <c r="NUM324" s="8"/>
      <c r="NUN324" s="8"/>
      <c r="NUO324" s="8"/>
      <c r="NUP324" s="8"/>
      <c r="NUQ324" s="8"/>
      <c r="NUR324" s="8"/>
      <c r="NUS324" s="8"/>
      <c r="NUT324" s="8"/>
      <c r="NUU324" s="8"/>
      <c r="NUV324" s="8"/>
      <c r="NUW324" s="8"/>
      <c r="NUX324" s="8"/>
      <c r="NUY324" s="8"/>
      <c r="NUZ324" s="8"/>
      <c r="NVA324" s="8"/>
      <c r="NVB324" s="8"/>
      <c r="NVC324" s="8"/>
      <c r="NVD324" s="8"/>
      <c r="NVE324" s="8"/>
      <c r="NVF324" s="8"/>
      <c r="NVG324" s="8"/>
      <c r="NVH324" s="8"/>
      <c r="NVI324" s="8"/>
      <c r="NVJ324" s="8"/>
      <c r="NVK324" s="8"/>
      <c r="NVL324" s="8"/>
      <c r="NVM324" s="8"/>
      <c r="NVN324" s="8"/>
      <c r="NVO324" s="8"/>
      <c r="NVP324" s="8"/>
      <c r="NVQ324" s="8"/>
      <c r="NVR324" s="8"/>
      <c r="NVS324" s="8"/>
      <c r="NVT324" s="8"/>
      <c r="NVU324" s="8"/>
      <c r="NVV324" s="8"/>
      <c r="NVW324" s="8"/>
      <c r="NVX324" s="8"/>
      <c r="NVY324" s="8"/>
      <c r="NVZ324" s="8"/>
      <c r="NWA324" s="8"/>
      <c r="NWB324" s="8"/>
      <c r="NWC324" s="8"/>
      <c r="NWD324" s="8"/>
      <c r="NWE324" s="8"/>
      <c r="NWF324" s="8"/>
      <c r="NWG324" s="8"/>
      <c r="NWH324" s="8"/>
      <c r="NWI324" s="8"/>
      <c r="NWJ324" s="8"/>
      <c r="NWK324" s="8"/>
      <c r="NWL324" s="8"/>
      <c r="NWM324" s="8"/>
      <c r="NWN324" s="8"/>
      <c r="NWO324" s="8"/>
      <c r="NWP324" s="8"/>
      <c r="NWQ324" s="8"/>
      <c r="NWR324" s="8"/>
      <c r="NWS324" s="8"/>
      <c r="NWT324" s="8"/>
      <c r="NWU324" s="8"/>
      <c r="NWV324" s="8"/>
      <c r="NWW324" s="8"/>
      <c r="NWX324" s="8"/>
      <c r="NWY324" s="8"/>
      <c r="NWZ324" s="8"/>
      <c r="NXA324" s="8"/>
      <c r="NXB324" s="8"/>
      <c r="NXC324" s="8"/>
      <c r="NXD324" s="8"/>
      <c r="NXE324" s="8"/>
      <c r="NXF324" s="8"/>
      <c r="NXG324" s="8"/>
      <c r="NXH324" s="8"/>
      <c r="NXI324" s="8"/>
      <c r="NXJ324" s="8"/>
      <c r="NXK324" s="8"/>
      <c r="NXL324" s="8"/>
      <c r="NXM324" s="8"/>
      <c r="NXN324" s="8"/>
      <c r="NXO324" s="8"/>
      <c r="NXP324" s="8"/>
      <c r="NXQ324" s="8"/>
      <c r="NXR324" s="8"/>
      <c r="NXS324" s="8"/>
      <c r="NXT324" s="8"/>
      <c r="NXU324" s="8"/>
      <c r="NXV324" s="8"/>
      <c r="NXW324" s="8"/>
      <c r="NXX324" s="8"/>
      <c r="NXY324" s="8"/>
      <c r="NXZ324" s="8"/>
      <c r="NYA324" s="8"/>
      <c r="NYB324" s="8"/>
      <c r="NYC324" s="8"/>
      <c r="NYD324" s="8"/>
      <c r="NYE324" s="8"/>
      <c r="NYF324" s="8"/>
      <c r="NYG324" s="8"/>
      <c r="NYH324" s="8"/>
      <c r="NYI324" s="8"/>
      <c r="NYJ324" s="8"/>
      <c r="NYK324" s="8"/>
      <c r="NYL324" s="8"/>
      <c r="NYM324" s="8"/>
      <c r="NYN324" s="8"/>
      <c r="NYO324" s="8"/>
      <c r="NYP324" s="8"/>
      <c r="NYQ324" s="8"/>
      <c r="NYR324" s="8"/>
      <c r="NYS324" s="8"/>
      <c r="NYT324" s="8"/>
      <c r="NYU324" s="8"/>
      <c r="NYV324" s="8"/>
      <c r="NYW324" s="8"/>
      <c r="NYX324" s="8"/>
      <c r="NYY324" s="8"/>
      <c r="NYZ324" s="8"/>
      <c r="NZA324" s="8"/>
      <c r="NZB324" s="8"/>
      <c r="NZC324" s="8"/>
      <c r="NZD324" s="8"/>
      <c r="NZE324" s="8"/>
      <c r="NZF324" s="8"/>
      <c r="NZG324" s="8"/>
      <c r="NZH324" s="8"/>
      <c r="NZI324" s="8"/>
      <c r="NZJ324" s="8"/>
      <c r="NZK324" s="8"/>
      <c r="NZL324" s="8"/>
      <c r="NZM324" s="8"/>
      <c r="NZN324" s="8"/>
      <c r="NZO324" s="8"/>
      <c r="NZP324" s="8"/>
      <c r="NZQ324" s="8"/>
      <c r="NZR324" s="8"/>
      <c r="NZS324" s="8"/>
      <c r="NZT324" s="8"/>
      <c r="NZU324" s="8"/>
      <c r="NZV324" s="8"/>
      <c r="NZW324" s="8"/>
      <c r="NZX324" s="8"/>
      <c r="NZY324" s="8"/>
      <c r="NZZ324" s="8"/>
      <c r="OAA324" s="8"/>
      <c r="OAB324" s="8"/>
      <c r="OAC324" s="8"/>
      <c r="OAD324" s="8"/>
      <c r="OAE324" s="8"/>
      <c r="OAF324" s="8"/>
      <c r="OAG324" s="8"/>
      <c r="OAH324" s="8"/>
      <c r="OAI324" s="8"/>
      <c r="OAJ324" s="8"/>
      <c r="OAK324" s="8"/>
      <c r="OAL324" s="8"/>
      <c r="OAM324" s="8"/>
      <c r="OAN324" s="8"/>
      <c r="OAO324" s="8"/>
      <c r="OAP324" s="8"/>
      <c r="OAQ324" s="8"/>
      <c r="OAR324" s="8"/>
      <c r="OAS324" s="8"/>
      <c r="OAT324" s="8"/>
      <c r="OAU324" s="8"/>
      <c r="OAV324" s="8"/>
      <c r="OAW324" s="8"/>
      <c r="OAX324" s="8"/>
      <c r="OAY324" s="8"/>
      <c r="OAZ324" s="8"/>
      <c r="OBA324" s="8"/>
      <c r="OBB324" s="8"/>
      <c r="OBC324" s="8"/>
      <c r="OBD324" s="8"/>
      <c r="OBE324" s="8"/>
      <c r="OBF324" s="8"/>
      <c r="OBG324" s="8"/>
      <c r="OBH324" s="8"/>
      <c r="OBI324" s="8"/>
      <c r="OBJ324" s="8"/>
      <c r="OBK324" s="8"/>
      <c r="OBL324" s="8"/>
      <c r="OBM324" s="8"/>
      <c r="OBN324" s="8"/>
      <c r="OBO324" s="8"/>
      <c r="OBP324" s="8"/>
      <c r="OBQ324" s="8"/>
      <c r="OBR324" s="8"/>
      <c r="OBS324" s="8"/>
      <c r="OBT324" s="8"/>
      <c r="OBU324" s="8"/>
      <c r="OBV324" s="8"/>
      <c r="OBW324" s="8"/>
      <c r="OBX324" s="8"/>
      <c r="OBY324" s="8"/>
      <c r="OBZ324" s="8"/>
      <c r="OCA324" s="8"/>
      <c r="OCB324" s="8"/>
      <c r="OCC324" s="8"/>
      <c r="OCD324" s="8"/>
      <c r="OCE324" s="8"/>
      <c r="OCF324" s="8"/>
      <c r="OCG324" s="8"/>
      <c r="OCH324" s="8"/>
      <c r="OCI324" s="8"/>
      <c r="OCJ324" s="8"/>
      <c r="OCK324" s="8"/>
      <c r="OCL324" s="8"/>
      <c r="OCM324" s="8"/>
      <c r="OCN324" s="8"/>
      <c r="OCO324" s="8"/>
      <c r="OCP324" s="8"/>
      <c r="OCQ324" s="8"/>
      <c r="OCR324" s="8"/>
      <c r="OCS324" s="8"/>
      <c r="OCT324" s="8"/>
      <c r="OCU324" s="8"/>
      <c r="OCV324" s="8"/>
      <c r="OCW324" s="8"/>
      <c r="OCX324" s="8"/>
      <c r="OCY324" s="8"/>
      <c r="OCZ324" s="8"/>
      <c r="ODA324" s="8"/>
      <c r="ODB324" s="8"/>
      <c r="ODC324" s="8"/>
      <c r="ODD324" s="8"/>
      <c r="ODE324" s="8"/>
      <c r="ODF324" s="8"/>
      <c r="ODG324" s="8"/>
      <c r="ODH324" s="8"/>
      <c r="ODI324" s="8"/>
      <c r="ODJ324" s="8"/>
      <c r="ODK324" s="8"/>
      <c r="ODL324" s="8"/>
      <c r="ODM324" s="8"/>
      <c r="ODN324" s="8"/>
      <c r="ODO324" s="8"/>
      <c r="ODP324" s="8"/>
      <c r="ODQ324" s="8"/>
      <c r="ODR324" s="8"/>
      <c r="ODS324" s="8"/>
      <c r="ODT324" s="8"/>
      <c r="ODU324" s="8"/>
      <c r="ODV324" s="8"/>
      <c r="ODW324" s="8"/>
      <c r="ODX324" s="8"/>
      <c r="ODY324" s="8"/>
      <c r="ODZ324" s="8"/>
      <c r="OEA324" s="8"/>
      <c r="OEB324" s="8"/>
      <c r="OEC324" s="8"/>
      <c r="OED324" s="8"/>
      <c r="OEE324" s="8"/>
      <c r="OEF324" s="8"/>
      <c r="OEG324" s="8"/>
      <c r="OEH324" s="8"/>
      <c r="OEI324" s="8"/>
      <c r="OEJ324" s="8"/>
      <c r="OEK324" s="8"/>
      <c r="OEL324" s="8"/>
      <c r="OEM324" s="8"/>
      <c r="OEN324" s="8"/>
      <c r="OEO324" s="8"/>
      <c r="OEP324" s="8"/>
      <c r="OEQ324" s="8"/>
      <c r="OER324" s="8"/>
      <c r="OES324" s="8"/>
      <c r="OET324" s="8"/>
      <c r="OEU324" s="8"/>
      <c r="OEV324" s="8"/>
      <c r="OEW324" s="8"/>
      <c r="OEX324" s="8"/>
      <c r="OEY324" s="8"/>
      <c r="OEZ324" s="8"/>
      <c r="OFA324" s="8"/>
      <c r="OFB324" s="8"/>
      <c r="OFC324" s="8"/>
      <c r="OFD324" s="8"/>
      <c r="OFE324" s="8"/>
      <c r="OFF324" s="8"/>
      <c r="OFG324" s="8"/>
      <c r="OFH324" s="8"/>
      <c r="OFI324" s="8"/>
      <c r="OFJ324" s="8"/>
      <c r="OFK324" s="8"/>
      <c r="OFL324" s="8"/>
      <c r="OFM324" s="8"/>
      <c r="OFN324" s="8"/>
      <c r="OFO324" s="8"/>
      <c r="OFP324" s="8"/>
      <c r="OFQ324" s="8"/>
      <c r="OFR324" s="8"/>
      <c r="OFS324" s="8"/>
      <c r="OFT324" s="8"/>
      <c r="OFU324" s="8"/>
      <c r="OFV324" s="8"/>
      <c r="OFW324" s="8"/>
      <c r="OFX324" s="8"/>
      <c r="OFY324" s="8"/>
      <c r="OFZ324" s="8"/>
      <c r="OGA324" s="8"/>
      <c r="OGB324" s="8"/>
      <c r="OGC324" s="8"/>
      <c r="OGD324" s="8"/>
      <c r="OGE324" s="8"/>
      <c r="OGF324" s="8"/>
      <c r="OGG324" s="8"/>
      <c r="OGH324" s="8"/>
      <c r="OGI324" s="8"/>
      <c r="OGJ324" s="8"/>
      <c r="OGK324" s="8"/>
      <c r="OGL324" s="8"/>
      <c r="OGM324" s="8"/>
      <c r="OGN324" s="8"/>
      <c r="OGO324" s="8"/>
      <c r="OGP324" s="8"/>
      <c r="OGQ324" s="8"/>
      <c r="OGR324" s="8"/>
      <c r="OGS324" s="8"/>
      <c r="OGT324" s="8"/>
      <c r="OGU324" s="8"/>
      <c r="OGV324" s="8"/>
      <c r="OGW324" s="8"/>
      <c r="OGX324" s="8"/>
      <c r="OGY324" s="8"/>
      <c r="OGZ324" s="8"/>
      <c r="OHA324" s="8"/>
      <c r="OHB324" s="8"/>
      <c r="OHC324" s="8"/>
      <c r="OHD324" s="8"/>
      <c r="OHE324" s="8"/>
      <c r="OHF324" s="8"/>
      <c r="OHG324" s="8"/>
      <c r="OHH324" s="8"/>
      <c r="OHI324" s="8"/>
      <c r="OHJ324" s="8"/>
      <c r="OHK324" s="8"/>
      <c r="OHL324" s="8"/>
      <c r="OHM324" s="8"/>
      <c r="OHN324" s="8"/>
      <c r="OHO324" s="8"/>
      <c r="OHP324" s="8"/>
      <c r="OHQ324" s="8"/>
      <c r="OHR324" s="8"/>
      <c r="OHS324" s="8"/>
      <c r="OHT324" s="8"/>
      <c r="OHU324" s="8"/>
      <c r="OHV324" s="8"/>
      <c r="OHW324" s="8"/>
      <c r="OHX324" s="8"/>
      <c r="OHY324" s="8"/>
      <c r="OHZ324" s="8"/>
      <c r="OIA324" s="8"/>
      <c r="OIB324" s="8"/>
      <c r="OIC324" s="8"/>
      <c r="OID324" s="8"/>
      <c r="OIE324" s="8"/>
      <c r="OIF324" s="8"/>
      <c r="OIG324" s="8"/>
      <c r="OIH324" s="8"/>
      <c r="OII324" s="8"/>
      <c r="OIJ324" s="8"/>
      <c r="OIK324" s="8"/>
      <c r="OIL324" s="8"/>
      <c r="OIM324" s="8"/>
      <c r="OIN324" s="8"/>
      <c r="OIO324" s="8"/>
      <c r="OIP324" s="8"/>
      <c r="OIQ324" s="8"/>
      <c r="OIR324" s="8"/>
      <c r="OIS324" s="8"/>
      <c r="OIT324" s="8"/>
      <c r="OIU324" s="8"/>
      <c r="OIV324" s="8"/>
      <c r="OIW324" s="8"/>
      <c r="OIX324" s="8"/>
      <c r="OIY324" s="8"/>
      <c r="OIZ324" s="8"/>
      <c r="OJA324" s="8"/>
      <c r="OJB324" s="8"/>
      <c r="OJC324" s="8"/>
      <c r="OJD324" s="8"/>
      <c r="OJE324" s="8"/>
      <c r="OJF324" s="8"/>
      <c r="OJG324" s="8"/>
      <c r="OJH324" s="8"/>
      <c r="OJI324" s="8"/>
      <c r="OJJ324" s="8"/>
      <c r="OJK324" s="8"/>
      <c r="OJL324" s="8"/>
      <c r="OJM324" s="8"/>
      <c r="OJN324" s="8"/>
      <c r="OJO324" s="8"/>
      <c r="OJP324" s="8"/>
      <c r="OJQ324" s="8"/>
      <c r="OJR324" s="8"/>
      <c r="OJS324" s="8"/>
      <c r="OJT324" s="8"/>
      <c r="OJU324" s="8"/>
      <c r="OJV324" s="8"/>
      <c r="OJW324" s="8"/>
      <c r="OJX324" s="8"/>
      <c r="OJY324" s="8"/>
      <c r="OJZ324" s="8"/>
      <c r="OKA324" s="8"/>
      <c r="OKB324" s="8"/>
      <c r="OKC324" s="8"/>
      <c r="OKD324" s="8"/>
      <c r="OKE324" s="8"/>
      <c r="OKF324" s="8"/>
      <c r="OKG324" s="8"/>
      <c r="OKH324" s="8"/>
      <c r="OKI324" s="8"/>
      <c r="OKJ324" s="8"/>
      <c r="OKK324" s="8"/>
      <c r="OKL324" s="8"/>
      <c r="OKM324" s="8"/>
      <c r="OKN324" s="8"/>
      <c r="OKO324" s="8"/>
      <c r="OKP324" s="8"/>
      <c r="OKQ324" s="8"/>
      <c r="OKR324" s="8"/>
      <c r="OKS324" s="8"/>
      <c r="OKT324" s="8"/>
      <c r="OKU324" s="8"/>
      <c r="OKV324" s="8"/>
      <c r="OKW324" s="8"/>
      <c r="OKX324" s="8"/>
      <c r="OKY324" s="8"/>
      <c r="OKZ324" s="8"/>
      <c r="OLA324" s="8"/>
      <c r="OLB324" s="8"/>
      <c r="OLC324" s="8"/>
      <c r="OLD324" s="8"/>
      <c r="OLE324" s="8"/>
      <c r="OLF324" s="8"/>
      <c r="OLG324" s="8"/>
      <c r="OLH324" s="8"/>
      <c r="OLI324" s="8"/>
      <c r="OLJ324" s="8"/>
      <c r="OLK324" s="8"/>
      <c r="OLL324" s="8"/>
      <c r="OLM324" s="8"/>
      <c r="OLN324" s="8"/>
      <c r="OLO324" s="8"/>
      <c r="OLP324" s="8"/>
      <c r="OLQ324" s="8"/>
      <c r="OLR324" s="8"/>
      <c r="OLS324" s="8"/>
      <c r="OLT324" s="8"/>
      <c r="OLU324" s="8"/>
      <c r="OLV324" s="8"/>
      <c r="OLW324" s="8"/>
      <c r="OLX324" s="8"/>
      <c r="OLY324" s="8"/>
      <c r="OLZ324" s="8"/>
      <c r="OMA324" s="8"/>
      <c r="OMB324" s="8"/>
      <c r="OMC324" s="8"/>
      <c r="OMD324" s="8"/>
      <c r="OME324" s="8"/>
      <c r="OMF324" s="8"/>
      <c r="OMG324" s="8"/>
      <c r="OMH324" s="8"/>
      <c r="OMI324" s="8"/>
      <c r="OMJ324" s="8"/>
      <c r="OMK324" s="8"/>
      <c r="OML324" s="8"/>
      <c r="OMM324" s="8"/>
      <c r="OMN324" s="8"/>
      <c r="OMO324" s="8"/>
      <c r="OMP324" s="8"/>
      <c r="OMQ324" s="8"/>
      <c r="OMR324" s="8"/>
      <c r="OMS324" s="8"/>
      <c r="OMT324" s="8"/>
      <c r="OMU324" s="8"/>
      <c r="OMV324" s="8"/>
      <c r="OMW324" s="8"/>
      <c r="OMX324" s="8"/>
      <c r="OMY324" s="8"/>
      <c r="OMZ324" s="8"/>
      <c r="ONA324" s="8"/>
      <c r="ONB324" s="8"/>
      <c r="ONC324" s="8"/>
      <c r="OND324" s="8"/>
      <c r="ONE324" s="8"/>
      <c r="ONF324" s="8"/>
      <c r="ONG324" s="8"/>
      <c r="ONH324" s="8"/>
      <c r="ONI324" s="8"/>
      <c r="ONJ324" s="8"/>
      <c r="ONK324" s="8"/>
      <c r="ONL324" s="8"/>
      <c r="ONM324" s="8"/>
      <c r="ONN324" s="8"/>
      <c r="ONO324" s="8"/>
      <c r="ONP324" s="8"/>
      <c r="ONQ324" s="8"/>
      <c r="ONR324" s="8"/>
      <c r="ONS324" s="8"/>
      <c r="ONT324" s="8"/>
      <c r="ONU324" s="8"/>
      <c r="ONV324" s="8"/>
      <c r="ONW324" s="8"/>
      <c r="ONX324" s="8"/>
      <c r="ONY324" s="8"/>
      <c r="ONZ324" s="8"/>
      <c r="OOA324" s="8"/>
      <c r="OOB324" s="8"/>
      <c r="OOC324" s="8"/>
      <c r="OOD324" s="8"/>
      <c r="OOE324" s="8"/>
      <c r="OOF324" s="8"/>
      <c r="OOG324" s="8"/>
      <c r="OOH324" s="8"/>
      <c r="OOI324" s="8"/>
      <c r="OOJ324" s="8"/>
      <c r="OOK324" s="8"/>
      <c r="OOL324" s="8"/>
      <c r="OOM324" s="8"/>
      <c r="OON324" s="8"/>
      <c r="OOO324" s="8"/>
      <c r="OOP324" s="8"/>
      <c r="OOQ324" s="8"/>
      <c r="OOR324" s="8"/>
      <c r="OOS324" s="8"/>
      <c r="OOT324" s="8"/>
      <c r="OOU324" s="8"/>
      <c r="OOV324" s="8"/>
      <c r="OOW324" s="8"/>
      <c r="OOX324" s="8"/>
      <c r="OOY324" s="8"/>
      <c r="OOZ324" s="8"/>
      <c r="OPA324" s="8"/>
      <c r="OPB324" s="8"/>
      <c r="OPC324" s="8"/>
      <c r="OPD324" s="8"/>
      <c r="OPE324" s="8"/>
      <c r="OPF324" s="8"/>
      <c r="OPG324" s="8"/>
      <c r="OPH324" s="8"/>
      <c r="OPI324" s="8"/>
      <c r="OPJ324" s="8"/>
      <c r="OPK324" s="8"/>
      <c r="OPL324" s="8"/>
      <c r="OPM324" s="8"/>
      <c r="OPN324" s="8"/>
      <c r="OPO324" s="8"/>
      <c r="OPP324" s="8"/>
      <c r="OPQ324" s="8"/>
      <c r="OPR324" s="8"/>
      <c r="OPS324" s="8"/>
      <c r="OPT324" s="8"/>
      <c r="OPU324" s="8"/>
      <c r="OPV324" s="8"/>
      <c r="OPW324" s="8"/>
      <c r="OPX324" s="8"/>
      <c r="OPY324" s="8"/>
      <c r="OPZ324" s="8"/>
      <c r="OQA324" s="8"/>
      <c r="OQB324" s="8"/>
      <c r="OQC324" s="8"/>
      <c r="OQD324" s="8"/>
      <c r="OQE324" s="8"/>
      <c r="OQF324" s="8"/>
      <c r="OQG324" s="8"/>
      <c r="OQH324" s="8"/>
      <c r="OQI324" s="8"/>
      <c r="OQJ324" s="8"/>
      <c r="OQK324" s="8"/>
      <c r="OQL324" s="8"/>
      <c r="OQM324" s="8"/>
      <c r="OQN324" s="8"/>
      <c r="OQO324" s="8"/>
      <c r="OQP324" s="8"/>
      <c r="OQQ324" s="8"/>
      <c r="OQR324" s="8"/>
      <c r="OQS324" s="8"/>
      <c r="OQT324" s="8"/>
      <c r="OQU324" s="8"/>
      <c r="OQV324" s="8"/>
      <c r="OQW324" s="8"/>
      <c r="OQX324" s="8"/>
      <c r="OQY324" s="8"/>
      <c r="OQZ324" s="8"/>
      <c r="ORA324" s="8"/>
      <c r="ORB324" s="8"/>
      <c r="ORC324" s="8"/>
      <c r="ORD324" s="8"/>
      <c r="ORE324" s="8"/>
      <c r="ORF324" s="8"/>
      <c r="ORG324" s="8"/>
      <c r="ORH324" s="8"/>
      <c r="ORI324" s="8"/>
      <c r="ORJ324" s="8"/>
      <c r="ORK324" s="8"/>
      <c r="ORL324" s="8"/>
      <c r="ORM324" s="8"/>
      <c r="ORN324" s="8"/>
      <c r="ORO324" s="8"/>
      <c r="ORP324" s="8"/>
      <c r="ORQ324" s="8"/>
      <c r="ORR324" s="8"/>
      <c r="ORS324" s="8"/>
      <c r="ORT324" s="8"/>
      <c r="ORU324" s="8"/>
      <c r="ORV324" s="8"/>
      <c r="ORW324" s="8"/>
      <c r="ORX324" s="8"/>
      <c r="ORY324" s="8"/>
      <c r="ORZ324" s="8"/>
      <c r="OSA324" s="8"/>
      <c r="OSB324" s="8"/>
      <c r="OSC324" s="8"/>
      <c r="OSD324" s="8"/>
      <c r="OSE324" s="8"/>
      <c r="OSF324" s="8"/>
      <c r="OSG324" s="8"/>
      <c r="OSH324" s="8"/>
      <c r="OSI324" s="8"/>
      <c r="OSJ324" s="8"/>
      <c r="OSK324" s="8"/>
      <c r="OSL324" s="8"/>
      <c r="OSM324" s="8"/>
      <c r="OSN324" s="8"/>
      <c r="OSO324" s="8"/>
      <c r="OSP324" s="8"/>
      <c r="OSQ324" s="8"/>
      <c r="OSR324" s="8"/>
      <c r="OSS324" s="8"/>
      <c r="OST324" s="8"/>
      <c r="OSU324" s="8"/>
      <c r="OSV324" s="8"/>
      <c r="OSW324" s="8"/>
      <c r="OSX324" s="8"/>
      <c r="OSY324" s="8"/>
      <c r="OSZ324" s="8"/>
      <c r="OTA324" s="8"/>
      <c r="OTB324" s="8"/>
      <c r="OTC324" s="8"/>
      <c r="OTD324" s="8"/>
      <c r="OTE324" s="8"/>
      <c r="OTF324" s="8"/>
      <c r="OTG324" s="8"/>
      <c r="OTH324" s="8"/>
      <c r="OTI324" s="8"/>
      <c r="OTJ324" s="8"/>
      <c r="OTK324" s="8"/>
      <c r="OTL324" s="8"/>
      <c r="OTM324" s="8"/>
      <c r="OTN324" s="8"/>
      <c r="OTO324" s="8"/>
      <c r="OTP324" s="8"/>
      <c r="OTQ324" s="8"/>
      <c r="OTR324" s="8"/>
      <c r="OTS324" s="8"/>
      <c r="OTT324" s="8"/>
      <c r="OTU324" s="8"/>
      <c r="OTV324" s="8"/>
      <c r="OTW324" s="8"/>
      <c r="OTX324" s="8"/>
      <c r="OTY324" s="8"/>
      <c r="OTZ324" s="8"/>
      <c r="OUA324" s="8"/>
      <c r="OUB324" s="8"/>
      <c r="OUC324" s="8"/>
      <c r="OUD324" s="8"/>
      <c r="OUE324" s="8"/>
      <c r="OUF324" s="8"/>
      <c r="OUG324" s="8"/>
      <c r="OUH324" s="8"/>
      <c r="OUI324" s="8"/>
      <c r="OUJ324" s="8"/>
      <c r="OUK324" s="8"/>
      <c r="OUL324" s="8"/>
      <c r="OUM324" s="8"/>
      <c r="OUN324" s="8"/>
      <c r="OUO324" s="8"/>
      <c r="OUP324" s="8"/>
      <c r="OUQ324" s="8"/>
      <c r="OUR324" s="8"/>
      <c r="OUS324" s="8"/>
      <c r="OUT324" s="8"/>
      <c r="OUU324" s="8"/>
      <c r="OUV324" s="8"/>
      <c r="OUW324" s="8"/>
      <c r="OUX324" s="8"/>
      <c r="OUY324" s="8"/>
      <c r="OUZ324" s="8"/>
      <c r="OVA324" s="8"/>
      <c r="OVB324" s="8"/>
      <c r="OVC324" s="8"/>
      <c r="OVD324" s="8"/>
      <c r="OVE324" s="8"/>
      <c r="OVF324" s="8"/>
      <c r="OVG324" s="8"/>
      <c r="OVH324" s="8"/>
      <c r="OVI324" s="8"/>
      <c r="OVJ324" s="8"/>
      <c r="OVK324" s="8"/>
      <c r="OVL324" s="8"/>
      <c r="OVM324" s="8"/>
      <c r="OVN324" s="8"/>
      <c r="OVO324" s="8"/>
      <c r="OVP324" s="8"/>
      <c r="OVQ324" s="8"/>
      <c r="OVR324" s="8"/>
      <c r="OVS324" s="8"/>
      <c r="OVT324" s="8"/>
      <c r="OVU324" s="8"/>
      <c r="OVV324" s="8"/>
      <c r="OVW324" s="8"/>
      <c r="OVX324" s="8"/>
      <c r="OVY324" s="8"/>
      <c r="OVZ324" s="8"/>
      <c r="OWA324" s="8"/>
      <c r="OWB324" s="8"/>
      <c r="OWC324" s="8"/>
      <c r="OWD324" s="8"/>
      <c r="OWE324" s="8"/>
      <c r="OWF324" s="8"/>
      <c r="OWG324" s="8"/>
      <c r="OWH324" s="8"/>
      <c r="OWI324" s="8"/>
      <c r="OWJ324" s="8"/>
      <c r="OWK324" s="8"/>
      <c r="OWL324" s="8"/>
      <c r="OWM324" s="8"/>
      <c r="OWN324" s="8"/>
      <c r="OWO324" s="8"/>
      <c r="OWP324" s="8"/>
      <c r="OWQ324" s="8"/>
      <c r="OWR324" s="8"/>
      <c r="OWS324" s="8"/>
      <c r="OWT324" s="8"/>
      <c r="OWU324" s="8"/>
      <c r="OWV324" s="8"/>
      <c r="OWW324" s="8"/>
      <c r="OWX324" s="8"/>
      <c r="OWY324" s="8"/>
      <c r="OWZ324" s="8"/>
      <c r="OXA324" s="8"/>
      <c r="OXB324" s="8"/>
      <c r="OXC324" s="8"/>
      <c r="OXD324" s="8"/>
      <c r="OXE324" s="8"/>
      <c r="OXF324" s="8"/>
      <c r="OXG324" s="8"/>
      <c r="OXH324" s="8"/>
      <c r="OXI324" s="8"/>
      <c r="OXJ324" s="8"/>
      <c r="OXK324" s="8"/>
      <c r="OXL324" s="8"/>
      <c r="OXM324" s="8"/>
      <c r="OXN324" s="8"/>
      <c r="OXO324" s="8"/>
      <c r="OXP324" s="8"/>
      <c r="OXQ324" s="8"/>
      <c r="OXR324" s="8"/>
      <c r="OXS324" s="8"/>
      <c r="OXT324" s="8"/>
      <c r="OXU324" s="8"/>
      <c r="OXV324" s="8"/>
      <c r="OXW324" s="8"/>
      <c r="OXX324" s="8"/>
      <c r="OXY324" s="8"/>
      <c r="OXZ324" s="8"/>
      <c r="OYA324" s="8"/>
      <c r="OYB324" s="8"/>
      <c r="OYC324" s="8"/>
      <c r="OYD324" s="8"/>
      <c r="OYE324" s="8"/>
      <c r="OYF324" s="8"/>
      <c r="OYG324" s="8"/>
      <c r="OYH324" s="8"/>
      <c r="OYI324" s="8"/>
      <c r="OYJ324" s="8"/>
      <c r="OYK324" s="8"/>
      <c r="OYL324" s="8"/>
      <c r="OYM324" s="8"/>
      <c r="OYN324" s="8"/>
      <c r="OYO324" s="8"/>
      <c r="OYP324" s="8"/>
      <c r="OYQ324" s="8"/>
      <c r="OYR324" s="8"/>
      <c r="OYS324" s="8"/>
      <c r="OYT324" s="8"/>
      <c r="OYU324" s="8"/>
      <c r="OYV324" s="8"/>
      <c r="OYW324" s="8"/>
      <c r="OYX324" s="8"/>
      <c r="OYY324" s="8"/>
      <c r="OYZ324" s="8"/>
      <c r="OZA324" s="8"/>
      <c r="OZB324" s="8"/>
      <c r="OZC324" s="8"/>
      <c r="OZD324" s="8"/>
      <c r="OZE324" s="8"/>
      <c r="OZF324" s="8"/>
      <c r="OZG324" s="8"/>
      <c r="OZH324" s="8"/>
      <c r="OZI324" s="8"/>
      <c r="OZJ324" s="8"/>
      <c r="OZK324" s="8"/>
      <c r="OZL324" s="8"/>
      <c r="OZM324" s="8"/>
      <c r="OZN324" s="8"/>
      <c r="OZO324" s="8"/>
      <c r="OZP324" s="8"/>
      <c r="OZQ324" s="8"/>
      <c r="OZR324" s="8"/>
      <c r="OZS324" s="8"/>
      <c r="OZT324" s="8"/>
      <c r="OZU324" s="8"/>
      <c r="OZV324" s="8"/>
      <c r="OZW324" s="8"/>
      <c r="OZX324" s="8"/>
      <c r="OZY324" s="8"/>
      <c r="OZZ324" s="8"/>
      <c r="PAA324" s="8"/>
      <c r="PAB324" s="8"/>
      <c r="PAC324" s="8"/>
      <c r="PAD324" s="8"/>
      <c r="PAE324" s="8"/>
      <c r="PAF324" s="8"/>
      <c r="PAG324" s="8"/>
      <c r="PAH324" s="8"/>
      <c r="PAI324" s="8"/>
      <c r="PAJ324" s="8"/>
      <c r="PAK324" s="8"/>
      <c r="PAL324" s="8"/>
      <c r="PAM324" s="8"/>
      <c r="PAN324" s="8"/>
      <c r="PAO324" s="8"/>
      <c r="PAP324" s="8"/>
      <c r="PAQ324" s="8"/>
      <c r="PAR324" s="8"/>
      <c r="PAS324" s="8"/>
      <c r="PAT324" s="8"/>
      <c r="PAU324" s="8"/>
      <c r="PAV324" s="8"/>
      <c r="PAW324" s="8"/>
      <c r="PAX324" s="8"/>
      <c r="PAY324" s="8"/>
      <c r="PAZ324" s="8"/>
      <c r="PBA324" s="8"/>
      <c r="PBB324" s="8"/>
      <c r="PBC324" s="8"/>
      <c r="PBD324" s="8"/>
      <c r="PBE324" s="8"/>
      <c r="PBF324" s="8"/>
      <c r="PBG324" s="8"/>
      <c r="PBH324" s="8"/>
      <c r="PBI324" s="8"/>
      <c r="PBJ324" s="8"/>
      <c r="PBK324" s="8"/>
      <c r="PBL324" s="8"/>
      <c r="PBM324" s="8"/>
      <c r="PBN324" s="8"/>
      <c r="PBO324" s="8"/>
      <c r="PBP324" s="8"/>
      <c r="PBQ324" s="8"/>
      <c r="PBR324" s="8"/>
      <c r="PBS324" s="8"/>
      <c r="PBT324" s="8"/>
      <c r="PBU324" s="8"/>
      <c r="PBV324" s="8"/>
      <c r="PBW324" s="8"/>
      <c r="PBX324" s="8"/>
      <c r="PBY324" s="8"/>
      <c r="PBZ324" s="8"/>
      <c r="PCA324" s="8"/>
      <c r="PCB324" s="8"/>
      <c r="PCC324" s="8"/>
      <c r="PCD324" s="8"/>
      <c r="PCE324" s="8"/>
      <c r="PCF324" s="8"/>
      <c r="PCG324" s="8"/>
      <c r="PCH324" s="8"/>
      <c r="PCI324" s="8"/>
      <c r="PCJ324" s="8"/>
      <c r="PCK324" s="8"/>
      <c r="PCL324" s="8"/>
      <c r="PCM324" s="8"/>
      <c r="PCN324" s="8"/>
      <c r="PCO324" s="8"/>
      <c r="PCP324" s="8"/>
      <c r="PCQ324" s="8"/>
      <c r="PCR324" s="8"/>
      <c r="PCS324" s="8"/>
      <c r="PCT324" s="8"/>
      <c r="PCU324" s="8"/>
      <c r="PCV324" s="8"/>
      <c r="PCW324" s="8"/>
      <c r="PCX324" s="8"/>
      <c r="PCY324" s="8"/>
      <c r="PCZ324" s="8"/>
      <c r="PDA324" s="8"/>
      <c r="PDB324" s="8"/>
      <c r="PDC324" s="8"/>
      <c r="PDD324" s="8"/>
      <c r="PDE324" s="8"/>
      <c r="PDF324" s="8"/>
      <c r="PDG324" s="8"/>
      <c r="PDH324" s="8"/>
      <c r="PDI324" s="8"/>
      <c r="PDJ324" s="8"/>
      <c r="PDK324" s="8"/>
      <c r="PDL324" s="8"/>
      <c r="PDM324" s="8"/>
      <c r="PDN324" s="8"/>
      <c r="PDO324" s="8"/>
      <c r="PDP324" s="8"/>
      <c r="PDQ324" s="8"/>
      <c r="PDR324" s="8"/>
      <c r="PDS324" s="8"/>
      <c r="PDT324" s="8"/>
      <c r="PDU324" s="8"/>
      <c r="PDV324" s="8"/>
      <c r="PDW324" s="8"/>
      <c r="PDX324" s="8"/>
      <c r="PDY324" s="8"/>
      <c r="PDZ324" s="8"/>
      <c r="PEA324" s="8"/>
      <c r="PEB324" s="8"/>
      <c r="PEC324" s="8"/>
      <c r="PED324" s="8"/>
      <c r="PEE324" s="8"/>
      <c r="PEF324" s="8"/>
      <c r="PEG324" s="8"/>
      <c r="PEH324" s="8"/>
      <c r="PEI324" s="8"/>
      <c r="PEJ324" s="8"/>
      <c r="PEK324" s="8"/>
      <c r="PEL324" s="8"/>
      <c r="PEM324" s="8"/>
      <c r="PEN324" s="8"/>
      <c r="PEO324" s="8"/>
      <c r="PEP324" s="8"/>
      <c r="PEQ324" s="8"/>
      <c r="PER324" s="8"/>
      <c r="PES324" s="8"/>
      <c r="PET324" s="8"/>
      <c r="PEU324" s="8"/>
      <c r="PEV324" s="8"/>
      <c r="PEW324" s="8"/>
      <c r="PEX324" s="8"/>
      <c r="PEY324" s="8"/>
      <c r="PEZ324" s="8"/>
      <c r="PFA324" s="8"/>
      <c r="PFB324" s="8"/>
      <c r="PFC324" s="8"/>
      <c r="PFD324" s="8"/>
      <c r="PFE324" s="8"/>
      <c r="PFF324" s="8"/>
      <c r="PFG324" s="8"/>
      <c r="PFH324" s="8"/>
      <c r="PFI324" s="8"/>
      <c r="PFJ324" s="8"/>
      <c r="PFK324" s="8"/>
      <c r="PFL324" s="8"/>
      <c r="PFM324" s="8"/>
      <c r="PFN324" s="8"/>
      <c r="PFO324" s="8"/>
      <c r="PFP324" s="8"/>
      <c r="PFQ324" s="8"/>
      <c r="PFR324" s="8"/>
      <c r="PFS324" s="8"/>
      <c r="PFT324" s="8"/>
      <c r="PFU324" s="8"/>
      <c r="PFV324" s="8"/>
      <c r="PFW324" s="8"/>
      <c r="PFX324" s="8"/>
      <c r="PFY324" s="8"/>
      <c r="PFZ324" s="8"/>
      <c r="PGA324" s="8"/>
      <c r="PGB324" s="8"/>
      <c r="PGC324" s="8"/>
      <c r="PGD324" s="8"/>
      <c r="PGE324" s="8"/>
      <c r="PGF324" s="8"/>
      <c r="PGG324" s="8"/>
      <c r="PGH324" s="8"/>
      <c r="PGI324" s="8"/>
      <c r="PGJ324" s="8"/>
      <c r="PGK324" s="8"/>
      <c r="PGL324" s="8"/>
      <c r="PGM324" s="8"/>
      <c r="PGN324" s="8"/>
      <c r="PGO324" s="8"/>
      <c r="PGP324" s="8"/>
      <c r="PGQ324" s="8"/>
      <c r="PGR324" s="8"/>
      <c r="PGS324" s="8"/>
      <c r="PGT324" s="8"/>
      <c r="PGU324" s="8"/>
      <c r="PGV324" s="8"/>
      <c r="PGW324" s="8"/>
      <c r="PGX324" s="8"/>
      <c r="PGY324" s="8"/>
      <c r="PGZ324" s="8"/>
      <c r="PHA324" s="8"/>
      <c r="PHB324" s="8"/>
      <c r="PHC324" s="8"/>
      <c r="PHD324" s="8"/>
      <c r="PHE324" s="8"/>
      <c r="PHF324" s="8"/>
      <c r="PHG324" s="8"/>
      <c r="PHH324" s="8"/>
      <c r="PHI324" s="8"/>
      <c r="PHJ324" s="8"/>
      <c r="PHK324" s="8"/>
      <c r="PHL324" s="8"/>
      <c r="PHM324" s="8"/>
      <c r="PHN324" s="8"/>
      <c r="PHO324" s="8"/>
      <c r="PHP324" s="8"/>
      <c r="PHQ324" s="8"/>
      <c r="PHR324" s="8"/>
      <c r="PHS324" s="8"/>
      <c r="PHT324" s="8"/>
      <c r="PHU324" s="8"/>
      <c r="PHV324" s="8"/>
      <c r="PHW324" s="8"/>
      <c r="PHX324" s="8"/>
      <c r="PHY324" s="8"/>
      <c r="PHZ324" s="8"/>
      <c r="PIA324" s="8"/>
      <c r="PIB324" s="8"/>
      <c r="PIC324" s="8"/>
      <c r="PID324" s="8"/>
      <c r="PIE324" s="8"/>
      <c r="PIF324" s="8"/>
      <c r="PIG324" s="8"/>
      <c r="PIH324" s="8"/>
      <c r="PII324" s="8"/>
      <c r="PIJ324" s="8"/>
      <c r="PIK324" s="8"/>
      <c r="PIL324" s="8"/>
      <c r="PIM324" s="8"/>
      <c r="PIN324" s="8"/>
      <c r="PIO324" s="8"/>
      <c r="PIP324" s="8"/>
      <c r="PIQ324" s="8"/>
      <c r="PIR324" s="8"/>
      <c r="PIS324" s="8"/>
      <c r="PIT324" s="8"/>
      <c r="PIU324" s="8"/>
      <c r="PIV324" s="8"/>
      <c r="PIW324" s="8"/>
      <c r="PIX324" s="8"/>
      <c r="PIY324" s="8"/>
      <c r="PIZ324" s="8"/>
      <c r="PJA324" s="8"/>
      <c r="PJB324" s="8"/>
      <c r="PJC324" s="8"/>
      <c r="PJD324" s="8"/>
      <c r="PJE324" s="8"/>
      <c r="PJF324" s="8"/>
      <c r="PJG324" s="8"/>
      <c r="PJH324" s="8"/>
      <c r="PJI324" s="8"/>
      <c r="PJJ324" s="8"/>
      <c r="PJK324" s="8"/>
      <c r="PJL324" s="8"/>
      <c r="PJM324" s="8"/>
      <c r="PJN324" s="8"/>
      <c r="PJO324" s="8"/>
      <c r="PJP324" s="8"/>
      <c r="PJQ324" s="8"/>
      <c r="PJR324" s="8"/>
      <c r="PJS324" s="8"/>
      <c r="PJT324" s="8"/>
      <c r="PJU324" s="8"/>
      <c r="PJV324" s="8"/>
      <c r="PJW324" s="8"/>
      <c r="PJX324" s="8"/>
      <c r="PJY324" s="8"/>
      <c r="PJZ324" s="8"/>
      <c r="PKA324" s="8"/>
      <c r="PKB324" s="8"/>
      <c r="PKC324" s="8"/>
      <c r="PKD324" s="8"/>
      <c r="PKE324" s="8"/>
      <c r="PKF324" s="8"/>
      <c r="PKG324" s="8"/>
      <c r="PKH324" s="8"/>
      <c r="PKI324" s="8"/>
      <c r="PKJ324" s="8"/>
      <c r="PKK324" s="8"/>
      <c r="PKL324" s="8"/>
      <c r="PKM324" s="8"/>
      <c r="PKN324" s="8"/>
      <c r="PKO324" s="8"/>
      <c r="PKP324" s="8"/>
      <c r="PKQ324" s="8"/>
      <c r="PKR324" s="8"/>
      <c r="PKS324" s="8"/>
      <c r="PKT324" s="8"/>
      <c r="PKU324" s="8"/>
      <c r="PKV324" s="8"/>
      <c r="PKW324" s="8"/>
      <c r="PKX324" s="8"/>
      <c r="PKY324" s="8"/>
      <c r="PKZ324" s="8"/>
      <c r="PLA324" s="8"/>
      <c r="PLB324" s="8"/>
      <c r="PLC324" s="8"/>
      <c r="PLD324" s="8"/>
      <c r="PLE324" s="8"/>
      <c r="PLF324" s="8"/>
      <c r="PLG324" s="8"/>
      <c r="PLH324" s="8"/>
      <c r="PLI324" s="8"/>
      <c r="PLJ324" s="8"/>
      <c r="PLK324" s="8"/>
      <c r="PLL324" s="8"/>
      <c r="PLM324" s="8"/>
      <c r="PLN324" s="8"/>
      <c r="PLO324" s="8"/>
      <c r="PLP324" s="8"/>
      <c r="PLQ324" s="8"/>
      <c r="PLR324" s="8"/>
      <c r="PLS324" s="8"/>
      <c r="PLT324" s="8"/>
      <c r="PLU324" s="8"/>
      <c r="PLV324" s="8"/>
      <c r="PLW324" s="8"/>
      <c r="PLX324" s="8"/>
      <c r="PLY324" s="8"/>
      <c r="PLZ324" s="8"/>
      <c r="PMA324" s="8"/>
      <c r="PMB324" s="8"/>
      <c r="PMC324" s="8"/>
      <c r="PMD324" s="8"/>
      <c r="PME324" s="8"/>
      <c r="PMF324" s="8"/>
      <c r="PMG324" s="8"/>
      <c r="PMH324" s="8"/>
      <c r="PMI324" s="8"/>
      <c r="PMJ324" s="8"/>
      <c r="PMK324" s="8"/>
      <c r="PML324" s="8"/>
      <c r="PMM324" s="8"/>
      <c r="PMN324" s="8"/>
      <c r="PMO324" s="8"/>
      <c r="PMP324" s="8"/>
      <c r="PMQ324" s="8"/>
      <c r="PMR324" s="8"/>
      <c r="PMS324" s="8"/>
      <c r="PMT324" s="8"/>
      <c r="PMU324" s="8"/>
      <c r="PMV324" s="8"/>
      <c r="PMW324" s="8"/>
      <c r="PMX324" s="8"/>
      <c r="PMY324" s="8"/>
      <c r="PMZ324" s="8"/>
      <c r="PNA324" s="8"/>
      <c r="PNB324" s="8"/>
      <c r="PNC324" s="8"/>
      <c r="PND324" s="8"/>
      <c r="PNE324" s="8"/>
      <c r="PNF324" s="8"/>
      <c r="PNG324" s="8"/>
      <c r="PNH324" s="8"/>
      <c r="PNI324" s="8"/>
      <c r="PNJ324" s="8"/>
      <c r="PNK324" s="8"/>
      <c r="PNL324" s="8"/>
      <c r="PNM324" s="8"/>
      <c r="PNN324" s="8"/>
      <c r="PNO324" s="8"/>
      <c r="PNP324" s="8"/>
      <c r="PNQ324" s="8"/>
      <c r="PNR324" s="8"/>
      <c r="PNS324" s="8"/>
      <c r="PNT324" s="8"/>
      <c r="PNU324" s="8"/>
      <c r="PNV324" s="8"/>
      <c r="PNW324" s="8"/>
      <c r="PNX324" s="8"/>
      <c r="PNY324" s="8"/>
      <c r="PNZ324" s="8"/>
      <c r="POA324" s="8"/>
      <c r="POB324" s="8"/>
      <c r="POC324" s="8"/>
      <c r="POD324" s="8"/>
      <c r="POE324" s="8"/>
      <c r="POF324" s="8"/>
      <c r="POG324" s="8"/>
      <c r="POH324" s="8"/>
      <c r="POI324" s="8"/>
      <c r="POJ324" s="8"/>
      <c r="POK324" s="8"/>
      <c r="POL324" s="8"/>
      <c r="POM324" s="8"/>
      <c r="PON324" s="8"/>
      <c r="POO324" s="8"/>
      <c r="POP324" s="8"/>
      <c r="POQ324" s="8"/>
      <c r="POR324" s="8"/>
      <c r="POS324" s="8"/>
      <c r="POT324" s="8"/>
      <c r="POU324" s="8"/>
      <c r="POV324" s="8"/>
      <c r="POW324" s="8"/>
      <c r="POX324" s="8"/>
      <c r="POY324" s="8"/>
      <c r="POZ324" s="8"/>
      <c r="PPA324" s="8"/>
      <c r="PPB324" s="8"/>
      <c r="PPC324" s="8"/>
      <c r="PPD324" s="8"/>
      <c r="PPE324" s="8"/>
      <c r="PPF324" s="8"/>
      <c r="PPG324" s="8"/>
      <c r="PPH324" s="8"/>
      <c r="PPI324" s="8"/>
      <c r="PPJ324" s="8"/>
      <c r="PPK324" s="8"/>
      <c r="PPL324" s="8"/>
      <c r="PPM324" s="8"/>
      <c r="PPN324" s="8"/>
      <c r="PPO324" s="8"/>
      <c r="PPP324" s="8"/>
      <c r="PPQ324" s="8"/>
      <c r="PPR324" s="8"/>
      <c r="PPS324" s="8"/>
      <c r="PPT324" s="8"/>
      <c r="PPU324" s="8"/>
      <c r="PPV324" s="8"/>
      <c r="PPW324" s="8"/>
      <c r="PPX324" s="8"/>
      <c r="PPY324" s="8"/>
      <c r="PPZ324" s="8"/>
      <c r="PQA324" s="8"/>
      <c r="PQB324" s="8"/>
      <c r="PQC324" s="8"/>
      <c r="PQD324" s="8"/>
      <c r="PQE324" s="8"/>
      <c r="PQF324" s="8"/>
      <c r="PQG324" s="8"/>
      <c r="PQH324" s="8"/>
      <c r="PQI324" s="8"/>
      <c r="PQJ324" s="8"/>
      <c r="PQK324" s="8"/>
      <c r="PQL324" s="8"/>
      <c r="PQM324" s="8"/>
      <c r="PQN324" s="8"/>
      <c r="PQO324" s="8"/>
      <c r="PQP324" s="8"/>
      <c r="PQQ324" s="8"/>
      <c r="PQR324" s="8"/>
      <c r="PQS324" s="8"/>
      <c r="PQT324" s="8"/>
      <c r="PQU324" s="8"/>
      <c r="PQV324" s="8"/>
      <c r="PQW324" s="8"/>
      <c r="PQX324" s="8"/>
      <c r="PQY324" s="8"/>
      <c r="PQZ324" s="8"/>
      <c r="PRA324" s="8"/>
      <c r="PRB324" s="8"/>
      <c r="PRC324" s="8"/>
      <c r="PRD324" s="8"/>
      <c r="PRE324" s="8"/>
      <c r="PRF324" s="8"/>
      <c r="PRG324" s="8"/>
      <c r="PRH324" s="8"/>
      <c r="PRI324" s="8"/>
      <c r="PRJ324" s="8"/>
      <c r="PRK324" s="8"/>
      <c r="PRL324" s="8"/>
      <c r="PRM324" s="8"/>
      <c r="PRN324" s="8"/>
      <c r="PRO324" s="8"/>
      <c r="PRP324" s="8"/>
      <c r="PRQ324" s="8"/>
      <c r="PRR324" s="8"/>
      <c r="PRS324" s="8"/>
      <c r="PRT324" s="8"/>
      <c r="PRU324" s="8"/>
      <c r="PRV324" s="8"/>
      <c r="PRW324" s="8"/>
      <c r="PRX324" s="8"/>
      <c r="PRY324" s="8"/>
      <c r="PRZ324" s="8"/>
      <c r="PSA324" s="8"/>
      <c r="PSB324" s="8"/>
      <c r="PSC324" s="8"/>
      <c r="PSD324" s="8"/>
      <c r="PSE324" s="8"/>
      <c r="PSF324" s="8"/>
      <c r="PSG324" s="8"/>
      <c r="PSH324" s="8"/>
      <c r="PSI324" s="8"/>
      <c r="PSJ324" s="8"/>
      <c r="PSK324" s="8"/>
      <c r="PSL324" s="8"/>
      <c r="PSM324" s="8"/>
      <c r="PSN324" s="8"/>
      <c r="PSO324" s="8"/>
      <c r="PSP324" s="8"/>
      <c r="PSQ324" s="8"/>
      <c r="PSR324" s="8"/>
      <c r="PSS324" s="8"/>
      <c r="PST324" s="8"/>
      <c r="PSU324" s="8"/>
      <c r="PSV324" s="8"/>
      <c r="PSW324" s="8"/>
      <c r="PSX324" s="8"/>
      <c r="PSY324" s="8"/>
      <c r="PSZ324" s="8"/>
      <c r="PTA324" s="8"/>
      <c r="PTB324" s="8"/>
      <c r="PTC324" s="8"/>
      <c r="PTD324" s="8"/>
      <c r="PTE324" s="8"/>
      <c r="PTF324" s="8"/>
      <c r="PTG324" s="8"/>
      <c r="PTH324" s="8"/>
      <c r="PTI324" s="8"/>
      <c r="PTJ324" s="8"/>
      <c r="PTK324" s="8"/>
      <c r="PTL324" s="8"/>
      <c r="PTM324" s="8"/>
      <c r="PTN324" s="8"/>
      <c r="PTO324" s="8"/>
      <c r="PTP324" s="8"/>
      <c r="PTQ324" s="8"/>
      <c r="PTR324" s="8"/>
      <c r="PTS324" s="8"/>
      <c r="PTT324" s="8"/>
      <c r="PTU324" s="8"/>
      <c r="PTV324" s="8"/>
      <c r="PTW324" s="8"/>
      <c r="PTX324" s="8"/>
      <c r="PTY324" s="8"/>
      <c r="PTZ324" s="8"/>
      <c r="PUA324" s="8"/>
      <c r="PUB324" s="8"/>
      <c r="PUC324" s="8"/>
      <c r="PUD324" s="8"/>
      <c r="PUE324" s="8"/>
      <c r="PUF324" s="8"/>
      <c r="PUG324" s="8"/>
      <c r="PUH324" s="8"/>
      <c r="PUI324" s="8"/>
      <c r="PUJ324" s="8"/>
      <c r="PUK324" s="8"/>
      <c r="PUL324" s="8"/>
      <c r="PUM324" s="8"/>
      <c r="PUN324" s="8"/>
      <c r="PUO324" s="8"/>
      <c r="PUP324" s="8"/>
      <c r="PUQ324" s="8"/>
      <c r="PUR324" s="8"/>
      <c r="PUS324" s="8"/>
      <c r="PUT324" s="8"/>
      <c r="PUU324" s="8"/>
      <c r="PUV324" s="8"/>
      <c r="PUW324" s="8"/>
      <c r="PUX324" s="8"/>
      <c r="PUY324" s="8"/>
      <c r="PUZ324" s="8"/>
      <c r="PVA324" s="8"/>
      <c r="PVB324" s="8"/>
      <c r="PVC324" s="8"/>
      <c r="PVD324" s="8"/>
      <c r="PVE324" s="8"/>
      <c r="PVF324" s="8"/>
      <c r="PVG324" s="8"/>
      <c r="PVH324" s="8"/>
      <c r="PVI324" s="8"/>
      <c r="PVJ324" s="8"/>
      <c r="PVK324" s="8"/>
      <c r="PVL324" s="8"/>
      <c r="PVM324" s="8"/>
      <c r="PVN324" s="8"/>
      <c r="PVO324" s="8"/>
      <c r="PVP324" s="8"/>
      <c r="PVQ324" s="8"/>
      <c r="PVR324" s="8"/>
      <c r="PVS324" s="8"/>
      <c r="PVT324" s="8"/>
      <c r="PVU324" s="8"/>
      <c r="PVV324" s="8"/>
      <c r="PVW324" s="8"/>
      <c r="PVX324" s="8"/>
      <c r="PVY324" s="8"/>
      <c r="PVZ324" s="8"/>
      <c r="PWA324" s="8"/>
      <c r="PWB324" s="8"/>
      <c r="PWC324" s="8"/>
      <c r="PWD324" s="8"/>
      <c r="PWE324" s="8"/>
      <c r="PWF324" s="8"/>
      <c r="PWG324" s="8"/>
      <c r="PWH324" s="8"/>
      <c r="PWI324" s="8"/>
      <c r="PWJ324" s="8"/>
      <c r="PWK324" s="8"/>
      <c r="PWL324" s="8"/>
      <c r="PWM324" s="8"/>
      <c r="PWN324" s="8"/>
      <c r="PWO324" s="8"/>
      <c r="PWP324" s="8"/>
      <c r="PWQ324" s="8"/>
      <c r="PWR324" s="8"/>
      <c r="PWS324" s="8"/>
      <c r="PWT324" s="8"/>
      <c r="PWU324" s="8"/>
      <c r="PWV324" s="8"/>
      <c r="PWW324" s="8"/>
      <c r="PWX324" s="8"/>
      <c r="PWY324" s="8"/>
      <c r="PWZ324" s="8"/>
      <c r="PXA324" s="8"/>
      <c r="PXB324" s="8"/>
      <c r="PXC324" s="8"/>
      <c r="PXD324" s="8"/>
      <c r="PXE324" s="8"/>
      <c r="PXF324" s="8"/>
      <c r="PXG324" s="8"/>
      <c r="PXH324" s="8"/>
      <c r="PXI324" s="8"/>
      <c r="PXJ324" s="8"/>
      <c r="PXK324" s="8"/>
      <c r="PXL324" s="8"/>
      <c r="PXM324" s="8"/>
      <c r="PXN324" s="8"/>
      <c r="PXO324" s="8"/>
      <c r="PXP324" s="8"/>
      <c r="PXQ324" s="8"/>
      <c r="PXR324" s="8"/>
      <c r="PXS324" s="8"/>
      <c r="PXT324" s="8"/>
      <c r="PXU324" s="8"/>
      <c r="PXV324" s="8"/>
      <c r="PXW324" s="8"/>
      <c r="PXX324" s="8"/>
      <c r="PXY324" s="8"/>
      <c r="PXZ324" s="8"/>
      <c r="PYA324" s="8"/>
      <c r="PYB324" s="8"/>
      <c r="PYC324" s="8"/>
      <c r="PYD324" s="8"/>
      <c r="PYE324" s="8"/>
      <c r="PYF324" s="8"/>
      <c r="PYG324" s="8"/>
      <c r="PYH324" s="8"/>
      <c r="PYI324" s="8"/>
      <c r="PYJ324" s="8"/>
      <c r="PYK324" s="8"/>
      <c r="PYL324" s="8"/>
      <c r="PYM324" s="8"/>
      <c r="PYN324" s="8"/>
      <c r="PYO324" s="8"/>
      <c r="PYP324" s="8"/>
      <c r="PYQ324" s="8"/>
      <c r="PYR324" s="8"/>
      <c r="PYS324" s="8"/>
      <c r="PYT324" s="8"/>
      <c r="PYU324" s="8"/>
      <c r="PYV324" s="8"/>
      <c r="PYW324" s="8"/>
      <c r="PYX324" s="8"/>
      <c r="PYY324" s="8"/>
      <c r="PYZ324" s="8"/>
      <c r="PZA324" s="8"/>
      <c r="PZB324" s="8"/>
      <c r="PZC324" s="8"/>
      <c r="PZD324" s="8"/>
      <c r="PZE324" s="8"/>
      <c r="PZF324" s="8"/>
      <c r="PZG324" s="8"/>
      <c r="PZH324" s="8"/>
      <c r="PZI324" s="8"/>
      <c r="PZJ324" s="8"/>
      <c r="PZK324" s="8"/>
      <c r="PZL324" s="8"/>
      <c r="PZM324" s="8"/>
      <c r="PZN324" s="8"/>
      <c r="PZO324" s="8"/>
      <c r="PZP324" s="8"/>
      <c r="PZQ324" s="8"/>
      <c r="PZR324" s="8"/>
      <c r="PZS324" s="8"/>
      <c r="PZT324" s="8"/>
      <c r="PZU324" s="8"/>
      <c r="PZV324" s="8"/>
      <c r="PZW324" s="8"/>
      <c r="PZX324" s="8"/>
      <c r="PZY324" s="8"/>
      <c r="PZZ324" s="8"/>
      <c r="QAA324" s="8"/>
      <c r="QAB324" s="8"/>
      <c r="QAC324" s="8"/>
      <c r="QAD324" s="8"/>
      <c r="QAE324" s="8"/>
      <c r="QAF324" s="8"/>
      <c r="QAG324" s="8"/>
      <c r="QAH324" s="8"/>
      <c r="QAI324" s="8"/>
      <c r="QAJ324" s="8"/>
      <c r="QAK324" s="8"/>
      <c r="QAL324" s="8"/>
      <c r="QAM324" s="8"/>
      <c r="QAN324" s="8"/>
      <c r="QAO324" s="8"/>
      <c r="QAP324" s="8"/>
      <c r="QAQ324" s="8"/>
      <c r="QAR324" s="8"/>
      <c r="QAS324" s="8"/>
      <c r="QAT324" s="8"/>
      <c r="QAU324" s="8"/>
      <c r="QAV324" s="8"/>
      <c r="QAW324" s="8"/>
      <c r="QAX324" s="8"/>
      <c r="QAY324" s="8"/>
      <c r="QAZ324" s="8"/>
      <c r="QBA324" s="8"/>
      <c r="QBB324" s="8"/>
      <c r="QBC324" s="8"/>
      <c r="QBD324" s="8"/>
      <c r="QBE324" s="8"/>
      <c r="QBF324" s="8"/>
      <c r="QBG324" s="8"/>
      <c r="QBH324" s="8"/>
      <c r="QBI324" s="8"/>
      <c r="QBJ324" s="8"/>
      <c r="QBK324" s="8"/>
      <c r="QBL324" s="8"/>
      <c r="QBM324" s="8"/>
      <c r="QBN324" s="8"/>
      <c r="QBO324" s="8"/>
      <c r="QBP324" s="8"/>
      <c r="QBQ324" s="8"/>
      <c r="QBR324" s="8"/>
      <c r="QBS324" s="8"/>
      <c r="QBT324" s="8"/>
      <c r="QBU324" s="8"/>
      <c r="QBV324" s="8"/>
      <c r="QBW324" s="8"/>
      <c r="QBX324" s="8"/>
      <c r="QBY324" s="8"/>
      <c r="QBZ324" s="8"/>
      <c r="QCA324" s="8"/>
      <c r="QCB324" s="8"/>
      <c r="QCC324" s="8"/>
      <c r="QCD324" s="8"/>
      <c r="QCE324" s="8"/>
      <c r="QCF324" s="8"/>
      <c r="QCG324" s="8"/>
      <c r="QCH324" s="8"/>
      <c r="QCI324" s="8"/>
      <c r="QCJ324" s="8"/>
      <c r="QCK324" s="8"/>
      <c r="QCL324" s="8"/>
      <c r="QCM324" s="8"/>
      <c r="QCN324" s="8"/>
      <c r="QCO324" s="8"/>
      <c r="QCP324" s="8"/>
      <c r="QCQ324" s="8"/>
      <c r="QCR324" s="8"/>
      <c r="QCS324" s="8"/>
      <c r="QCT324" s="8"/>
      <c r="QCU324" s="8"/>
      <c r="QCV324" s="8"/>
      <c r="QCW324" s="8"/>
      <c r="QCX324" s="8"/>
      <c r="QCY324" s="8"/>
      <c r="QCZ324" s="8"/>
      <c r="QDA324" s="8"/>
      <c r="QDB324" s="8"/>
      <c r="QDC324" s="8"/>
      <c r="QDD324" s="8"/>
      <c r="QDE324" s="8"/>
      <c r="QDF324" s="8"/>
      <c r="QDG324" s="8"/>
      <c r="QDH324" s="8"/>
      <c r="QDI324" s="8"/>
      <c r="QDJ324" s="8"/>
      <c r="QDK324" s="8"/>
      <c r="QDL324" s="8"/>
      <c r="QDM324" s="8"/>
      <c r="QDN324" s="8"/>
      <c r="QDO324" s="8"/>
      <c r="QDP324" s="8"/>
      <c r="QDQ324" s="8"/>
      <c r="QDR324" s="8"/>
      <c r="QDS324" s="8"/>
      <c r="QDT324" s="8"/>
      <c r="QDU324" s="8"/>
      <c r="QDV324" s="8"/>
      <c r="QDW324" s="8"/>
      <c r="QDX324" s="8"/>
      <c r="QDY324" s="8"/>
      <c r="QDZ324" s="8"/>
      <c r="QEA324" s="8"/>
      <c r="QEB324" s="8"/>
      <c r="QEC324" s="8"/>
      <c r="QED324" s="8"/>
      <c r="QEE324" s="8"/>
      <c r="QEF324" s="8"/>
      <c r="QEG324" s="8"/>
      <c r="QEH324" s="8"/>
      <c r="QEI324" s="8"/>
      <c r="QEJ324" s="8"/>
      <c r="QEK324" s="8"/>
      <c r="QEL324" s="8"/>
      <c r="QEM324" s="8"/>
      <c r="QEN324" s="8"/>
      <c r="QEO324" s="8"/>
      <c r="QEP324" s="8"/>
      <c r="QEQ324" s="8"/>
      <c r="QER324" s="8"/>
      <c r="QES324" s="8"/>
      <c r="QET324" s="8"/>
      <c r="QEU324" s="8"/>
      <c r="QEV324" s="8"/>
      <c r="QEW324" s="8"/>
      <c r="QEX324" s="8"/>
      <c r="QEY324" s="8"/>
      <c r="QEZ324" s="8"/>
      <c r="QFA324" s="8"/>
      <c r="QFB324" s="8"/>
      <c r="QFC324" s="8"/>
      <c r="QFD324" s="8"/>
      <c r="QFE324" s="8"/>
      <c r="QFF324" s="8"/>
      <c r="QFG324" s="8"/>
      <c r="QFH324" s="8"/>
      <c r="QFI324" s="8"/>
      <c r="QFJ324" s="8"/>
      <c r="QFK324" s="8"/>
      <c r="QFL324" s="8"/>
      <c r="QFM324" s="8"/>
      <c r="QFN324" s="8"/>
      <c r="QFO324" s="8"/>
      <c r="QFP324" s="8"/>
      <c r="QFQ324" s="8"/>
      <c r="QFR324" s="8"/>
      <c r="QFS324" s="8"/>
      <c r="QFT324" s="8"/>
      <c r="QFU324" s="8"/>
      <c r="QFV324" s="8"/>
      <c r="QFW324" s="8"/>
      <c r="QFX324" s="8"/>
      <c r="QFY324" s="8"/>
      <c r="QFZ324" s="8"/>
      <c r="QGA324" s="8"/>
      <c r="QGB324" s="8"/>
      <c r="QGC324" s="8"/>
      <c r="QGD324" s="8"/>
      <c r="QGE324" s="8"/>
      <c r="QGF324" s="8"/>
      <c r="QGG324" s="8"/>
      <c r="QGH324" s="8"/>
      <c r="QGI324" s="8"/>
      <c r="QGJ324" s="8"/>
      <c r="QGK324" s="8"/>
      <c r="QGL324" s="8"/>
      <c r="QGM324" s="8"/>
      <c r="QGN324" s="8"/>
      <c r="QGO324" s="8"/>
      <c r="QGP324" s="8"/>
      <c r="QGQ324" s="8"/>
      <c r="QGR324" s="8"/>
      <c r="QGS324" s="8"/>
      <c r="QGT324" s="8"/>
      <c r="QGU324" s="8"/>
      <c r="QGV324" s="8"/>
      <c r="QGW324" s="8"/>
      <c r="QGX324" s="8"/>
      <c r="QGY324" s="8"/>
      <c r="QGZ324" s="8"/>
      <c r="QHA324" s="8"/>
      <c r="QHB324" s="8"/>
      <c r="QHC324" s="8"/>
      <c r="QHD324" s="8"/>
      <c r="QHE324" s="8"/>
      <c r="QHF324" s="8"/>
      <c r="QHG324" s="8"/>
      <c r="QHH324" s="8"/>
      <c r="QHI324" s="8"/>
      <c r="QHJ324" s="8"/>
      <c r="QHK324" s="8"/>
      <c r="QHL324" s="8"/>
      <c r="QHM324" s="8"/>
      <c r="QHN324" s="8"/>
      <c r="QHO324" s="8"/>
      <c r="QHP324" s="8"/>
      <c r="QHQ324" s="8"/>
      <c r="QHR324" s="8"/>
      <c r="QHS324" s="8"/>
      <c r="QHT324" s="8"/>
      <c r="QHU324" s="8"/>
      <c r="QHV324" s="8"/>
      <c r="QHW324" s="8"/>
      <c r="QHX324" s="8"/>
      <c r="QHY324" s="8"/>
      <c r="QHZ324" s="8"/>
      <c r="QIA324" s="8"/>
      <c r="QIB324" s="8"/>
      <c r="QIC324" s="8"/>
      <c r="QID324" s="8"/>
      <c r="QIE324" s="8"/>
      <c r="QIF324" s="8"/>
      <c r="QIG324" s="8"/>
      <c r="QIH324" s="8"/>
      <c r="QII324" s="8"/>
      <c r="QIJ324" s="8"/>
      <c r="QIK324" s="8"/>
      <c r="QIL324" s="8"/>
      <c r="QIM324" s="8"/>
      <c r="QIN324" s="8"/>
      <c r="QIO324" s="8"/>
      <c r="QIP324" s="8"/>
      <c r="QIQ324" s="8"/>
      <c r="QIR324" s="8"/>
      <c r="QIS324" s="8"/>
      <c r="QIT324" s="8"/>
      <c r="QIU324" s="8"/>
      <c r="QIV324" s="8"/>
      <c r="QIW324" s="8"/>
      <c r="QIX324" s="8"/>
      <c r="QIY324" s="8"/>
      <c r="QIZ324" s="8"/>
      <c r="QJA324" s="8"/>
      <c r="QJB324" s="8"/>
      <c r="QJC324" s="8"/>
      <c r="QJD324" s="8"/>
      <c r="QJE324" s="8"/>
      <c r="QJF324" s="8"/>
      <c r="QJG324" s="8"/>
      <c r="QJH324" s="8"/>
      <c r="QJI324" s="8"/>
      <c r="QJJ324" s="8"/>
      <c r="QJK324" s="8"/>
      <c r="QJL324" s="8"/>
      <c r="QJM324" s="8"/>
      <c r="QJN324" s="8"/>
      <c r="QJO324" s="8"/>
      <c r="QJP324" s="8"/>
      <c r="QJQ324" s="8"/>
      <c r="QJR324" s="8"/>
      <c r="QJS324" s="8"/>
      <c r="QJT324" s="8"/>
      <c r="QJU324" s="8"/>
      <c r="QJV324" s="8"/>
      <c r="QJW324" s="8"/>
      <c r="QJX324" s="8"/>
      <c r="QJY324" s="8"/>
      <c r="QJZ324" s="8"/>
      <c r="QKA324" s="8"/>
      <c r="QKB324" s="8"/>
      <c r="QKC324" s="8"/>
      <c r="QKD324" s="8"/>
      <c r="QKE324" s="8"/>
      <c r="QKF324" s="8"/>
      <c r="QKG324" s="8"/>
      <c r="QKH324" s="8"/>
      <c r="QKI324" s="8"/>
      <c r="QKJ324" s="8"/>
      <c r="QKK324" s="8"/>
      <c r="QKL324" s="8"/>
      <c r="QKM324" s="8"/>
      <c r="QKN324" s="8"/>
      <c r="QKO324" s="8"/>
      <c r="QKP324" s="8"/>
      <c r="QKQ324" s="8"/>
      <c r="QKR324" s="8"/>
      <c r="QKS324" s="8"/>
      <c r="QKT324" s="8"/>
      <c r="QKU324" s="8"/>
      <c r="QKV324" s="8"/>
      <c r="QKW324" s="8"/>
      <c r="QKX324" s="8"/>
      <c r="QKY324" s="8"/>
      <c r="QKZ324" s="8"/>
      <c r="QLA324" s="8"/>
      <c r="QLB324" s="8"/>
      <c r="QLC324" s="8"/>
      <c r="QLD324" s="8"/>
      <c r="QLE324" s="8"/>
      <c r="QLF324" s="8"/>
      <c r="QLG324" s="8"/>
      <c r="QLH324" s="8"/>
      <c r="QLI324" s="8"/>
      <c r="QLJ324" s="8"/>
      <c r="QLK324" s="8"/>
      <c r="QLL324" s="8"/>
      <c r="QLM324" s="8"/>
      <c r="QLN324" s="8"/>
      <c r="QLO324" s="8"/>
      <c r="QLP324" s="8"/>
      <c r="QLQ324" s="8"/>
      <c r="QLR324" s="8"/>
      <c r="QLS324" s="8"/>
      <c r="QLT324" s="8"/>
      <c r="QLU324" s="8"/>
      <c r="QLV324" s="8"/>
      <c r="QLW324" s="8"/>
      <c r="QLX324" s="8"/>
      <c r="QLY324" s="8"/>
      <c r="QLZ324" s="8"/>
      <c r="QMA324" s="8"/>
      <c r="QMB324" s="8"/>
      <c r="QMC324" s="8"/>
      <c r="QMD324" s="8"/>
      <c r="QME324" s="8"/>
      <c r="QMF324" s="8"/>
      <c r="QMG324" s="8"/>
      <c r="QMH324" s="8"/>
      <c r="QMI324" s="8"/>
      <c r="QMJ324" s="8"/>
      <c r="QMK324" s="8"/>
      <c r="QML324" s="8"/>
      <c r="QMM324" s="8"/>
      <c r="QMN324" s="8"/>
      <c r="QMO324" s="8"/>
      <c r="QMP324" s="8"/>
      <c r="QMQ324" s="8"/>
      <c r="QMR324" s="8"/>
      <c r="QMS324" s="8"/>
      <c r="QMT324" s="8"/>
      <c r="QMU324" s="8"/>
      <c r="QMV324" s="8"/>
      <c r="QMW324" s="8"/>
      <c r="QMX324" s="8"/>
      <c r="QMY324" s="8"/>
      <c r="QMZ324" s="8"/>
      <c r="QNA324" s="8"/>
      <c r="QNB324" s="8"/>
      <c r="QNC324" s="8"/>
      <c r="QND324" s="8"/>
      <c r="QNE324" s="8"/>
      <c r="QNF324" s="8"/>
      <c r="QNG324" s="8"/>
      <c r="QNH324" s="8"/>
      <c r="QNI324" s="8"/>
      <c r="QNJ324" s="8"/>
      <c r="QNK324" s="8"/>
      <c r="QNL324" s="8"/>
      <c r="QNM324" s="8"/>
      <c r="QNN324" s="8"/>
      <c r="QNO324" s="8"/>
      <c r="QNP324" s="8"/>
      <c r="QNQ324" s="8"/>
      <c r="QNR324" s="8"/>
      <c r="QNS324" s="8"/>
      <c r="QNT324" s="8"/>
      <c r="QNU324" s="8"/>
      <c r="QNV324" s="8"/>
      <c r="QNW324" s="8"/>
      <c r="QNX324" s="8"/>
      <c r="QNY324" s="8"/>
      <c r="QNZ324" s="8"/>
      <c r="QOA324" s="8"/>
      <c r="QOB324" s="8"/>
      <c r="QOC324" s="8"/>
      <c r="QOD324" s="8"/>
      <c r="QOE324" s="8"/>
      <c r="QOF324" s="8"/>
      <c r="QOG324" s="8"/>
      <c r="QOH324" s="8"/>
      <c r="QOI324" s="8"/>
      <c r="QOJ324" s="8"/>
      <c r="QOK324" s="8"/>
      <c r="QOL324" s="8"/>
      <c r="QOM324" s="8"/>
      <c r="QON324" s="8"/>
      <c r="QOO324" s="8"/>
      <c r="QOP324" s="8"/>
      <c r="QOQ324" s="8"/>
      <c r="QOR324" s="8"/>
      <c r="QOS324" s="8"/>
      <c r="QOT324" s="8"/>
      <c r="QOU324" s="8"/>
      <c r="QOV324" s="8"/>
      <c r="QOW324" s="8"/>
      <c r="QOX324" s="8"/>
      <c r="QOY324" s="8"/>
      <c r="QOZ324" s="8"/>
      <c r="QPA324" s="8"/>
      <c r="QPB324" s="8"/>
      <c r="QPC324" s="8"/>
      <c r="QPD324" s="8"/>
      <c r="QPE324" s="8"/>
      <c r="QPF324" s="8"/>
      <c r="QPG324" s="8"/>
      <c r="QPH324" s="8"/>
      <c r="QPI324" s="8"/>
      <c r="QPJ324" s="8"/>
      <c r="QPK324" s="8"/>
      <c r="QPL324" s="8"/>
      <c r="QPM324" s="8"/>
      <c r="QPN324" s="8"/>
      <c r="QPO324" s="8"/>
      <c r="QPP324" s="8"/>
      <c r="QPQ324" s="8"/>
      <c r="QPR324" s="8"/>
      <c r="QPS324" s="8"/>
      <c r="QPT324" s="8"/>
      <c r="QPU324" s="8"/>
      <c r="QPV324" s="8"/>
      <c r="QPW324" s="8"/>
      <c r="QPX324" s="8"/>
      <c r="QPY324" s="8"/>
      <c r="QPZ324" s="8"/>
      <c r="QQA324" s="8"/>
      <c r="QQB324" s="8"/>
      <c r="QQC324" s="8"/>
      <c r="QQD324" s="8"/>
      <c r="QQE324" s="8"/>
      <c r="QQF324" s="8"/>
      <c r="QQG324" s="8"/>
      <c r="QQH324" s="8"/>
      <c r="QQI324" s="8"/>
      <c r="QQJ324" s="8"/>
      <c r="QQK324" s="8"/>
      <c r="QQL324" s="8"/>
      <c r="QQM324" s="8"/>
      <c r="QQN324" s="8"/>
      <c r="QQO324" s="8"/>
      <c r="QQP324" s="8"/>
      <c r="QQQ324" s="8"/>
      <c r="QQR324" s="8"/>
      <c r="QQS324" s="8"/>
      <c r="QQT324" s="8"/>
      <c r="QQU324" s="8"/>
      <c r="QQV324" s="8"/>
      <c r="QQW324" s="8"/>
      <c r="QQX324" s="8"/>
      <c r="QQY324" s="8"/>
      <c r="QQZ324" s="8"/>
      <c r="QRA324" s="8"/>
      <c r="QRB324" s="8"/>
      <c r="QRC324" s="8"/>
      <c r="QRD324" s="8"/>
      <c r="QRE324" s="8"/>
      <c r="QRF324" s="8"/>
      <c r="QRG324" s="8"/>
      <c r="QRH324" s="8"/>
      <c r="QRI324" s="8"/>
      <c r="QRJ324" s="8"/>
      <c r="QRK324" s="8"/>
      <c r="QRL324" s="8"/>
      <c r="QRM324" s="8"/>
      <c r="QRN324" s="8"/>
      <c r="QRO324" s="8"/>
      <c r="QRP324" s="8"/>
      <c r="QRQ324" s="8"/>
      <c r="QRR324" s="8"/>
      <c r="QRS324" s="8"/>
      <c r="QRT324" s="8"/>
      <c r="QRU324" s="8"/>
      <c r="QRV324" s="8"/>
      <c r="QRW324" s="8"/>
      <c r="QRX324" s="8"/>
      <c r="QRY324" s="8"/>
      <c r="QRZ324" s="8"/>
      <c r="QSA324" s="8"/>
      <c r="QSB324" s="8"/>
      <c r="QSC324" s="8"/>
      <c r="QSD324" s="8"/>
      <c r="QSE324" s="8"/>
      <c r="QSF324" s="8"/>
      <c r="QSG324" s="8"/>
      <c r="QSH324" s="8"/>
      <c r="QSI324" s="8"/>
      <c r="QSJ324" s="8"/>
      <c r="QSK324" s="8"/>
      <c r="QSL324" s="8"/>
      <c r="QSM324" s="8"/>
      <c r="QSN324" s="8"/>
      <c r="QSO324" s="8"/>
      <c r="QSP324" s="8"/>
      <c r="QSQ324" s="8"/>
      <c r="QSR324" s="8"/>
      <c r="QSS324" s="8"/>
      <c r="QST324" s="8"/>
      <c r="QSU324" s="8"/>
      <c r="QSV324" s="8"/>
      <c r="QSW324" s="8"/>
      <c r="QSX324" s="8"/>
      <c r="QSY324" s="8"/>
      <c r="QSZ324" s="8"/>
      <c r="QTA324" s="8"/>
      <c r="QTB324" s="8"/>
      <c r="QTC324" s="8"/>
      <c r="QTD324" s="8"/>
      <c r="QTE324" s="8"/>
      <c r="QTF324" s="8"/>
      <c r="QTG324" s="8"/>
      <c r="QTH324" s="8"/>
      <c r="QTI324" s="8"/>
      <c r="QTJ324" s="8"/>
      <c r="QTK324" s="8"/>
      <c r="QTL324" s="8"/>
      <c r="QTM324" s="8"/>
      <c r="QTN324" s="8"/>
      <c r="QTO324" s="8"/>
      <c r="QTP324" s="8"/>
      <c r="QTQ324" s="8"/>
      <c r="QTR324" s="8"/>
      <c r="QTS324" s="8"/>
      <c r="QTT324" s="8"/>
      <c r="QTU324" s="8"/>
      <c r="QTV324" s="8"/>
      <c r="QTW324" s="8"/>
      <c r="QTX324" s="8"/>
      <c r="QTY324" s="8"/>
      <c r="QTZ324" s="8"/>
      <c r="QUA324" s="8"/>
      <c r="QUB324" s="8"/>
      <c r="QUC324" s="8"/>
      <c r="QUD324" s="8"/>
      <c r="QUE324" s="8"/>
      <c r="QUF324" s="8"/>
      <c r="QUG324" s="8"/>
      <c r="QUH324" s="8"/>
      <c r="QUI324" s="8"/>
      <c r="QUJ324" s="8"/>
      <c r="QUK324" s="8"/>
      <c r="QUL324" s="8"/>
      <c r="QUM324" s="8"/>
      <c r="QUN324" s="8"/>
      <c r="QUO324" s="8"/>
      <c r="QUP324" s="8"/>
      <c r="QUQ324" s="8"/>
      <c r="QUR324" s="8"/>
      <c r="QUS324" s="8"/>
      <c r="QUT324" s="8"/>
      <c r="QUU324" s="8"/>
      <c r="QUV324" s="8"/>
      <c r="QUW324" s="8"/>
      <c r="QUX324" s="8"/>
      <c r="QUY324" s="8"/>
      <c r="QUZ324" s="8"/>
      <c r="QVA324" s="8"/>
      <c r="QVB324" s="8"/>
      <c r="QVC324" s="8"/>
      <c r="QVD324" s="8"/>
      <c r="QVE324" s="8"/>
      <c r="QVF324" s="8"/>
      <c r="QVG324" s="8"/>
      <c r="QVH324" s="8"/>
      <c r="QVI324" s="8"/>
      <c r="QVJ324" s="8"/>
      <c r="QVK324" s="8"/>
      <c r="QVL324" s="8"/>
      <c r="QVM324" s="8"/>
      <c r="QVN324" s="8"/>
      <c r="QVO324" s="8"/>
      <c r="QVP324" s="8"/>
      <c r="QVQ324" s="8"/>
      <c r="QVR324" s="8"/>
      <c r="QVS324" s="8"/>
      <c r="QVT324" s="8"/>
      <c r="QVU324" s="8"/>
      <c r="QVV324" s="8"/>
      <c r="QVW324" s="8"/>
      <c r="QVX324" s="8"/>
      <c r="QVY324" s="8"/>
      <c r="QVZ324" s="8"/>
      <c r="QWA324" s="8"/>
      <c r="QWB324" s="8"/>
      <c r="QWC324" s="8"/>
      <c r="QWD324" s="8"/>
      <c r="QWE324" s="8"/>
      <c r="QWF324" s="8"/>
      <c r="QWG324" s="8"/>
      <c r="QWH324" s="8"/>
      <c r="QWI324" s="8"/>
      <c r="QWJ324" s="8"/>
      <c r="QWK324" s="8"/>
      <c r="QWL324" s="8"/>
      <c r="QWM324" s="8"/>
      <c r="QWN324" s="8"/>
      <c r="QWO324" s="8"/>
      <c r="QWP324" s="8"/>
      <c r="QWQ324" s="8"/>
      <c r="QWR324" s="8"/>
      <c r="QWS324" s="8"/>
      <c r="QWT324" s="8"/>
      <c r="QWU324" s="8"/>
      <c r="QWV324" s="8"/>
      <c r="QWW324" s="8"/>
      <c r="QWX324" s="8"/>
      <c r="QWY324" s="8"/>
      <c r="QWZ324" s="8"/>
      <c r="QXA324" s="8"/>
      <c r="QXB324" s="8"/>
      <c r="QXC324" s="8"/>
      <c r="QXD324" s="8"/>
      <c r="QXE324" s="8"/>
      <c r="QXF324" s="8"/>
      <c r="QXG324" s="8"/>
      <c r="QXH324" s="8"/>
      <c r="QXI324" s="8"/>
      <c r="QXJ324" s="8"/>
      <c r="QXK324" s="8"/>
      <c r="QXL324" s="8"/>
      <c r="QXM324" s="8"/>
      <c r="QXN324" s="8"/>
      <c r="QXO324" s="8"/>
      <c r="QXP324" s="8"/>
      <c r="QXQ324" s="8"/>
      <c r="QXR324" s="8"/>
      <c r="QXS324" s="8"/>
      <c r="QXT324" s="8"/>
      <c r="QXU324" s="8"/>
      <c r="QXV324" s="8"/>
      <c r="QXW324" s="8"/>
      <c r="QXX324" s="8"/>
      <c r="QXY324" s="8"/>
      <c r="QXZ324" s="8"/>
      <c r="QYA324" s="8"/>
      <c r="QYB324" s="8"/>
      <c r="QYC324" s="8"/>
      <c r="QYD324" s="8"/>
      <c r="QYE324" s="8"/>
      <c r="QYF324" s="8"/>
      <c r="QYG324" s="8"/>
      <c r="QYH324" s="8"/>
      <c r="QYI324" s="8"/>
      <c r="QYJ324" s="8"/>
      <c r="QYK324" s="8"/>
      <c r="QYL324" s="8"/>
      <c r="QYM324" s="8"/>
      <c r="QYN324" s="8"/>
      <c r="QYO324" s="8"/>
      <c r="QYP324" s="8"/>
      <c r="QYQ324" s="8"/>
      <c r="QYR324" s="8"/>
      <c r="QYS324" s="8"/>
      <c r="QYT324" s="8"/>
      <c r="QYU324" s="8"/>
      <c r="QYV324" s="8"/>
      <c r="QYW324" s="8"/>
      <c r="QYX324" s="8"/>
      <c r="QYY324" s="8"/>
      <c r="QYZ324" s="8"/>
      <c r="QZA324" s="8"/>
      <c r="QZB324" s="8"/>
      <c r="QZC324" s="8"/>
      <c r="QZD324" s="8"/>
      <c r="QZE324" s="8"/>
      <c r="QZF324" s="8"/>
      <c r="QZG324" s="8"/>
      <c r="QZH324" s="8"/>
      <c r="QZI324" s="8"/>
      <c r="QZJ324" s="8"/>
      <c r="QZK324" s="8"/>
      <c r="QZL324" s="8"/>
      <c r="QZM324" s="8"/>
      <c r="QZN324" s="8"/>
      <c r="QZO324" s="8"/>
      <c r="QZP324" s="8"/>
      <c r="QZQ324" s="8"/>
      <c r="QZR324" s="8"/>
      <c r="QZS324" s="8"/>
      <c r="QZT324" s="8"/>
      <c r="QZU324" s="8"/>
      <c r="QZV324" s="8"/>
      <c r="QZW324" s="8"/>
      <c r="QZX324" s="8"/>
      <c r="QZY324" s="8"/>
      <c r="QZZ324" s="8"/>
      <c r="RAA324" s="8"/>
      <c r="RAB324" s="8"/>
      <c r="RAC324" s="8"/>
      <c r="RAD324" s="8"/>
      <c r="RAE324" s="8"/>
      <c r="RAF324" s="8"/>
      <c r="RAG324" s="8"/>
      <c r="RAH324" s="8"/>
      <c r="RAI324" s="8"/>
      <c r="RAJ324" s="8"/>
      <c r="RAK324" s="8"/>
      <c r="RAL324" s="8"/>
      <c r="RAM324" s="8"/>
      <c r="RAN324" s="8"/>
      <c r="RAO324" s="8"/>
      <c r="RAP324" s="8"/>
      <c r="RAQ324" s="8"/>
      <c r="RAR324" s="8"/>
      <c r="RAS324" s="8"/>
      <c r="RAT324" s="8"/>
      <c r="RAU324" s="8"/>
      <c r="RAV324" s="8"/>
      <c r="RAW324" s="8"/>
      <c r="RAX324" s="8"/>
      <c r="RAY324" s="8"/>
      <c r="RAZ324" s="8"/>
      <c r="RBA324" s="8"/>
      <c r="RBB324" s="8"/>
      <c r="RBC324" s="8"/>
      <c r="RBD324" s="8"/>
      <c r="RBE324" s="8"/>
      <c r="RBF324" s="8"/>
      <c r="RBG324" s="8"/>
      <c r="RBH324" s="8"/>
      <c r="RBI324" s="8"/>
      <c r="RBJ324" s="8"/>
      <c r="RBK324" s="8"/>
      <c r="RBL324" s="8"/>
      <c r="RBM324" s="8"/>
      <c r="RBN324" s="8"/>
      <c r="RBO324" s="8"/>
      <c r="RBP324" s="8"/>
      <c r="RBQ324" s="8"/>
      <c r="RBR324" s="8"/>
      <c r="RBS324" s="8"/>
      <c r="RBT324" s="8"/>
      <c r="RBU324" s="8"/>
      <c r="RBV324" s="8"/>
      <c r="RBW324" s="8"/>
      <c r="RBX324" s="8"/>
      <c r="RBY324" s="8"/>
      <c r="RBZ324" s="8"/>
      <c r="RCA324" s="8"/>
      <c r="RCB324" s="8"/>
      <c r="RCC324" s="8"/>
      <c r="RCD324" s="8"/>
      <c r="RCE324" s="8"/>
      <c r="RCF324" s="8"/>
      <c r="RCG324" s="8"/>
      <c r="RCH324" s="8"/>
      <c r="RCI324" s="8"/>
      <c r="RCJ324" s="8"/>
      <c r="RCK324" s="8"/>
      <c r="RCL324" s="8"/>
      <c r="RCM324" s="8"/>
      <c r="RCN324" s="8"/>
      <c r="RCO324" s="8"/>
      <c r="RCP324" s="8"/>
      <c r="RCQ324" s="8"/>
      <c r="RCR324" s="8"/>
      <c r="RCS324" s="8"/>
      <c r="RCT324" s="8"/>
      <c r="RCU324" s="8"/>
      <c r="RCV324" s="8"/>
      <c r="RCW324" s="8"/>
      <c r="RCX324" s="8"/>
      <c r="RCY324" s="8"/>
      <c r="RCZ324" s="8"/>
      <c r="RDA324" s="8"/>
      <c r="RDB324" s="8"/>
      <c r="RDC324" s="8"/>
      <c r="RDD324" s="8"/>
      <c r="RDE324" s="8"/>
      <c r="RDF324" s="8"/>
      <c r="RDG324" s="8"/>
      <c r="RDH324" s="8"/>
      <c r="RDI324" s="8"/>
      <c r="RDJ324" s="8"/>
      <c r="RDK324" s="8"/>
      <c r="RDL324" s="8"/>
      <c r="RDM324" s="8"/>
      <c r="RDN324" s="8"/>
      <c r="RDO324" s="8"/>
      <c r="RDP324" s="8"/>
      <c r="RDQ324" s="8"/>
      <c r="RDR324" s="8"/>
      <c r="RDS324" s="8"/>
      <c r="RDT324" s="8"/>
      <c r="RDU324" s="8"/>
      <c r="RDV324" s="8"/>
      <c r="RDW324" s="8"/>
      <c r="RDX324" s="8"/>
      <c r="RDY324" s="8"/>
      <c r="RDZ324" s="8"/>
      <c r="REA324" s="8"/>
      <c r="REB324" s="8"/>
      <c r="REC324" s="8"/>
      <c r="RED324" s="8"/>
      <c r="REE324" s="8"/>
      <c r="REF324" s="8"/>
      <c r="REG324" s="8"/>
      <c r="REH324" s="8"/>
      <c r="REI324" s="8"/>
      <c r="REJ324" s="8"/>
      <c r="REK324" s="8"/>
      <c r="REL324" s="8"/>
      <c r="REM324" s="8"/>
      <c r="REN324" s="8"/>
      <c r="REO324" s="8"/>
      <c r="REP324" s="8"/>
      <c r="REQ324" s="8"/>
      <c r="RER324" s="8"/>
      <c r="RES324" s="8"/>
      <c r="RET324" s="8"/>
      <c r="REU324" s="8"/>
      <c r="REV324" s="8"/>
      <c r="REW324" s="8"/>
      <c r="REX324" s="8"/>
      <c r="REY324" s="8"/>
      <c r="REZ324" s="8"/>
      <c r="RFA324" s="8"/>
      <c r="RFB324" s="8"/>
      <c r="RFC324" s="8"/>
      <c r="RFD324" s="8"/>
      <c r="RFE324" s="8"/>
      <c r="RFF324" s="8"/>
      <c r="RFG324" s="8"/>
      <c r="RFH324" s="8"/>
      <c r="RFI324" s="8"/>
      <c r="RFJ324" s="8"/>
      <c r="RFK324" s="8"/>
      <c r="RFL324" s="8"/>
      <c r="RFM324" s="8"/>
      <c r="RFN324" s="8"/>
      <c r="RFO324" s="8"/>
      <c r="RFP324" s="8"/>
      <c r="RFQ324" s="8"/>
      <c r="RFR324" s="8"/>
      <c r="RFS324" s="8"/>
      <c r="RFT324" s="8"/>
      <c r="RFU324" s="8"/>
      <c r="RFV324" s="8"/>
      <c r="RFW324" s="8"/>
      <c r="RFX324" s="8"/>
      <c r="RFY324" s="8"/>
      <c r="RFZ324" s="8"/>
      <c r="RGA324" s="8"/>
      <c r="RGB324" s="8"/>
      <c r="RGC324" s="8"/>
      <c r="RGD324" s="8"/>
      <c r="RGE324" s="8"/>
      <c r="RGF324" s="8"/>
      <c r="RGG324" s="8"/>
      <c r="RGH324" s="8"/>
      <c r="RGI324" s="8"/>
      <c r="RGJ324" s="8"/>
      <c r="RGK324" s="8"/>
      <c r="RGL324" s="8"/>
      <c r="RGM324" s="8"/>
      <c r="RGN324" s="8"/>
      <c r="RGO324" s="8"/>
      <c r="RGP324" s="8"/>
      <c r="RGQ324" s="8"/>
      <c r="RGR324" s="8"/>
      <c r="RGS324" s="8"/>
      <c r="RGT324" s="8"/>
      <c r="RGU324" s="8"/>
      <c r="RGV324" s="8"/>
      <c r="RGW324" s="8"/>
      <c r="RGX324" s="8"/>
      <c r="RGY324" s="8"/>
      <c r="RGZ324" s="8"/>
      <c r="RHA324" s="8"/>
      <c r="RHB324" s="8"/>
      <c r="RHC324" s="8"/>
      <c r="RHD324" s="8"/>
      <c r="RHE324" s="8"/>
      <c r="RHF324" s="8"/>
      <c r="RHG324" s="8"/>
      <c r="RHH324" s="8"/>
      <c r="RHI324" s="8"/>
      <c r="RHJ324" s="8"/>
      <c r="RHK324" s="8"/>
      <c r="RHL324" s="8"/>
      <c r="RHM324" s="8"/>
      <c r="RHN324" s="8"/>
      <c r="RHO324" s="8"/>
      <c r="RHP324" s="8"/>
      <c r="RHQ324" s="8"/>
      <c r="RHR324" s="8"/>
      <c r="RHS324" s="8"/>
      <c r="RHT324" s="8"/>
      <c r="RHU324" s="8"/>
      <c r="RHV324" s="8"/>
      <c r="RHW324" s="8"/>
      <c r="RHX324" s="8"/>
      <c r="RHY324" s="8"/>
      <c r="RHZ324" s="8"/>
      <c r="RIA324" s="8"/>
      <c r="RIB324" s="8"/>
      <c r="RIC324" s="8"/>
      <c r="RID324" s="8"/>
      <c r="RIE324" s="8"/>
      <c r="RIF324" s="8"/>
      <c r="RIG324" s="8"/>
      <c r="RIH324" s="8"/>
      <c r="RII324" s="8"/>
      <c r="RIJ324" s="8"/>
      <c r="RIK324" s="8"/>
      <c r="RIL324" s="8"/>
      <c r="RIM324" s="8"/>
      <c r="RIN324" s="8"/>
      <c r="RIO324" s="8"/>
      <c r="RIP324" s="8"/>
      <c r="RIQ324" s="8"/>
      <c r="RIR324" s="8"/>
      <c r="RIS324" s="8"/>
      <c r="RIT324" s="8"/>
      <c r="RIU324" s="8"/>
      <c r="RIV324" s="8"/>
      <c r="RIW324" s="8"/>
      <c r="RIX324" s="8"/>
      <c r="RIY324" s="8"/>
      <c r="RIZ324" s="8"/>
      <c r="RJA324" s="8"/>
      <c r="RJB324" s="8"/>
      <c r="RJC324" s="8"/>
      <c r="RJD324" s="8"/>
      <c r="RJE324" s="8"/>
      <c r="RJF324" s="8"/>
      <c r="RJG324" s="8"/>
      <c r="RJH324" s="8"/>
      <c r="RJI324" s="8"/>
      <c r="RJJ324" s="8"/>
      <c r="RJK324" s="8"/>
      <c r="RJL324" s="8"/>
      <c r="RJM324" s="8"/>
      <c r="RJN324" s="8"/>
      <c r="RJO324" s="8"/>
      <c r="RJP324" s="8"/>
      <c r="RJQ324" s="8"/>
      <c r="RJR324" s="8"/>
      <c r="RJS324" s="8"/>
      <c r="RJT324" s="8"/>
      <c r="RJU324" s="8"/>
      <c r="RJV324" s="8"/>
      <c r="RJW324" s="8"/>
      <c r="RJX324" s="8"/>
      <c r="RJY324" s="8"/>
      <c r="RJZ324" s="8"/>
      <c r="RKA324" s="8"/>
      <c r="RKB324" s="8"/>
      <c r="RKC324" s="8"/>
      <c r="RKD324" s="8"/>
      <c r="RKE324" s="8"/>
      <c r="RKF324" s="8"/>
      <c r="RKG324" s="8"/>
      <c r="RKH324" s="8"/>
      <c r="RKI324" s="8"/>
      <c r="RKJ324" s="8"/>
      <c r="RKK324" s="8"/>
      <c r="RKL324" s="8"/>
      <c r="RKM324" s="8"/>
      <c r="RKN324" s="8"/>
      <c r="RKO324" s="8"/>
      <c r="RKP324" s="8"/>
      <c r="RKQ324" s="8"/>
      <c r="RKR324" s="8"/>
      <c r="RKS324" s="8"/>
      <c r="RKT324" s="8"/>
      <c r="RKU324" s="8"/>
      <c r="RKV324" s="8"/>
      <c r="RKW324" s="8"/>
      <c r="RKX324" s="8"/>
      <c r="RKY324" s="8"/>
      <c r="RKZ324" s="8"/>
      <c r="RLA324" s="8"/>
      <c r="RLB324" s="8"/>
      <c r="RLC324" s="8"/>
      <c r="RLD324" s="8"/>
      <c r="RLE324" s="8"/>
      <c r="RLF324" s="8"/>
      <c r="RLG324" s="8"/>
      <c r="RLH324" s="8"/>
      <c r="RLI324" s="8"/>
      <c r="RLJ324" s="8"/>
      <c r="RLK324" s="8"/>
      <c r="RLL324" s="8"/>
      <c r="RLM324" s="8"/>
      <c r="RLN324" s="8"/>
      <c r="RLO324" s="8"/>
      <c r="RLP324" s="8"/>
      <c r="RLQ324" s="8"/>
      <c r="RLR324" s="8"/>
      <c r="RLS324" s="8"/>
      <c r="RLT324" s="8"/>
      <c r="RLU324" s="8"/>
      <c r="RLV324" s="8"/>
      <c r="RLW324" s="8"/>
      <c r="RLX324" s="8"/>
      <c r="RLY324" s="8"/>
      <c r="RLZ324" s="8"/>
      <c r="RMA324" s="8"/>
      <c r="RMB324" s="8"/>
      <c r="RMC324" s="8"/>
      <c r="RMD324" s="8"/>
      <c r="RME324" s="8"/>
      <c r="RMF324" s="8"/>
      <c r="RMG324" s="8"/>
      <c r="RMH324" s="8"/>
      <c r="RMI324" s="8"/>
      <c r="RMJ324" s="8"/>
      <c r="RMK324" s="8"/>
      <c r="RML324" s="8"/>
      <c r="RMM324" s="8"/>
      <c r="RMN324" s="8"/>
      <c r="RMO324" s="8"/>
      <c r="RMP324" s="8"/>
      <c r="RMQ324" s="8"/>
      <c r="RMR324" s="8"/>
      <c r="RMS324" s="8"/>
      <c r="RMT324" s="8"/>
      <c r="RMU324" s="8"/>
      <c r="RMV324" s="8"/>
      <c r="RMW324" s="8"/>
      <c r="RMX324" s="8"/>
      <c r="RMY324" s="8"/>
      <c r="RMZ324" s="8"/>
      <c r="RNA324" s="8"/>
      <c r="RNB324" s="8"/>
      <c r="RNC324" s="8"/>
      <c r="RND324" s="8"/>
      <c r="RNE324" s="8"/>
      <c r="RNF324" s="8"/>
      <c r="RNG324" s="8"/>
      <c r="RNH324" s="8"/>
      <c r="RNI324" s="8"/>
      <c r="RNJ324" s="8"/>
      <c r="RNK324" s="8"/>
      <c r="RNL324" s="8"/>
      <c r="RNM324" s="8"/>
      <c r="RNN324" s="8"/>
      <c r="RNO324" s="8"/>
      <c r="RNP324" s="8"/>
      <c r="RNQ324" s="8"/>
      <c r="RNR324" s="8"/>
      <c r="RNS324" s="8"/>
      <c r="RNT324" s="8"/>
      <c r="RNU324" s="8"/>
      <c r="RNV324" s="8"/>
      <c r="RNW324" s="8"/>
      <c r="RNX324" s="8"/>
      <c r="RNY324" s="8"/>
      <c r="RNZ324" s="8"/>
      <c r="ROA324" s="8"/>
      <c r="ROB324" s="8"/>
      <c r="ROC324" s="8"/>
      <c r="ROD324" s="8"/>
      <c r="ROE324" s="8"/>
      <c r="ROF324" s="8"/>
      <c r="ROG324" s="8"/>
      <c r="ROH324" s="8"/>
      <c r="ROI324" s="8"/>
      <c r="ROJ324" s="8"/>
      <c r="ROK324" s="8"/>
      <c r="ROL324" s="8"/>
      <c r="ROM324" s="8"/>
      <c r="RON324" s="8"/>
      <c r="ROO324" s="8"/>
      <c r="ROP324" s="8"/>
      <c r="ROQ324" s="8"/>
      <c r="ROR324" s="8"/>
      <c r="ROS324" s="8"/>
      <c r="ROT324" s="8"/>
      <c r="ROU324" s="8"/>
      <c r="ROV324" s="8"/>
      <c r="ROW324" s="8"/>
      <c r="ROX324" s="8"/>
      <c r="ROY324" s="8"/>
      <c r="ROZ324" s="8"/>
      <c r="RPA324" s="8"/>
      <c r="RPB324" s="8"/>
      <c r="RPC324" s="8"/>
      <c r="RPD324" s="8"/>
      <c r="RPE324" s="8"/>
      <c r="RPF324" s="8"/>
      <c r="RPG324" s="8"/>
      <c r="RPH324" s="8"/>
      <c r="RPI324" s="8"/>
      <c r="RPJ324" s="8"/>
      <c r="RPK324" s="8"/>
      <c r="RPL324" s="8"/>
      <c r="RPM324" s="8"/>
      <c r="RPN324" s="8"/>
      <c r="RPO324" s="8"/>
      <c r="RPP324" s="8"/>
      <c r="RPQ324" s="8"/>
      <c r="RPR324" s="8"/>
      <c r="RPS324" s="8"/>
      <c r="RPT324" s="8"/>
      <c r="RPU324" s="8"/>
      <c r="RPV324" s="8"/>
      <c r="RPW324" s="8"/>
      <c r="RPX324" s="8"/>
      <c r="RPY324" s="8"/>
      <c r="RPZ324" s="8"/>
      <c r="RQA324" s="8"/>
      <c r="RQB324" s="8"/>
      <c r="RQC324" s="8"/>
      <c r="RQD324" s="8"/>
      <c r="RQE324" s="8"/>
      <c r="RQF324" s="8"/>
      <c r="RQG324" s="8"/>
      <c r="RQH324" s="8"/>
      <c r="RQI324" s="8"/>
      <c r="RQJ324" s="8"/>
      <c r="RQK324" s="8"/>
      <c r="RQL324" s="8"/>
      <c r="RQM324" s="8"/>
      <c r="RQN324" s="8"/>
      <c r="RQO324" s="8"/>
      <c r="RQP324" s="8"/>
      <c r="RQQ324" s="8"/>
      <c r="RQR324" s="8"/>
      <c r="RQS324" s="8"/>
      <c r="RQT324" s="8"/>
      <c r="RQU324" s="8"/>
      <c r="RQV324" s="8"/>
      <c r="RQW324" s="8"/>
      <c r="RQX324" s="8"/>
      <c r="RQY324" s="8"/>
      <c r="RQZ324" s="8"/>
      <c r="RRA324" s="8"/>
      <c r="RRB324" s="8"/>
      <c r="RRC324" s="8"/>
      <c r="RRD324" s="8"/>
      <c r="RRE324" s="8"/>
      <c r="RRF324" s="8"/>
      <c r="RRG324" s="8"/>
      <c r="RRH324" s="8"/>
      <c r="RRI324" s="8"/>
      <c r="RRJ324" s="8"/>
      <c r="RRK324" s="8"/>
      <c r="RRL324" s="8"/>
      <c r="RRM324" s="8"/>
      <c r="RRN324" s="8"/>
      <c r="RRO324" s="8"/>
      <c r="RRP324" s="8"/>
      <c r="RRQ324" s="8"/>
      <c r="RRR324" s="8"/>
      <c r="RRS324" s="8"/>
      <c r="RRT324" s="8"/>
      <c r="RRU324" s="8"/>
      <c r="RRV324" s="8"/>
      <c r="RRW324" s="8"/>
      <c r="RRX324" s="8"/>
      <c r="RRY324" s="8"/>
      <c r="RRZ324" s="8"/>
      <c r="RSA324" s="8"/>
      <c r="RSB324" s="8"/>
      <c r="RSC324" s="8"/>
      <c r="RSD324" s="8"/>
      <c r="RSE324" s="8"/>
      <c r="RSF324" s="8"/>
      <c r="RSG324" s="8"/>
      <c r="RSH324" s="8"/>
      <c r="RSI324" s="8"/>
      <c r="RSJ324" s="8"/>
      <c r="RSK324" s="8"/>
      <c r="RSL324" s="8"/>
      <c r="RSM324" s="8"/>
      <c r="RSN324" s="8"/>
      <c r="RSO324" s="8"/>
      <c r="RSP324" s="8"/>
      <c r="RSQ324" s="8"/>
      <c r="RSR324" s="8"/>
      <c r="RSS324" s="8"/>
      <c r="RST324" s="8"/>
      <c r="RSU324" s="8"/>
      <c r="RSV324" s="8"/>
      <c r="RSW324" s="8"/>
      <c r="RSX324" s="8"/>
      <c r="RSY324" s="8"/>
      <c r="RSZ324" s="8"/>
      <c r="RTA324" s="8"/>
      <c r="RTB324" s="8"/>
      <c r="RTC324" s="8"/>
      <c r="RTD324" s="8"/>
      <c r="RTE324" s="8"/>
      <c r="RTF324" s="8"/>
      <c r="RTG324" s="8"/>
      <c r="RTH324" s="8"/>
      <c r="RTI324" s="8"/>
      <c r="RTJ324" s="8"/>
      <c r="RTK324" s="8"/>
      <c r="RTL324" s="8"/>
      <c r="RTM324" s="8"/>
      <c r="RTN324" s="8"/>
      <c r="RTO324" s="8"/>
      <c r="RTP324" s="8"/>
      <c r="RTQ324" s="8"/>
      <c r="RTR324" s="8"/>
      <c r="RTS324" s="8"/>
      <c r="RTT324" s="8"/>
      <c r="RTU324" s="8"/>
      <c r="RTV324" s="8"/>
      <c r="RTW324" s="8"/>
      <c r="RTX324" s="8"/>
      <c r="RTY324" s="8"/>
      <c r="RTZ324" s="8"/>
      <c r="RUA324" s="8"/>
      <c r="RUB324" s="8"/>
      <c r="RUC324" s="8"/>
      <c r="RUD324" s="8"/>
      <c r="RUE324" s="8"/>
      <c r="RUF324" s="8"/>
      <c r="RUG324" s="8"/>
      <c r="RUH324" s="8"/>
      <c r="RUI324" s="8"/>
      <c r="RUJ324" s="8"/>
      <c r="RUK324" s="8"/>
      <c r="RUL324" s="8"/>
      <c r="RUM324" s="8"/>
      <c r="RUN324" s="8"/>
      <c r="RUO324" s="8"/>
      <c r="RUP324" s="8"/>
      <c r="RUQ324" s="8"/>
      <c r="RUR324" s="8"/>
      <c r="RUS324" s="8"/>
      <c r="RUT324" s="8"/>
      <c r="RUU324" s="8"/>
      <c r="RUV324" s="8"/>
      <c r="RUW324" s="8"/>
      <c r="RUX324" s="8"/>
      <c r="RUY324" s="8"/>
      <c r="RUZ324" s="8"/>
      <c r="RVA324" s="8"/>
      <c r="RVB324" s="8"/>
      <c r="RVC324" s="8"/>
      <c r="RVD324" s="8"/>
      <c r="RVE324" s="8"/>
      <c r="RVF324" s="8"/>
      <c r="RVG324" s="8"/>
      <c r="RVH324" s="8"/>
      <c r="RVI324" s="8"/>
      <c r="RVJ324" s="8"/>
      <c r="RVK324" s="8"/>
      <c r="RVL324" s="8"/>
      <c r="RVM324" s="8"/>
      <c r="RVN324" s="8"/>
      <c r="RVO324" s="8"/>
      <c r="RVP324" s="8"/>
      <c r="RVQ324" s="8"/>
      <c r="RVR324" s="8"/>
      <c r="RVS324" s="8"/>
      <c r="RVT324" s="8"/>
      <c r="RVU324" s="8"/>
      <c r="RVV324" s="8"/>
      <c r="RVW324" s="8"/>
      <c r="RVX324" s="8"/>
      <c r="RVY324" s="8"/>
      <c r="RVZ324" s="8"/>
      <c r="RWA324" s="8"/>
      <c r="RWB324" s="8"/>
      <c r="RWC324" s="8"/>
      <c r="RWD324" s="8"/>
      <c r="RWE324" s="8"/>
      <c r="RWF324" s="8"/>
      <c r="RWG324" s="8"/>
      <c r="RWH324" s="8"/>
      <c r="RWI324" s="8"/>
      <c r="RWJ324" s="8"/>
      <c r="RWK324" s="8"/>
      <c r="RWL324" s="8"/>
      <c r="RWM324" s="8"/>
      <c r="RWN324" s="8"/>
      <c r="RWO324" s="8"/>
      <c r="RWP324" s="8"/>
      <c r="RWQ324" s="8"/>
      <c r="RWR324" s="8"/>
      <c r="RWS324" s="8"/>
      <c r="RWT324" s="8"/>
      <c r="RWU324" s="8"/>
      <c r="RWV324" s="8"/>
      <c r="RWW324" s="8"/>
      <c r="RWX324" s="8"/>
      <c r="RWY324" s="8"/>
      <c r="RWZ324" s="8"/>
      <c r="RXA324" s="8"/>
      <c r="RXB324" s="8"/>
      <c r="RXC324" s="8"/>
      <c r="RXD324" s="8"/>
      <c r="RXE324" s="8"/>
      <c r="RXF324" s="8"/>
      <c r="RXG324" s="8"/>
      <c r="RXH324" s="8"/>
      <c r="RXI324" s="8"/>
      <c r="RXJ324" s="8"/>
      <c r="RXK324" s="8"/>
      <c r="RXL324" s="8"/>
      <c r="RXM324" s="8"/>
      <c r="RXN324" s="8"/>
      <c r="RXO324" s="8"/>
      <c r="RXP324" s="8"/>
      <c r="RXQ324" s="8"/>
      <c r="RXR324" s="8"/>
      <c r="RXS324" s="8"/>
      <c r="RXT324" s="8"/>
      <c r="RXU324" s="8"/>
      <c r="RXV324" s="8"/>
      <c r="RXW324" s="8"/>
      <c r="RXX324" s="8"/>
      <c r="RXY324" s="8"/>
      <c r="RXZ324" s="8"/>
      <c r="RYA324" s="8"/>
      <c r="RYB324" s="8"/>
      <c r="RYC324" s="8"/>
      <c r="RYD324" s="8"/>
      <c r="RYE324" s="8"/>
      <c r="RYF324" s="8"/>
      <c r="RYG324" s="8"/>
      <c r="RYH324" s="8"/>
      <c r="RYI324" s="8"/>
      <c r="RYJ324" s="8"/>
      <c r="RYK324" s="8"/>
      <c r="RYL324" s="8"/>
      <c r="RYM324" s="8"/>
      <c r="RYN324" s="8"/>
      <c r="RYO324" s="8"/>
      <c r="RYP324" s="8"/>
      <c r="RYQ324" s="8"/>
      <c r="RYR324" s="8"/>
      <c r="RYS324" s="8"/>
      <c r="RYT324" s="8"/>
      <c r="RYU324" s="8"/>
      <c r="RYV324" s="8"/>
      <c r="RYW324" s="8"/>
      <c r="RYX324" s="8"/>
      <c r="RYY324" s="8"/>
      <c r="RYZ324" s="8"/>
      <c r="RZA324" s="8"/>
      <c r="RZB324" s="8"/>
      <c r="RZC324" s="8"/>
      <c r="RZD324" s="8"/>
      <c r="RZE324" s="8"/>
      <c r="RZF324" s="8"/>
      <c r="RZG324" s="8"/>
      <c r="RZH324" s="8"/>
      <c r="RZI324" s="8"/>
      <c r="RZJ324" s="8"/>
      <c r="RZK324" s="8"/>
      <c r="RZL324" s="8"/>
      <c r="RZM324" s="8"/>
      <c r="RZN324" s="8"/>
      <c r="RZO324" s="8"/>
      <c r="RZP324" s="8"/>
      <c r="RZQ324" s="8"/>
      <c r="RZR324" s="8"/>
      <c r="RZS324" s="8"/>
      <c r="RZT324" s="8"/>
      <c r="RZU324" s="8"/>
      <c r="RZV324" s="8"/>
      <c r="RZW324" s="8"/>
      <c r="RZX324" s="8"/>
      <c r="RZY324" s="8"/>
      <c r="RZZ324" s="8"/>
      <c r="SAA324" s="8"/>
      <c r="SAB324" s="8"/>
      <c r="SAC324" s="8"/>
      <c r="SAD324" s="8"/>
      <c r="SAE324" s="8"/>
      <c r="SAF324" s="8"/>
      <c r="SAG324" s="8"/>
      <c r="SAH324" s="8"/>
      <c r="SAI324" s="8"/>
      <c r="SAJ324" s="8"/>
      <c r="SAK324" s="8"/>
      <c r="SAL324" s="8"/>
      <c r="SAM324" s="8"/>
      <c r="SAN324" s="8"/>
      <c r="SAO324" s="8"/>
      <c r="SAP324" s="8"/>
      <c r="SAQ324" s="8"/>
      <c r="SAR324" s="8"/>
      <c r="SAS324" s="8"/>
      <c r="SAT324" s="8"/>
      <c r="SAU324" s="8"/>
      <c r="SAV324" s="8"/>
      <c r="SAW324" s="8"/>
      <c r="SAX324" s="8"/>
      <c r="SAY324" s="8"/>
      <c r="SAZ324" s="8"/>
      <c r="SBA324" s="8"/>
      <c r="SBB324" s="8"/>
      <c r="SBC324" s="8"/>
      <c r="SBD324" s="8"/>
      <c r="SBE324" s="8"/>
      <c r="SBF324" s="8"/>
      <c r="SBG324" s="8"/>
      <c r="SBH324" s="8"/>
      <c r="SBI324" s="8"/>
      <c r="SBJ324" s="8"/>
      <c r="SBK324" s="8"/>
      <c r="SBL324" s="8"/>
      <c r="SBM324" s="8"/>
      <c r="SBN324" s="8"/>
      <c r="SBO324" s="8"/>
      <c r="SBP324" s="8"/>
      <c r="SBQ324" s="8"/>
      <c r="SBR324" s="8"/>
      <c r="SBS324" s="8"/>
      <c r="SBT324" s="8"/>
      <c r="SBU324" s="8"/>
      <c r="SBV324" s="8"/>
      <c r="SBW324" s="8"/>
      <c r="SBX324" s="8"/>
      <c r="SBY324" s="8"/>
      <c r="SBZ324" s="8"/>
      <c r="SCA324" s="8"/>
      <c r="SCB324" s="8"/>
      <c r="SCC324" s="8"/>
      <c r="SCD324" s="8"/>
      <c r="SCE324" s="8"/>
      <c r="SCF324" s="8"/>
      <c r="SCG324" s="8"/>
      <c r="SCH324" s="8"/>
      <c r="SCI324" s="8"/>
      <c r="SCJ324" s="8"/>
      <c r="SCK324" s="8"/>
      <c r="SCL324" s="8"/>
      <c r="SCM324" s="8"/>
      <c r="SCN324" s="8"/>
      <c r="SCO324" s="8"/>
      <c r="SCP324" s="8"/>
      <c r="SCQ324" s="8"/>
      <c r="SCR324" s="8"/>
      <c r="SCS324" s="8"/>
      <c r="SCT324" s="8"/>
      <c r="SCU324" s="8"/>
      <c r="SCV324" s="8"/>
      <c r="SCW324" s="8"/>
      <c r="SCX324" s="8"/>
      <c r="SCY324" s="8"/>
      <c r="SCZ324" s="8"/>
      <c r="SDA324" s="8"/>
      <c r="SDB324" s="8"/>
      <c r="SDC324" s="8"/>
      <c r="SDD324" s="8"/>
      <c r="SDE324" s="8"/>
      <c r="SDF324" s="8"/>
      <c r="SDG324" s="8"/>
      <c r="SDH324" s="8"/>
      <c r="SDI324" s="8"/>
      <c r="SDJ324" s="8"/>
      <c r="SDK324" s="8"/>
      <c r="SDL324" s="8"/>
      <c r="SDM324" s="8"/>
      <c r="SDN324" s="8"/>
      <c r="SDO324" s="8"/>
      <c r="SDP324" s="8"/>
      <c r="SDQ324" s="8"/>
      <c r="SDR324" s="8"/>
      <c r="SDS324" s="8"/>
      <c r="SDT324" s="8"/>
      <c r="SDU324" s="8"/>
      <c r="SDV324" s="8"/>
      <c r="SDW324" s="8"/>
      <c r="SDX324" s="8"/>
      <c r="SDY324" s="8"/>
      <c r="SDZ324" s="8"/>
      <c r="SEA324" s="8"/>
      <c r="SEB324" s="8"/>
      <c r="SEC324" s="8"/>
      <c r="SED324" s="8"/>
      <c r="SEE324" s="8"/>
      <c r="SEF324" s="8"/>
      <c r="SEG324" s="8"/>
      <c r="SEH324" s="8"/>
      <c r="SEI324" s="8"/>
      <c r="SEJ324" s="8"/>
      <c r="SEK324" s="8"/>
      <c r="SEL324" s="8"/>
      <c r="SEM324" s="8"/>
      <c r="SEN324" s="8"/>
      <c r="SEO324" s="8"/>
      <c r="SEP324" s="8"/>
      <c r="SEQ324" s="8"/>
      <c r="SER324" s="8"/>
      <c r="SES324" s="8"/>
      <c r="SET324" s="8"/>
      <c r="SEU324" s="8"/>
      <c r="SEV324" s="8"/>
      <c r="SEW324" s="8"/>
      <c r="SEX324" s="8"/>
      <c r="SEY324" s="8"/>
      <c r="SEZ324" s="8"/>
      <c r="SFA324" s="8"/>
      <c r="SFB324" s="8"/>
      <c r="SFC324" s="8"/>
      <c r="SFD324" s="8"/>
      <c r="SFE324" s="8"/>
      <c r="SFF324" s="8"/>
      <c r="SFG324" s="8"/>
      <c r="SFH324" s="8"/>
      <c r="SFI324" s="8"/>
      <c r="SFJ324" s="8"/>
      <c r="SFK324" s="8"/>
      <c r="SFL324" s="8"/>
      <c r="SFM324" s="8"/>
      <c r="SFN324" s="8"/>
      <c r="SFO324" s="8"/>
      <c r="SFP324" s="8"/>
      <c r="SFQ324" s="8"/>
      <c r="SFR324" s="8"/>
      <c r="SFS324" s="8"/>
      <c r="SFT324" s="8"/>
      <c r="SFU324" s="8"/>
      <c r="SFV324" s="8"/>
      <c r="SFW324" s="8"/>
      <c r="SFX324" s="8"/>
      <c r="SFY324" s="8"/>
      <c r="SFZ324" s="8"/>
      <c r="SGA324" s="8"/>
      <c r="SGB324" s="8"/>
      <c r="SGC324" s="8"/>
      <c r="SGD324" s="8"/>
      <c r="SGE324" s="8"/>
      <c r="SGF324" s="8"/>
      <c r="SGG324" s="8"/>
      <c r="SGH324" s="8"/>
      <c r="SGI324" s="8"/>
      <c r="SGJ324" s="8"/>
      <c r="SGK324" s="8"/>
      <c r="SGL324" s="8"/>
      <c r="SGM324" s="8"/>
      <c r="SGN324" s="8"/>
      <c r="SGO324" s="8"/>
      <c r="SGP324" s="8"/>
      <c r="SGQ324" s="8"/>
      <c r="SGR324" s="8"/>
      <c r="SGS324" s="8"/>
      <c r="SGT324" s="8"/>
      <c r="SGU324" s="8"/>
      <c r="SGV324" s="8"/>
      <c r="SGW324" s="8"/>
      <c r="SGX324" s="8"/>
      <c r="SGY324" s="8"/>
      <c r="SGZ324" s="8"/>
      <c r="SHA324" s="8"/>
      <c r="SHB324" s="8"/>
      <c r="SHC324" s="8"/>
      <c r="SHD324" s="8"/>
      <c r="SHE324" s="8"/>
      <c r="SHF324" s="8"/>
      <c r="SHG324" s="8"/>
      <c r="SHH324" s="8"/>
      <c r="SHI324" s="8"/>
      <c r="SHJ324" s="8"/>
      <c r="SHK324" s="8"/>
      <c r="SHL324" s="8"/>
      <c r="SHM324" s="8"/>
      <c r="SHN324" s="8"/>
      <c r="SHO324" s="8"/>
      <c r="SHP324" s="8"/>
      <c r="SHQ324" s="8"/>
      <c r="SHR324" s="8"/>
      <c r="SHS324" s="8"/>
      <c r="SHT324" s="8"/>
      <c r="SHU324" s="8"/>
      <c r="SHV324" s="8"/>
      <c r="SHW324" s="8"/>
      <c r="SHX324" s="8"/>
      <c r="SHY324" s="8"/>
      <c r="SHZ324" s="8"/>
      <c r="SIA324" s="8"/>
      <c r="SIB324" s="8"/>
      <c r="SIC324" s="8"/>
      <c r="SID324" s="8"/>
      <c r="SIE324" s="8"/>
      <c r="SIF324" s="8"/>
      <c r="SIG324" s="8"/>
      <c r="SIH324" s="8"/>
      <c r="SII324" s="8"/>
      <c r="SIJ324" s="8"/>
      <c r="SIK324" s="8"/>
      <c r="SIL324" s="8"/>
      <c r="SIM324" s="8"/>
      <c r="SIN324" s="8"/>
      <c r="SIO324" s="8"/>
      <c r="SIP324" s="8"/>
      <c r="SIQ324" s="8"/>
      <c r="SIR324" s="8"/>
      <c r="SIS324" s="8"/>
      <c r="SIT324" s="8"/>
      <c r="SIU324" s="8"/>
      <c r="SIV324" s="8"/>
      <c r="SIW324" s="8"/>
      <c r="SIX324" s="8"/>
      <c r="SIY324" s="8"/>
      <c r="SIZ324" s="8"/>
      <c r="SJA324" s="8"/>
      <c r="SJB324" s="8"/>
      <c r="SJC324" s="8"/>
      <c r="SJD324" s="8"/>
      <c r="SJE324" s="8"/>
      <c r="SJF324" s="8"/>
      <c r="SJG324" s="8"/>
      <c r="SJH324" s="8"/>
      <c r="SJI324" s="8"/>
      <c r="SJJ324" s="8"/>
      <c r="SJK324" s="8"/>
      <c r="SJL324" s="8"/>
      <c r="SJM324" s="8"/>
      <c r="SJN324" s="8"/>
      <c r="SJO324" s="8"/>
      <c r="SJP324" s="8"/>
      <c r="SJQ324" s="8"/>
      <c r="SJR324" s="8"/>
      <c r="SJS324" s="8"/>
      <c r="SJT324" s="8"/>
      <c r="SJU324" s="8"/>
      <c r="SJV324" s="8"/>
      <c r="SJW324" s="8"/>
      <c r="SJX324" s="8"/>
      <c r="SJY324" s="8"/>
      <c r="SJZ324" s="8"/>
      <c r="SKA324" s="8"/>
      <c r="SKB324" s="8"/>
      <c r="SKC324" s="8"/>
      <c r="SKD324" s="8"/>
      <c r="SKE324" s="8"/>
      <c r="SKF324" s="8"/>
      <c r="SKG324" s="8"/>
      <c r="SKH324" s="8"/>
      <c r="SKI324" s="8"/>
      <c r="SKJ324" s="8"/>
      <c r="SKK324" s="8"/>
      <c r="SKL324" s="8"/>
      <c r="SKM324" s="8"/>
      <c r="SKN324" s="8"/>
      <c r="SKO324" s="8"/>
      <c r="SKP324" s="8"/>
      <c r="SKQ324" s="8"/>
      <c r="SKR324" s="8"/>
      <c r="SKS324" s="8"/>
      <c r="SKT324" s="8"/>
      <c r="SKU324" s="8"/>
      <c r="SKV324" s="8"/>
      <c r="SKW324" s="8"/>
      <c r="SKX324" s="8"/>
      <c r="SKY324" s="8"/>
      <c r="SKZ324" s="8"/>
      <c r="SLA324" s="8"/>
      <c r="SLB324" s="8"/>
      <c r="SLC324" s="8"/>
      <c r="SLD324" s="8"/>
      <c r="SLE324" s="8"/>
      <c r="SLF324" s="8"/>
      <c r="SLG324" s="8"/>
      <c r="SLH324" s="8"/>
      <c r="SLI324" s="8"/>
      <c r="SLJ324" s="8"/>
      <c r="SLK324" s="8"/>
      <c r="SLL324" s="8"/>
      <c r="SLM324" s="8"/>
      <c r="SLN324" s="8"/>
      <c r="SLO324" s="8"/>
      <c r="SLP324" s="8"/>
      <c r="SLQ324" s="8"/>
      <c r="SLR324" s="8"/>
      <c r="SLS324" s="8"/>
      <c r="SLT324" s="8"/>
      <c r="SLU324" s="8"/>
      <c r="SLV324" s="8"/>
      <c r="SLW324" s="8"/>
      <c r="SLX324" s="8"/>
      <c r="SLY324" s="8"/>
      <c r="SLZ324" s="8"/>
      <c r="SMA324" s="8"/>
      <c r="SMB324" s="8"/>
      <c r="SMC324" s="8"/>
      <c r="SMD324" s="8"/>
      <c r="SME324" s="8"/>
      <c r="SMF324" s="8"/>
      <c r="SMG324" s="8"/>
      <c r="SMH324" s="8"/>
      <c r="SMI324" s="8"/>
      <c r="SMJ324" s="8"/>
      <c r="SMK324" s="8"/>
      <c r="SML324" s="8"/>
      <c r="SMM324" s="8"/>
      <c r="SMN324" s="8"/>
      <c r="SMO324" s="8"/>
      <c r="SMP324" s="8"/>
      <c r="SMQ324" s="8"/>
      <c r="SMR324" s="8"/>
      <c r="SMS324" s="8"/>
      <c r="SMT324" s="8"/>
      <c r="SMU324" s="8"/>
      <c r="SMV324" s="8"/>
      <c r="SMW324" s="8"/>
      <c r="SMX324" s="8"/>
      <c r="SMY324" s="8"/>
      <c r="SMZ324" s="8"/>
      <c r="SNA324" s="8"/>
      <c r="SNB324" s="8"/>
      <c r="SNC324" s="8"/>
      <c r="SND324" s="8"/>
      <c r="SNE324" s="8"/>
      <c r="SNF324" s="8"/>
      <c r="SNG324" s="8"/>
      <c r="SNH324" s="8"/>
      <c r="SNI324" s="8"/>
      <c r="SNJ324" s="8"/>
      <c r="SNK324" s="8"/>
      <c r="SNL324" s="8"/>
      <c r="SNM324" s="8"/>
      <c r="SNN324" s="8"/>
      <c r="SNO324" s="8"/>
      <c r="SNP324" s="8"/>
      <c r="SNQ324" s="8"/>
      <c r="SNR324" s="8"/>
      <c r="SNS324" s="8"/>
      <c r="SNT324" s="8"/>
      <c r="SNU324" s="8"/>
      <c r="SNV324" s="8"/>
      <c r="SNW324" s="8"/>
      <c r="SNX324" s="8"/>
      <c r="SNY324" s="8"/>
      <c r="SNZ324" s="8"/>
      <c r="SOA324" s="8"/>
      <c r="SOB324" s="8"/>
      <c r="SOC324" s="8"/>
      <c r="SOD324" s="8"/>
      <c r="SOE324" s="8"/>
      <c r="SOF324" s="8"/>
      <c r="SOG324" s="8"/>
      <c r="SOH324" s="8"/>
      <c r="SOI324" s="8"/>
      <c r="SOJ324" s="8"/>
      <c r="SOK324" s="8"/>
      <c r="SOL324" s="8"/>
      <c r="SOM324" s="8"/>
      <c r="SON324" s="8"/>
      <c r="SOO324" s="8"/>
      <c r="SOP324" s="8"/>
      <c r="SOQ324" s="8"/>
      <c r="SOR324" s="8"/>
      <c r="SOS324" s="8"/>
      <c r="SOT324" s="8"/>
      <c r="SOU324" s="8"/>
      <c r="SOV324" s="8"/>
      <c r="SOW324" s="8"/>
      <c r="SOX324" s="8"/>
      <c r="SOY324" s="8"/>
      <c r="SOZ324" s="8"/>
      <c r="SPA324" s="8"/>
      <c r="SPB324" s="8"/>
      <c r="SPC324" s="8"/>
      <c r="SPD324" s="8"/>
      <c r="SPE324" s="8"/>
      <c r="SPF324" s="8"/>
      <c r="SPG324" s="8"/>
      <c r="SPH324" s="8"/>
      <c r="SPI324" s="8"/>
      <c r="SPJ324" s="8"/>
      <c r="SPK324" s="8"/>
      <c r="SPL324" s="8"/>
      <c r="SPM324" s="8"/>
      <c r="SPN324" s="8"/>
      <c r="SPO324" s="8"/>
      <c r="SPP324" s="8"/>
      <c r="SPQ324" s="8"/>
      <c r="SPR324" s="8"/>
      <c r="SPS324" s="8"/>
      <c r="SPT324" s="8"/>
      <c r="SPU324" s="8"/>
      <c r="SPV324" s="8"/>
      <c r="SPW324" s="8"/>
      <c r="SPX324" s="8"/>
      <c r="SPY324" s="8"/>
      <c r="SPZ324" s="8"/>
      <c r="SQA324" s="8"/>
      <c r="SQB324" s="8"/>
      <c r="SQC324" s="8"/>
      <c r="SQD324" s="8"/>
      <c r="SQE324" s="8"/>
      <c r="SQF324" s="8"/>
      <c r="SQG324" s="8"/>
      <c r="SQH324" s="8"/>
      <c r="SQI324" s="8"/>
      <c r="SQJ324" s="8"/>
      <c r="SQK324" s="8"/>
      <c r="SQL324" s="8"/>
      <c r="SQM324" s="8"/>
      <c r="SQN324" s="8"/>
      <c r="SQO324" s="8"/>
      <c r="SQP324" s="8"/>
      <c r="SQQ324" s="8"/>
      <c r="SQR324" s="8"/>
      <c r="SQS324" s="8"/>
      <c r="SQT324" s="8"/>
      <c r="SQU324" s="8"/>
      <c r="SQV324" s="8"/>
      <c r="SQW324" s="8"/>
      <c r="SQX324" s="8"/>
      <c r="SQY324" s="8"/>
      <c r="SQZ324" s="8"/>
      <c r="SRA324" s="8"/>
      <c r="SRB324" s="8"/>
      <c r="SRC324" s="8"/>
      <c r="SRD324" s="8"/>
      <c r="SRE324" s="8"/>
      <c r="SRF324" s="8"/>
      <c r="SRG324" s="8"/>
      <c r="SRH324" s="8"/>
      <c r="SRI324" s="8"/>
      <c r="SRJ324" s="8"/>
      <c r="SRK324" s="8"/>
      <c r="SRL324" s="8"/>
      <c r="SRM324" s="8"/>
      <c r="SRN324" s="8"/>
      <c r="SRO324" s="8"/>
      <c r="SRP324" s="8"/>
      <c r="SRQ324" s="8"/>
      <c r="SRR324" s="8"/>
      <c r="SRS324" s="8"/>
      <c r="SRT324" s="8"/>
      <c r="SRU324" s="8"/>
      <c r="SRV324" s="8"/>
      <c r="SRW324" s="8"/>
      <c r="SRX324" s="8"/>
      <c r="SRY324" s="8"/>
      <c r="SRZ324" s="8"/>
      <c r="SSA324" s="8"/>
      <c r="SSB324" s="8"/>
      <c r="SSC324" s="8"/>
      <c r="SSD324" s="8"/>
      <c r="SSE324" s="8"/>
      <c r="SSF324" s="8"/>
      <c r="SSG324" s="8"/>
      <c r="SSH324" s="8"/>
      <c r="SSI324" s="8"/>
      <c r="SSJ324" s="8"/>
      <c r="SSK324" s="8"/>
      <c r="SSL324" s="8"/>
      <c r="SSM324" s="8"/>
      <c r="SSN324" s="8"/>
      <c r="SSO324" s="8"/>
      <c r="SSP324" s="8"/>
      <c r="SSQ324" s="8"/>
      <c r="SSR324" s="8"/>
      <c r="SSS324" s="8"/>
      <c r="SST324" s="8"/>
      <c r="SSU324" s="8"/>
      <c r="SSV324" s="8"/>
      <c r="SSW324" s="8"/>
      <c r="SSX324" s="8"/>
      <c r="SSY324" s="8"/>
      <c r="SSZ324" s="8"/>
      <c r="STA324" s="8"/>
      <c r="STB324" s="8"/>
      <c r="STC324" s="8"/>
      <c r="STD324" s="8"/>
      <c r="STE324" s="8"/>
      <c r="STF324" s="8"/>
      <c r="STG324" s="8"/>
      <c r="STH324" s="8"/>
      <c r="STI324" s="8"/>
      <c r="STJ324" s="8"/>
      <c r="STK324" s="8"/>
      <c r="STL324" s="8"/>
      <c r="STM324" s="8"/>
      <c r="STN324" s="8"/>
      <c r="STO324" s="8"/>
      <c r="STP324" s="8"/>
      <c r="STQ324" s="8"/>
      <c r="STR324" s="8"/>
      <c r="STS324" s="8"/>
      <c r="STT324" s="8"/>
      <c r="STU324" s="8"/>
      <c r="STV324" s="8"/>
      <c r="STW324" s="8"/>
      <c r="STX324" s="8"/>
      <c r="STY324" s="8"/>
      <c r="STZ324" s="8"/>
      <c r="SUA324" s="8"/>
      <c r="SUB324" s="8"/>
      <c r="SUC324" s="8"/>
      <c r="SUD324" s="8"/>
      <c r="SUE324" s="8"/>
      <c r="SUF324" s="8"/>
      <c r="SUG324" s="8"/>
      <c r="SUH324" s="8"/>
      <c r="SUI324" s="8"/>
      <c r="SUJ324" s="8"/>
      <c r="SUK324" s="8"/>
      <c r="SUL324" s="8"/>
      <c r="SUM324" s="8"/>
      <c r="SUN324" s="8"/>
      <c r="SUO324" s="8"/>
      <c r="SUP324" s="8"/>
      <c r="SUQ324" s="8"/>
      <c r="SUR324" s="8"/>
      <c r="SUS324" s="8"/>
      <c r="SUT324" s="8"/>
      <c r="SUU324" s="8"/>
      <c r="SUV324" s="8"/>
      <c r="SUW324" s="8"/>
      <c r="SUX324" s="8"/>
      <c r="SUY324" s="8"/>
      <c r="SUZ324" s="8"/>
      <c r="SVA324" s="8"/>
      <c r="SVB324" s="8"/>
      <c r="SVC324" s="8"/>
      <c r="SVD324" s="8"/>
      <c r="SVE324" s="8"/>
      <c r="SVF324" s="8"/>
      <c r="SVG324" s="8"/>
      <c r="SVH324" s="8"/>
      <c r="SVI324" s="8"/>
      <c r="SVJ324" s="8"/>
      <c r="SVK324" s="8"/>
      <c r="SVL324" s="8"/>
      <c r="SVM324" s="8"/>
      <c r="SVN324" s="8"/>
      <c r="SVO324" s="8"/>
      <c r="SVP324" s="8"/>
      <c r="SVQ324" s="8"/>
      <c r="SVR324" s="8"/>
      <c r="SVS324" s="8"/>
      <c r="SVT324" s="8"/>
      <c r="SVU324" s="8"/>
      <c r="SVV324" s="8"/>
      <c r="SVW324" s="8"/>
      <c r="SVX324" s="8"/>
      <c r="SVY324" s="8"/>
      <c r="SVZ324" s="8"/>
      <c r="SWA324" s="8"/>
      <c r="SWB324" s="8"/>
      <c r="SWC324" s="8"/>
      <c r="SWD324" s="8"/>
      <c r="SWE324" s="8"/>
      <c r="SWF324" s="8"/>
      <c r="SWG324" s="8"/>
      <c r="SWH324" s="8"/>
      <c r="SWI324" s="8"/>
      <c r="SWJ324" s="8"/>
      <c r="SWK324" s="8"/>
      <c r="SWL324" s="8"/>
      <c r="SWM324" s="8"/>
      <c r="SWN324" s="8"/>
      <c r="SWO324" s="8"/>
      <c r="SWP324" s="8"/>
      <c r="SWQ324" s="8"/>
      <c r="SWR324" s="8"/>
      <c r="SWS324" s="8"/>
      <c r="SWT324" s="8"/>
      <c r="SWU324" s="8"/>
      <c r="SWV324" s="8"/>
      <c r="SWW324" s="8"/>
      <c r="SWX324" s="8"/>
      <c r="SWY324" s="8"/>
      <c r="SWZ324" s="8"/>
      <c r="SXA324" s="8"/>
      <c r="SXB324" s="8"/>
      <c r="SXC324" s="8"/>
      <c r="SXD324" s="8"/>
      <c r="SXE324" s="8"/>
      <c r="SXF324" s="8"/>
      <c r="SXG324" s="8"/>
      <c r="SXH324" s="8"/>
      <c r="SXI324" s="8"/>
      <c r="SXJ324" s="8"/>
      <c r="SXK324" s="8"/>
      <c r="SXL324" s="8"/>
      <c r="SXM324" s="8"/>
      <c r="SXN324" s="8"/>
      <c r="SXO324" s="8"/>
      <c r="SXP324" s="8"/>
      <c r="SXQ324" s="8"/>
      <c r="SXR324" s="8"/>
      <c r="SXS324" s="8"/>
      <c r="SXT324" s="8"/>
      <c r="SXU324" s="8"/>
      <c r="SXV324" s="8"/>
      <c r="SXW324" s="8"/>
      <c r="SXX324" s="8"/>
      <c r="SXY324" s="8"/>
      <c r="SXZ324" s="8"/>
      <c r="SYA324" s="8"/>
      <c r="SYB324" s="8"/>
      <c r="SYC324" s="8"/>
      <c r="SYD324" s="8"/>
      <c r="SYE324" s="8"/>
      <c r="SYF324" s="8"/>
      <c r="SYG324" s="8"/>
      <c r="SYH324" s="8"/>
      <c r="SYI324" s="8"/>
      <c r="SYJ324" s="8"/>
      <c r="SYK324" s="8"/>
      <c r="SYL324" s="8"/>
      <c r="SYM324" s="8"/>
      <c r="SYN324" s="8"/>
      <c r="SYO324" s="8"/>
      <c r="SYP324" s="8"/>
      <c r="SYQ324" s="8"/>
      <c r="SYR324" s="8"/>
      <c r="SYS324" s="8"/>
      <c r="SYT324" s="8"/>
      <c r="SYU324" s="8"/>
      <c r="SYV324" s="8"/>
      <c r="SYW324" s="8"/>
      <c r="SYX324" s="8"/>
      <c r="SYY324" s="8"/>
      <c r="SYZ324" s="8"/>
      <c r="SZA324" s="8"/>
      <c r="SZB324" s="8"/>
      <c r="SZC324" s="8"/>
      <c r="SZD324" s="8"/>
      <c r="SZE324" s="8"/>
      <c r="SZF324" s="8"/>
      <c r="SZG324" s="8"/>
      <c r="SZH324" s="8"/>
      <c r="SZI324" s="8"/>
      <c r="SZJ324" s="8"/>
      <c r="SZK324" s="8"/>
      <c r="SZL324" s="8"/>
      <c r="SZM324" s="8"/>
      <c r="SZN324" s="8"/>
      <c r="SZO324" s="8"/>
      <c r="SZP324" s="8"/>
      <c r="SZQ324" s="8"/>
      <c r="SZR324" s="8"/>
      <c r="SZS324" s="8"/>
      <c r="SZT324" s="8"/>
      <c r="SZU324" s="8"/>
      <c r="SZV324" s="8"/>
      <c r="SZW324" s="8"/>
      <c r="SZX324" s="8"/>
      <c r="SZY324" s="8"/>
      <c r="SZZ324" s="8"/>
      <c r="TAA324" s="8"/>
      <c r="TAB324" s="8"/>
      <c r="TAC324" s="8"/>
      <c r="TAD324" s="8"/>
      <c r="TAE324" s="8"/>
      <c r="TAF324" s="8"/>
      <c r="TAG324" s="8"/>
      <c r="TAH324" s="8"/>
      <c r="TAI324" s="8"/>
      <c r="TAJ324" s="8"/>
      <c r="TAK324" s="8"/>
      <c r="TAL324" s="8"/>
      <c r="TAM324" s="8"/>
      <c r="TAN324" s="8"/>
      <c r="TAO324" s="8"/>
      <c r="TAP324" s="8"/>
      <c r="TAQ324" s="8"/>
      <c r="TAR324" s="8"/>
      <c r="TAS324" s="8"/>
      <c r="TAT324" s="8"/>
      <c r="TAU324" s="8"/>
      <c r="TAV324" s="8"/>
      <c r="TAW324" s="8"/>
      <c r="TAX324" s="8"/>
      <c r="TAY324" s="8"/>
      <c r="TAZ324" s="8"/>
      <c r="TBA324" s="8"/>
      <c r="TBB324" s="8"/>
      <c r="TBC324" s="8"/>
      <c r="TBD324" s="8"/>
      <c r="TBE324" s="8"/>
      <c r="TBF324" s="8"/>
      <c r="TBG324" s="8"/>
      <c r="TBH324" s="8"/>
      <c r="TBI324" s="8"/>
      <c r="TBJ324" s="8"/>
      <c r="TBK324" s="8"/>
      <c r="TBL324" s="8"/>
      <c r="TBM324" s="8"/>
      <c r="TBN324" s="8"/>
      <c r="TBO324" s="8"/>
      <c r="TBP324" s="8"/>
      <c r="TBQ324" s="8"/>
      <c r="TBR324" s="8"/>
      <c r="TBS324" s="8"/>
      <c r="TBT324" s="8"/>
      <c r="TBU324" s="8"/>
      <c r="TBV324" s="8"/>
      <c r="TBW324" s="8"/>
      <c r="TBX324" s="8"/>
      <c r="TBY324" s="8"/>
      <c r="TBZ324" s="8"/>
      <c r="TCA324" s="8"/>
      <c r="TCB324" s="8"/>
      <c r="TCC324" s="8"/>
      <c r="TCD324" s="8"/>
      <c r="TCE324" s="8"/>
      <c r="TCF324" s="8"/>
      <c r="TCG324" s="8"/>
      <c r="TCH324" s="8"/>
      <c r="TCI324" s="8"/>
      <c r="TCJ324" s="8"/>
      <c r="TCK324" s="8"/>
      <c r="TCL324" s="8"/>
      <c r="TCM324" s="8"/>
      <c r="TCN324" s="8"/>
      <c r="TCO324" s="8"/>
      <c r="TCP324" s="8"/>
      <c r="TCQ324" s="8"/>
      <c r="TCR324" s="8"/>
      <c r="TCS324" s="8"/>
      <c r="TCT324" s="8"/>
      <c r="TCU324" s="8"/>
      <c r="TCV324" s="8"/>
      <c r="TCW324" s="8"/>
      <c r="TCX324" s="8"/>
      <c r="TCY324" s="8"/>
      <c r="TCZ324" s="8"/>
      <c r="TDA324" s="8"/>
      <c r="TDB324" s="8"/>
      <c r="TDC324" s="8"/>
      <c r="TDD324" s="8"/>
      <c r="TDE324" s="8"/>
      <c r="TDF324" s="8"/>
      <c r="TDG324" s="8"/>
      <c r="TDH324" s="8"/>
      <c r="TDI324" s="8"/>
      <c r="TDJ324" s="8"/>
      <c r="TDK324" s="8"/>
      <c r="TDL324" s="8"/>
      <c r="TDM324" s="8"/>
      <c r="TDN324" s="8"/>
      <c r="TDO324" s="8"/>
      <c r="TDP324" s="8"/>
      <c r="TDQ324" s="8"/>
      <c r="TDR324" s="8"/>
      <c r="TDS324" s="8"/>
      <c r="TDT324" s="8"/>
      <c r="TDU324" s="8"/>
      <c r="TDV324" s="8"/>
      <c r="TDW324" s="8"/>
      <c r="TDX324" s="8"/>
      <c r="TDY324" s="8"/>
      <c r="TDZ324" s="8"/>
      <c r="TEA324" s="8"/>
      <c r="TEB324" s="8"/>
      <c r="TEC324" s="8"/>
      <c r="TED324" s="8"/>
      <c r="TEE324" s="8"/>
      <c r="TEF324" s="8"/>
      <c r="TEG324" s="8"/>
      <c r="TEH324" s="8"/>
      <c r="TEI324" s="8"/>
      <c r="TEJ324" s="8"/>
      <c r="TEK324" s="8"/>
      <c r="TEL324" s="8"/>
      <c r="TEM324" s="8"/>
      <c r="TEN324" s="8"/>
      <c r="TEO324" s="8"/>
      <c r="TEP324" s="8"/>
      <c r="TEQ324" s="8"/>
      <c r="TER324" s="8"/>
      <c r="TES324" s="8"/>
      <c r="TET324" s="8"/>
      <c r="TEU324" s="8"/>
      <c r="TEV324" s="8"/>
      <c r="TEW324" s="8"/>
      <c r="TEX324" s="8"/>
      <c r="TEY324" s="8"/>
      <c r="TEZ324" s="8"/>
      <c r="TFA324" s="8"/>
      <c r="TFB324" s="8"/>
      <c r="TFC324" s="8"/>
      <c r="TFD324" s="8"/>
      <c r="TFE324" s="8"/>
      <c r="TFF324" s="8"/>
      <c r="TFG324" s="8"/>
      <c r="TFH324" s="8"/>
      <c r="TFI324" s="8"/>
      <c r="TFJ324" s="8"/>
      <c r="TFK324" s="8"/>
      <c r="TFL324" s="8"/>
      <c r="TFM324" s="8"/>
      <c r="TFN324" s="8"/>
      <c r="TFO324" s="8"/>
      <c r="TFP324" s="8"/>
      <c r="TFQ324" s="8"/>
      <c r="TFR324" s="8"/>
      <c r="TFS324" s="8"/>
      <c r="TFT324" s="8"/>
      <c r="TFU324" s="8"/>
      <c r="TFV324" s="8"/>
      <c r="TFW324" s="8"/>
      <c r="TFX324" s="8"/>
      <c r="TFY324" s="8"/>
      <c r="TFZ324" s="8"/>
      <c r="TGA324" s="8"/>
      <c r="TGB324" s="8"/>
      <c r="TGC324" s="8"/>
      <c r="TGD324" s="8"/>
      <c r="TGE324" s="8"/>
      <c r="TGF324" s="8"/>
      <c r="TGG324" s="8"/>
      <c r="TGH324" s="8"/>
      <c r="TGI324" s="8"/>
      <c r="TGJ324" s="8"/>
      <c r="TGK324" s="8"/>
      <c r="TGL324" s="8"/>
      <c r="TGM324" s="8"/>
      <c r="TGN324" s="8"/>
      <c r="TGO324" s="8"/>
      <c r="TGP324" s="8"/>
      <c r="TGQ324" s="8"/>
      <c r="TGR324" s="8"/>
      <c r="TGS324" s="8"/>
      <c r="TGT324" s="8"/>
      <c r="TGU324" s="8"/>
      <c r="TGV324" s="8"/>
      <c r="TGW324" s="8"/>
      <c r="TGX324" s="8"/>
      <c r="TGY324" s="8"/>
      <c r="TGZ324" s="8"/>
      <c r="THA324" s="8"/>
      <c r="THB324" s="8"/>
      <c r="THC324" s="8"/>
      <c r="THD324" s="8"/>
      <c r="THE324" s="8"/>
      <c r="THF324" s="8"/>
      <c r="THG324" s="8"/>
      <c r="THH324" s="8"/>
      <c r="THI324" s="8"/>
      <c r="THJ324" s="8"/>
      <c r="THK324" s="8"/>
      <c r="THL324" s="8"/>
      <c r="THM324" s="8"/>
      <c r="THN324" s="8"/>
      <c r="THO324" s="8"/>
      <c r="THP324" s="8"/>
      <c r="THQ324" s="8"/>
      <c r="THR324" s="8"/>
      <c r="THS324" s="8"/>
      <c r="THT324" s="8"/>
      <c r="THU324" s="8"/>
      <c r="THV324" s="8"/>
      <c r="THW324" s="8"/>
      <c r="THX324" s="8"/>
      <c r="THY324" s="8"/>
      <c r="THZ324" s="8"/>
      <c r="TIA324" s="8"/>
      <c r="TIB324" s="8"/>
      <c r="TIC324" s="8"/>
      <c r="TID324" s="8"/>
      <c r="TIE324" s="8"/>
      <c r="TIF324" s="8"/>
      <c r="TIG324" s="8"/>
      <c r="TIH324" s="8"/>
      <c r="TII324" s="8"/>
      <c r="TIJ324" s="8"/>
      <c r="TIK324" s="8"/>
      <c r="TIL324" s="8"/>
      <c r="TIM324" s="8"/>
      <c r="TIN324" s="8"/>
      <c r="TIO324" s="8"/>
      <c r="TIP324" s="8"/>
      <c r="TIQ324" s="8"/>
      <c r="TIR324" s="8"/>
      <c r="TIS324" s="8"/>
      <c r="TIT324" s="8"/>
      <c r="TIU324" s="8"/>
      <c r="TIV324" s="8"/>
      <c r="TIW324" s="8"/>
      <c r="TIX324" s="8"/>
      <c r="TIY324" s="8"/>
      <c r="TIZ324" s="8"/>
      <c r="TJA324" s="8"/>
      <c r="TJB324" s="8"/>
      <c r="TJC324" s="8"/>
      <c r="TJD324" s="8"/>
      <c r="TJE324" s="8"/>
      <c r="TJF324" s="8"/>
      <c r="TJG324" s="8"/>
      <c r="TJH324" s="8"/>
      <c r="TJI324" s="8"/>
      <c r="TJJ324" s="8"/>
      <c r="TJK324" s="8"/>
      <c r="TJL324" s="8"/>
      <c r="TJM324" s="8"/>
      <c r="TJN324" s="8"/>
      <c r="TJO324" s="8"/>
      <c r="TJP324" s="8"/>
      <c r="TJQ324" s="8"/>
      <c r="TJR324" s="8"/>
      <c r="TJS324" s="8"/>
      <c r="TJT324" s="8"/>
      <c r="TJU324" s="8"/>
      <c r="TJV324" s="8"/>
      <c r="TJW324" s="8"/>
      <c r="TJX324" s="8"/>
      <c r="TJY324" s="8"/>
      <c r="TJZ324" s="8"/>
      <c r="TKA324" s="8"/>
      <c r="TKB324" s="8"/>
      <c r="TKC324" s="8"/>
      <c r="TKD324" s="8"/>
      <c r="TKE324" s="8"/>
      <c r="TKF324" s="8"/>
      <c r="TKG324" s="8"/>
      <c r="TKH324" s="8"/>
      <c r="TKI324" s="8"/>
      <c r="TKJ324" s="8"/>
      <c r="TKK324" s="8"/>
      <c r="TKL324" s="8"/>
      <c r="TKM324" s="8"/>
      <c r="TKN324" s="8"/>
      <c r="TKO324" s="8"/>
      <c r="TKP324" s="8"/>
      <c r="TKQ324" s="8"/>
      <c r="TKR324" s="8"/>
      <c r="TKS324" s="8"/>
      <c r="TKT324" s="8"/>
      <c r="TKU324" s="8"/>
      <c r="TKV324" s="8"/>
      <c r="TKW324" s="8"/>
      <c r="TKX324" s="8"/>
      <c r="TKY324" s="8"/>
      <c r="TKZ324" s="8"/>
      <c r="TLA324" s="8"/>
      <c r="TLB324" s="8"/>
      <c r="TLC324" s="8"/>
      <c r="TLD324" s="8"/>
      <c r="TLE324" s="8"/>
      <c r="TLF324" s="8"/>
      <c r="TLG324" s="8"/>
      <c r="TLH324" s="8"/>
      <c r="TLI324" s="8"/>
      <c r="TLJ324" s="8"/>
      <c r="TLK324" s="8"/>
      <c r="TLL324" s="8"/>
      <c r="TLM324" s="8"/>
      <c r="TLN324" s="8"/>
      <c r="TLO324" s="8"/>
      <c r="TLP324" s="8"/>
      <c r="TLQ324" s="8"/>
      <c r="TLR324" s="8"/>
      <c r="TLS324" s="8"/>
      <c r="TLT324" s="8"/>
      <c r="TLU324" s="8"/>
      <c r="TLV324" s="8"/>
      <c r="TLW324" s="8"/>
      <c r="TLX324" s="8"/>
      <c r="TLY324" s="8"/>
      <c r="TLZ324" s="8"/>
      <c r="TMA324" s="8"/>
      <c r="TMB324" s="8"/>
      <c r="TMC324" s="8"/>
      <c r="TMD324" s="8"/>
      <c r="TME324" s="8"/>
      <c r="TMF324" s="8"/>
      <c r="TMG324" s="8"/>
      <c r="TMH324" s="8"/>
      <c r="TMI324" s="8"/>
      <c r="TMJ324" s="8"/>
      <c r="TMK324" s="8"/>
      <c r="TML324" s="8"/>
      <c r="TMM324" s="8"/>
      <c r="TMN324" s="8"/>
      <c r="TMO324" s="8"/>
      <c r="TMP324" s="8"/>
      <c r="TMQ324" s="8"/>
      <c r="TMR324" s="8"/>
      <c r="TMS324" s="8"/>
      <c r="TMT324" s="8"/>
      <c r="TMU324" s="8"/>
      <c r="TMV324" s="8"/>
      <c r="TMW324" s="8"/>
      <c r="TMX324" s="8"/>
      <c r="TMY324" s="8"/>
      <c r="TMZ324" s="8"/>
      <c r="TNA324" s="8"/>
      <c r="TNB324" s="8"/>
      <c r="TNC324" s="8"/>
      <c r="TND324" s="8"/>
      <c r="TNE324" s="8"/>
      <c r="TNF324" s="8"/>
      <c r="TNG324" s="8"/>
      <c r="TNH324" s="8"/>
      <c r="TNI324" s="8"/>
      <c r="TNJ324" s="8"/>
      <c r="TNK324" s="8"/>
      <c r="TNL324" s="8"/>
      <c r="TNM324" s="8"/>
      <c r="TNN324" s="8"/>
      <c r="TNO324" s="8"/>
      <c r="TNP324" s="8"/>
      <c r="TNQ324" s="8"/>
      <c r="TNR324" s="8"/>
      <c r="TNS324" s="8"/>
      <c r="TNT324" s="8"/>
      <c r="TNU324" s="8"/>
      <c r="TNV324" s="8"/>
      <c r="TNW324" s="8"/>
      <c r="TNX324" s="8"/>
      <c r="TNY324" s="8"/>
      <c r="TNZ324" s="8"/>
      <c r="TOA324" s="8"/>
      <c r="TOB324" s="8"/>
      <c r="TOC324" s="8"/>
      <c r="TOD324" s="8"/>
      <c r="TOE324" s="8"/>
      <c r="TOF324" s="8"/>
      <c r="TOG324" s="8"/>
      <c r="TOH324" s="8"/>
      <c r="TOI324" s="8"/>
      <c r="TOJ324" s="8"/>
      <c r="TOK324" s="8"/>
      <c r="TOL324" s="8"/>
      <c r="TOM324" s="8"/>
      <c r="TON324" s="8"/>
      <c r="TOO324" s="8"/>
      <c r="TOP324" s="8"/>
      <c r="TOQ324" s="8"/>
      <c r="TOR324" s="8"/>
      <c r="TOS324" s="8"/>
      <c r="TOT324" s="8"/>
      <c r="TOU324" s="8"/>
      <c r="TOV324" s="8"/>
      <c r="TOW324" s="8"/>
      <c r="TOX324" s="8"/>
      <c r="TOY324" s="8"/>
      <c r="TOZ324" s="8"/>
      <c r="TPA324" s="8"/>
      <c r="TPB324" s="8"/>
      <c r="TPC324" s="8"/>
      <c r="TPD324" s="8"/>
      <c r="TPE324" s="8"/>
      <c r="TPF324" s="8"/>
      <c r="TPG324" s="8"/>
      <c r="TPH324" s="8"/>
      <c r="TPI324" s="8"/>
      <c r="TPJ324" s="8"/>
      <c r="TPK324" s="8"/>
      <c r="TPL324" s="8"/>
      <c r="TPM324" s="8"/>
      <c r="TPN324" s="8"/>
      <c r="TPO324" s="8"/>
      <c r="TPP324" s="8"/>
      <c r="TPQ324" s="8"/>
      <c r="TPR324" s="8"/>
      <c r="TPS324" s="8"/>
      <c r="TPT324" s="8"/>
      <c r="TPU324" s="8"/>
      <c r="TPV324" s="8"/>
      <c r="TPW324" s="8"/>
      <c r="TPX324" s="8"/>
      <c r="TPY324" s="8"/>
      <c r="TPZ324" s="8"/>
      <c r="TQA324" s="8"/>
      <c r="TQB324" s="8"/>
      <c r="TQC324" s="8"/>
      <c r="TQD324" s="8"/>
      <c r="TQE324" s="8"/>
      <c r="TQF324" s="8"/>
      <c r="TQG324" s="8"/>
      <c r="TQH324" s="8"/>
      <c r="TQI324" s="8"/>
      <c r="TQJ324" s="8"/>
      <c r="TQK324" s="8"/>
      <c r="TQL324" s="8"/>
      <c r="TQM324" s="8"/>
      <c r="TQN324" s="8"/>
      <c r="TQO324" s="8"/>
      <c r="TQP324" s="8"/>
      <c r="TQQ324" s="8"/>
      <c r="TQR324" s="8"/>
      <c r="TQS324" s="8"/>
      <c r="TQT324" s="8"/>
      <c r="TQU324" s="8"/>
      <c r="TQV324" s="8"/>
      <c r="TQW324" s="8"/>
      <c r="TQX324" s="8"/>
      <c r="TQY324" s="8"/>
      <c r="TQZ324" s="8"/>
      <c r="TRA324" s="8"/>
      <c r="TRB324" s="8"/>
      <c r="TRC324" s="8"/>
      <c r="TRD324" s="8"/>
      <c r="TRE324" s="8"/>
      <c r="TRF324" s="8"/>
      <c r="TRG324" s="8"/>
      <c r="TRH324" s="8"/>
      <c r="TRI324" s="8"/>
      <c r="TRJ324" s="8"/>
      <c r="TRK324" s="8"/>
      <c r="TRL324" s="8"/>
      <c r="TRM324" s="8"/>
      <c r="TRN324" s="8"/>
      <c r="TRO324" s="8"/>
      <c r="TRP324" s="8"/>
      <c r="TRQ324" s="8"/>
      <c r="TRR324" s="8"/>
      <c r="TRS324" s="8"/>
      <c r="TRT324" s="8"/>
      <c r="TRU324" s="8"/>
      <c r="TRV324" s="8"/>
      <c r="TRW324" s="8"/>
      <c r="TRX324" s="8"/>
      <c r="TRY324" s="8"/>
      <c r="TRZ324" s="8"/>
      <c r="TSA324" s="8"/>
      <c r="TSB324" s="8"/>
      <c r="TSC324" s="8"/>
      <c r="TSD324" s="8"/>
      <c r="TSE324" s="8"/>
      <c r="TSF324" s="8"/>
      <c r="TSG324" s="8"/>
      <c r="TSH324" s="8"/>
      <c r="TSI324" s="8"/>
      <c r="TSJ324" s="8"/>
      <c r="TSK324" s="8"/>
      <c r="TSL324" s="8"/>
      <c r="TSM324" s="8"/>
      <c r="TSN324" s="8"/>
      <c r="TSO324" s="8"/>
      <c r="TSP324" s="8"/>
      <c r="TSQ324" s="8"/>
      <c r="TSR324" s="8"/>
      <c r="TSS324" s="8"/>
      <c r="TST324" s="8"/>
      <c r="TSU324" s="8"/>
      <c r="TSV324" s="8"/>
      <c r="TSW324" s="8"/>
      <c r="TSX324" s="8"/>
      <c r="TSY324" s="8"/>
      <c r="TSZ324" s="8"/>
      <c r="TTA324" s="8"/>
      <c r="TTB324" s="8"/>
      <c r="TTC324" s="8"/>
      <c r="TTD324" s="8"/>
      <c r="TTE324" s="8"/>
      <c r="TTF324" s="8"/>
      <c r="TTG324" s="8"/>
      <c r="TTH324" s="8"/>
      <c r="TTI324" s="8"/>
      <c r="TTJ324" s="8"/>
      <c r="TTK324" s="8"/>
      <c r="TTL324" s="8"/>
      <c r="TTM324" s="8"/>
      <c r="TTN324" s="8"/>
      <c r="TTO324" s="8"/>
      <c r="TTP324" s="8"/>
      <c r="TTQ324" s="8"/>
      <c r="TTR324" s="8"/>
      <c r="TTS324" s="8"/>
      <c r="TTT324" s="8"/>
      <c r="TTU324" s="8"/>
      <c r="TTV324" s="8"/>
      <c r="TTW324" s="8"/>
      <c r="TTX324" s="8"/>
      <c r="TTY324" s="8"/>
      <c r="TTZ324" s="8"/>
      <c r="TUA324" s="8"/>
      <c r="TUB324" s="8"/>
      <c r="TUC324" s="8"/>
      <c r="TUD324" s="8"/>
      <c r="TUE324" s="8"/>
      <c r="TUF324" s="8"/>
      <c r="TUG324" s="8"/>
      <c r="TUH324" s="8"/>
      <c r="TUI324" s="8"/>
      <c r="TUJ324" s="8"/>
      <c r="TUK324" s="8"/>
      <c r="TUL324" s="8"/>
      <c r="TUM324" s="8"/>
      <c r="TUN324" s="8"/>
      <c r="TUO324" s="8"/>
      <c r="TUP324" s="8"/>
      <c r="TUQ324" s="8"/>
      <c r="TUR324" s="8"/>
      <c r="TUS324" s="8"/>
      <c r="TUT324" s="8"/>
      <c r="TUU324" s="8"/>
      <c r="TUV324" s="8"/>
      <c r="TUW324" s="8"/>
      <c r="TUX324" s="8"/>
      <c r="TUY324" s="8"/>
      <c r="TUZ324" s="8"/>
      <c r="TVA324" s="8"/>
      <c r="TVB324" s="8"/>
      <c r="TVC324" s="8"/>
      <c r="TVD324" s="8"/>
      <c r="TVE324" s="8"/>
      <c r="TVF324" s="8"/>
      <c r="TVG324" s="8"/>
      <c r="TVH324" s="8"/>
      <c r="TVI324" s="8"/>
      <c r="TVJ324" s="8"/>
      <c r="TVK324" s="8"/>
      <c r="TVL324" s="8"/>
      <c r="TVM324" s="8"/>
      <c r="TVN324" s="8"/>
      <c r="TVO324" s="8"/>
      <c r="TVP324" s="8"/>
      <c r="TVQ324" s="8"/>
      <c r="TVR324" s="8"/>
      <c r="TVS324" s="8"/>
      <c r="TVT324" s="8"/>
      <c r="TVU324" s="8"/>
      <c r="TVV324" s="8"/>
      <c r="TVW324" s="8"/>
      <c r="TVX324" s="8"/>
      <c r="TVY324" s="8"/>
      <c r="TVZ324" s="8"/>
      <c r="TWA324" s="8"/>
      <c r="TWB324" s="8"/>
      <c r="TWC324" s="8"/>
      <c r="TWD324" s="8"/>
      <c r="TWE324" s="8"/>
      <c r="TWF324" s="8"/>
      <c r="TWG324" s="8"/>
      <c r="TWH324" s="8"/>
      <c r="TWI324" s="8"/>
      <c r="TWJ324" s="8"/>
      <c r="TWK324" s="8"/>
      <c r="TWL324" s="8"/>
      <c r="TWM324" s="8"/>
      <c r="TWN324" s="8"/>
      <c r="TWO324" s="8"/>
      <c r="TWP324" s="8"/>
      <c r="TWQ324" s="8"/>
      <c r="TWR324" s="8"/>
      <c r="TWS324" s="8"/>
      <c r="TWT324" s="8"/>
      <c r="TWU324" s="8"/>
      <c r="TWV324" s="8"/>
      <c r="TWW324" s="8"/>
      <c r="TWX324" s="8"/>
      <c r="TWY324" s="8"/>
      <c r="TWZ324" s="8"/>
      <c r="TXA324" s="8"/>
      <c r="TXB324" s="8"/>
      <c r="TXC324" s="8"/>
      <c r="TXD324" s="8"/>
      <c r="TXE324" s="8"/>
      <c r="TXF324" s="8"/>
      <c r="TXG324" s="8"/>
      <c r="TXH324" s="8"/>
      <c r="TXI324" s="8"/>
      <c r="TXJ324" s="8"/>
      <c r="TXK324" s="8"/>
      <c r="TXL324" s="8"/>
      <c r="TXM324" s="8"/>
      <c r="TXN324" s="8"/>
      <c r="TXO324" s="8"/>
      <c r="TXP324" s="8"/>
      <c r="TXQ324" s="8"/>
      <c r="TXR324" s="8"/>
      <c r="TXS324" s="8"/>
      <c r="TXT324" s="8"/>
      <c r="TXU324" s="8"/>
      <c r="TXV324" s="8"/>
      <c r="TXW324" s="8"/>
      <c r="TXX324" s="8"/>
      <c r="TXY324" s="8"/>
      <c r="TXZ324" s="8"/>
      <c r="TYA324" s="8"/>
      <c r="TYB324" s="8"/>
      <c r="TYC324" s="8"/>
      <c r="TYD324" s="8"/>
      <c r="TYE324" s="8"/>
      <c r="TYF324" s="8"/>
      <c r="TYG324" s="8"/>
      <c r="TYH324" s="8"/>
      <c r="TYI324" s="8"/>
      <c r="TYJ324" s="8"/>
      <c r="TYK324" s="8"/>
      <c r="TYL324" s="8"/>
      <c r="TYM324" s="8"/>
      <c r="TYN324" s="8"/>
      <c r="TYO324" s="8"/>
      <c r="TYP324" s="8"/>
      <c r="TYQ324" s="8"/>
      <c r="TYR324" s="8"/>
      <c r="TYS324" s="8"/>
      <c r="TYT324" s="8"/>
      <c r="TYU324" s="8"/>
      <c r="TYV324" s="8"/>
      <c r="TYW324" s="8"/>
      <c r="TYX324" s="8"/>
      <c r="TYY324" s="8"/>
      <c r="TYZ324" s="8"/>
      <c r="TZA324" s="8"/>
      <c r="TZB324" s="8"/>
      <c r="TZC324" s="8"/>
      <c r="TZD324" s="8"/>
      <c r="TZE324" s="8"/>
      <c r="TZF324" s="8"/>
      <c r="TZG324" s="8"/>
      <c r="TZH324" s="8"/>
      <c r="TZI324" s="8"/>
      <c r="TZJ324" s="8"/>
      <c r="TZK324" s="8"/>
      <c r="TZL324" s="8"/>
      <c r="TZM324" s="8"/>
      <c r="TZN324" s="8"/>
      <c r="TZO324" s="8"/>
      <c r="TZP324" s="8"/>
      <c r="TZQ324" s="8"/>
      <c r="TZR324" s="8"/>
      <c r="TZS324" s="8"/>
      <c r="TZT324" s="8"/>
      <c r="TZU324" s="8"/>
      <c r="TZV324" s="8"/>
      <c r="TZW324" s="8"/>
      <c r="TZX324" s="8"/>
      <c r="TZY324" s="8"/>
      <c r="TZZ324" s="8"/>
      <c r="UAA324" s="8"/>
      <c r="UAB324" s="8"/>
      <c r="UAC324" s="8"/>
      <c r="UAD324" s="8"/>
      <c r="UAE324" s="8"/>
      <c r="UAF324" s="8"/>
      <c r="UAG324" s="8"/>
      <c r="UAH324" s="8"/>
      <c r="UAI324" s="8"/>
      <c r="UAJ324" s="8"/>
      <c r="UAK324" s="8"/>
      <c r="UAL324" s="8"/>
      <c r="UAM324" s="8"/>
      <c r="UAN324" s="8"/>
      <c r="UAO324" s="8"/>
      <c r="UAP324" s="8"/>
      <c r="UAQ324" s="8"/>
      <c r="UAR324" s="8"/>
      <c r="UAS324" s="8"/>
      <c r="UAT324" s="8"/>
      <c r="UAU324" s="8"/>
      <c r="UAV324" s="8"/>
      <c r="UAW324" s="8"/>
      <c r="UAX324" s="8"/>
      <c r="UAY324" s="8"/>
      <c r="UAZ324" s="8"/>
      <c r="UBA324" s="8"/>
      <c r="UBB324" s="8"/>
      <c r="UBC324" s="8"/>
      <c r="UBD324" s="8"/>
      <c r="UBE324" s="8"/>
      <c r="UBF324" s="8"/>
      <c r="UBG324" s="8"/>
      <c r="UBH324" s="8"/>
      <c r="UBI324" s="8"/>
      <c r="UBJ324" s="8"/>
      <c r="UBK324" s="8"/>
      <c r="UBL324" s="8"/>
      <c r="UBM324" s="8"/>
      <c r="UBN324" s="8"/>
      <c r="UBO324" s="8"/>
      <c r="UBP324" s="8"/>
      <c r="UBQ324" s="8"/>
      <c r="UBR324" s="8"/>
      <c r="UBS324" s="8"/>
      <c r="UBT324" s="8"/>
      <c r="UBU324" s="8"/>
      <c r="UBV324" s="8"/>
      <c r="UBW324" s="8"/>
      <c r="UBX324" s="8"/>
      <c r="UBY324" s="8"/>
      <c r="UBZ324" s="8"/>
      <c r="UCA324" s="8"/>
      <c r="UCB324" s="8"/>
      <c r="UCC324" s="8"/>
      <c r="UCD324" s="8"/>
      <c r="UCE324" s="8"/>
      <c r="UCF324" s="8"/>
      <c r="UCG324" s="8"/>
      <c r="UCH324" s="8"/>
      <c r="UCI324" s="8"/>
      <c r="UCJ324" s="8"/>
      <c r="UCK324" s="8"/>
      <c r="UCL324" s="8"/>
      <c r="UCM324" s="8"/>
      <c r="UCN324" s="8"/>
      <c r="UCO324" s="8"/>
      <c r="UCP324" s="8"/>
      <c r="UCQ324" s="8"/>
      <c r="UCR324" s="8"/>
      <c r="UCS324" s="8"/>
      <c r="UCT324" s="8"/>
      <c r="UCU324" s="8"/>
      <c r="UCV324" s="8"/>
      <c r="UCW324" s="8"/>
      <c r="UCX324" s="8"/>
      <c r="UCY324" s="8"/>
      <c r="UCZ324" s="8"/>
      <c r="UDA324" s="8"/>
      <c r="UDB324" s="8"/>
      <c r="UDC324" s="8"/>
      <c r="UDD324" s="8"/>
      <c r="UDE324" s="8"/>
      <c r="UDF324" s="8"/>
      <c r="UDG324" s="8"/>
      <c r="UDH324" s="8"/>
      <c r="UDI324" s="8"/>
      <c r="UDJ324" s="8"/>
      <c r="UDK324" s="8"/>
      <c r="UDL324" s="8"/>
      <c r="UDM324" s="8"/>
      <c r="UDN324" s="8"/>
      <c r="UDO324" s="8"/>
      <c r="UDP324" s="8"/>
      <c r="UDQ324" s="8"/>
      <c r="UDR324" s="8"/>
      <c r="UDS324" s="8"/>
      <c r="UDT324" s="8"/>
      <c r="UDU324" s="8"/>
      <c r="UDV324" s="8"/>
      <c r="UDW324" s="8"/>
      <c r="UDX324" s="8"/>
      <c r="UDY324" s="8"/>
      <c r="UDZ324" s="8"/>
      <c r="UEA324" s="8"/>
      <c r="UEB324" s="8"/>
      <c r="UEC324" s="8"/>
      <c r="UED324" s="8"/>
      <c r="UEE324" s="8"/>
      <c r="UEF324" s="8"/>
      <c r="UEG324" s="8"/>
      <c r="UEH324" s="8"/>
      <c r="UEI324" s="8"/>
      <c r="UEJ324" s="8"/>
      <c r="UEK324" s="8"/>
      <c r="UEL324" s="8"/>
      <c r="UEM324" s="8"/>
      <c r="UEN324" s="8"/>
      <c r="UEO324" s="8"/>
      <c r="UEP324" s="8"/>
      <c r="UEQ324" s="8"/>
      <c r="UER324" s="8"/>
      <c r="UES324" s="8"/>
      <c r="UET324" s="8"/>
      <c r="UEU324" s="8"/>
      <c r="UEV324" s="8"/>
      <c r="UEW324" s="8"/>
      <c r="UEX324" s="8"/>
      <c r="UEY324" s="8"/>
      <c r="UEZ324" s="8"/>
      <c r="UFA324" s="8"/>
      <c r="UFB324" s="8"/>
      <c r="UFC324" s="8"/>
      <c r="UFD324" s="8"/>
      <c r="UFE324" s="8"/>
      <c r="UFF324" s="8"/>
      <c r="UFG324" s="8"/>
      <c r="UFH324" s="8"/>
      <c r="UFI324" s="8"/>
      <c r="UFJ324" s="8"/>
      <c r="UFK324" s="8"/>
      <c r="UFL324" s="8"/>
      <c r="UFM324" s="8"/>
      <c r="UFN324" s="8"/>
      <c r="UFO324" s="8"/>
      <c r="UFP324" s="8"/>
      <c r="UFQ324" s="8"/>
      <c r="UFR324" s="8"/>
      <c r="UFS324" s="8"/>
      <c r="UFT324" s="8"/>
      <c r="UFU324" s="8"/>
      <c r="UFV324" s="8"/>
      <c r="UFW324" s="8"/>
      <c r="UFX324" s="8"/>
      <c r="UFY324" s="8"/>
      <c r="UFZ324" s="8"/>
      <c r="UGA324" s="8"/>
      <c r="UGB324" s="8"/>
      <c r="UGC324" s="8"/>
      <c r="UGD324" s="8"/>
      <c r="UGE324" s="8"/>
      <c r="UGF324" s="8"/>
      <c r="UGG324" s="8"/>
      <c r="UGH324" s="8"/>
      <c r="UGI324" s="8"/>
      <c r="UGJ324" s="8"/>
      <c r="UGK324" s="8"/>
      <c r="UGL324" s="8"/>
      <c r="UGM324" s="8"/>
      <c r="UGN324" s="8"/>
      <c r="UGO324" s="8"/>
      <c r="UGP324" s="8"/>
      <c r="UGQ324" s="8"/>
      <c r="UGR324" s="8"/>
      <c r="UGS324" s="8"/>
      <c r="UGT324" s="8"/>
      <c r="UGU324" s="8"/>
      <c r="UGV324" s="8"/>
      <c r="UGW324" s="8"/>
      <c r="UGX324" s="8"/>
      <c r="UGY324" s="8"/>
      <c r="UGZ324" s="8"/>
      <c r="UHA324" s="8"/>
      <c r="UHB324" s="8"/>
      <c r="UHC324" s="8"/>
      <c r="UHD324" s="8"/>
      <c r="UHE324" s="8"/>
      <c r="UHF324" s="8"/>
      <c r="UHG324" s="8"/>
      <c r="UHH324" s="8"/>
      <c r="UHI324" s="8"/>
      <c r="UHJ324" s="8"/>
      <c r="UHK324" s="8"/>
      <c r="UHL324" s="8"/>
      <c r="UHM324" s="8"/>
      <c r="UHN324" s="8"/>
      <c r="UHO324" s="8"/>
      <c r="UHP324" s="8"/>
      <c r="UHQ324" s="8"/>
      <c r="UHR324" s="8"/>
      <c r="UHS324" s="8"/>
      <c r="UHT324" s="8"/>
      <c r="UHU324" s="8"/>
      <c r="UHV324" s="8"/>
      <c r="UHW324" s="8"/>
      <c r="UHX324" s="8"/>
      <c r="UHY324" s="8"/>
      <c r="UHZ324" s="8"/>
      <c r="UIA324" s="8"/>
      <c r="UIB324" s="8"/>
      <c r="UIC324" s="8"/>
      <c r="UID324" s="8"/>
      <c r="UIE324" s="8"/>
      <c r="UIF324" s="8"/>
      <c r="UIG324" s="8"/>
      <c r="UIH324" s="8"/>
      <c r="UII324" s="8"/>
      <c r="UIJ324" s="8"/>
      <c r="UIK324" s="8"/>
      <c r="UIL324" s="8"/>
      <c r="UIM324" s="8"/>
      <c r="UIN324" s="8"/>
      <c r="UIO324" s="8"/>
      <c r="UIP324" s="8"/>
      <c r="UIQ324" s="8"/>
      <c r="UIR324" s="8"/>
      <c r="UIS324" s="8"/>
      <c r="UIT324" s="8"/>
      <c r="UIU324" s="8"/>
      <c r="UIV324" s="8"/>
      <c r="UIW324" s="8"/>
      <c r="UIX324" s="8"/>
      <c r="UIY324" s="8"/>
      <c r="UIZ324" s="8"/>
      <c r="UJA324" s="8"/>
      <c r="UJB324" s="8"/>
      <c r="UJC324" s="8"/>
      <c r="UJD324" s="8"/>
      <c r="UJE324" s="8"/>
      <c r="UJF324" s="8"/>
      <c r="UJG324" s="8"/>
      <c r="UJH324" s="8"/>
      <c r="UJI324" s="8"/>
      <c r="UJJ324" s="8"/>
      <c r="UJK324" s="8"/>
      <c r="UJL324" s="8"/>
      <c r="UJM324" s="8"/>
      <c r="UJN324" s="8"/>
      <c r="UJO324" s="8"/>
      <c r="UJP324" s="8"/>
      <c r="UJQ324" s="8"/>
      <c r="UJR324" s="8"/>
      <c r="UJS324" s="8"/>
      <c r="UJT324" s="8"/>
      <c r="UJU324" s="8"/>
      <c r="UJV324" s="8"/>
      <c r="UJW324" s="8"/>
      <c r="UJX324" s="8"/>
      <c r="UJY324" s="8"/>
      <c r="UJZ324" s="8"/>
      <c r="UKA324" s="8"/>
      <c r="UKB324" s="8"/>
      <c r="UKC324" s="8"/>
      <c r="UKD324" s="8"/>
      <c r="UKE324" s="8"/>
      <c r="UKF324" s="8"/>
      <c r="UKG324" s="8"/>
      <c r="UKH324" s="8"/>
      <c r="UKI324" s="8"/>
      <c r="UKJ324" s="8"/>
      <c r="UKK324" s="8"/>
      <c r="UKL324" s="8"/>
      <c r="UKM324" s="8"/>
      <c r="UKN324" s="8"/>
      <c r="UKO324" s="8"/>
      <c r="UKP324" s="8"/>
      <c r="UKQ324" s="8"/>
      <c r="UKR324" s="8"/>
      <c r="UKS324" s="8"/>
      <c r="UKT324" s="8"/>
      <c r="UKU324" s="8"/>
      <c r="UKV324" s="8"/>
      <c r="UKW324" s="8"/>
      <c r="UKX324" s="8"/>
      <c r="UKY324" s="8"/>
      <c r="UKZ324" s="8"/>
      <c r="ULA324" s="8"/>
      <c r="ULB324" s="8"/>
      <c r="ULC324" s="8"/>
      <c r="ULD324" s="8"/>
      <c r="ULE324" s="8"/>
      <c r="ULF324" s="8"/>
      <c r="ULG324" s="8"/>
      <c r="ULH324" s="8"/>
      <c r="ULI324" s="8"/>
      <c r="ULJ324" s="8"/>
      <c r="ULK324" s="8"/>
      <c r="ULL324" s="8"/>
      <c r="ULM324" s="8"/>
      <c r="ULN324" s="8"/>
      <c r="ULO324" s="8"/>
      <c r="ULP324" s="8"/>
      <c r="ULQ324" s="8"/>
      <c r="ULR324" s="8"/>
      <c r="ULS324" s="8"/>
      <c r="ULT324" s="8"/>
      <c r="ULU324" s="8"/>
      <c r="ULV324" s="8"/>
      <c r="ULW324" s="8"/>
      <c r="ULX324" s="8"/>
      <c r="ULY324" s="8"/>
      <c r="ULZ324" s="8"/>
      <c r="UMA324" s="8"/>
      <c r="UMB324" s="8"/>
      <c r="UMC324" s="8"/>
      <c r="UMD324" s="8"/>
      <c r="UME324" s="8"/>
      <c r="UMF324" s="8"/>
      <c r="UMG324" s="8"/>
      <c r="UMH324" s="8"/>
      <c r="UMI324" s="8"/>
      <c r="UMJ324" s="8"/>
      <c r="UMK324" s="8"/>
      <c r="UML324" s="8"/>
      <c r="UMM324" s="8"/>
      <c r="UMN324" s="8"/>
      <c r="UMO324" s="8"/>
      <c r="UMP324" s="8"/>
      <c r="UMQ324" s="8"/>
      <c r="UMR324" s="8"/>
      <c r="UMS324" s="8"/>
      <c r="UMT324" s="8"/>
      <c r="UMU324" s="8"/>
      <c r="UMV324" s="8"/>
      <c r="UMW324" s="8"/>
      <c r="UMX324" s="8"/>
      <c r="UMY324" s="8"/>
      <c r="UMZ324" s="8"/>
      <c r="UNA324" s="8"/>
      <c r="UNB324" s="8"/>
      <c r="UNC324" s="8"/>
      <c r="UND324" s="8"/>
      <c r="UNE324" s="8"/>
      <c r="UNF324" s="8"/>
      <c r="UNG324" s="8"/>
      <c r="UNH324" s="8"/>
      <c r="UNI324" s="8"/>
      <c r="UNJ324" s="8"/>
      <c r="UNK324" s="8"/>
      <c r="UNL324" s="8"/>
      <c r="UNM324" s="8"/>
      <c r="UNN324" s="8"/>
      <c r="UNO324" s="8"/>
      <c r="UNP324" s="8"/>
      <c r="UNQ324" s="8"/>
      <c r="UNR324" s="8"/>
      <c r="UNS324" s="8"/>
      <c r="UNT324" s="8"/>
      <c r="UNU324" s="8"/>
      <c r="UNV324" s="8"/>
      <c r="UNW324" s="8"/>
      <c r="UNX324" s="8"/>
      <c r="UNY324" s="8"/>
      <c r="UNZ324" s="8"/>
      <c r="UOA324" s="8"/>
      <c r="UOB324" s="8"/>
      <c r="UOC324" s="8"/>
      <c r="UOD324" s="8"/>
      <c r="UOE324" s="8"/>
      <c r="UOF324" s="8"/>
      <c r="UOG324" s="8"/>
      <c r="UOH324" s="8"/>
      <c r="UOI324" s="8"/>
      <c r="UOJ324" s="8"/>
      <c r="UOK324" s="8"/>
      <c r="UOL324" s="8"/>
      <c r="UOM324" s="8"/>
      <c r="UON324" s="8"/>
      <c r="UOO324" s="8"/>
      <c r="UOP324" s="8"/>
      <c r="UOQ324" s="8"/>
      <c r="UOR324" s="8"/>
      <c r="UOS324" s="8"/>
      <c r="UOT324" s="8"/>
      <c r="UOU324" s="8"/>
      <c r="UOV324" s="8"/>
      <c r="UOW324" s="8"/>
      <c r="UOX324" s="8"/>
      <c r="UOY324" s="8"/>
      <c r="UOZ324" s="8"/>
      <c r="UPA324" s="8"/>
      <c r="UPB324" s="8"/>
      <c r="UPC324" s="8"/>
      <c r="UPD324" s="8"/>
      <c r="UPE324" s="8"/>
      <c r="UPF324" s="8"/>
      <c r="UPG324" s="8"/>
      <c r="UPH324" s="8"/>
      <c r="UPI324" s="8"/>
      <c r="UPJ324" s="8"/>
      <c r="UPK324" s="8"/>
      <c r="UPL324" s="8"/>
      <c r="UPM324" s="8"/>
      <c r="UPN324" s="8"/>
      <c r="UPO324" s="8"/>
      <c r="UPP324" s="8"/>
      <c r="UPQ324" s="8"/>
      <c r="UPR324" s="8"/>
      <c r="UPS324" s="8"/>
      <c r="UPT324" s="8"/>
      <c r="UPU324" s="8"/>
      <c r="UPV324" s="8"/>
      <c r="UPW324" s="8"/>
      <c r="UPX324" s="8"/>
      <c r="UPY324" s="8"/>
      <c r="UPZ324" s="8"/>
      <c r="UQA324" s="8"/>
      <c r="UQB324" s="8"/>
      <c r="UQC324" s="8"/>
      <c r="UQD324" s="8"/>
      <c r="UQE324" s="8"/>
      <c r="UQF324" s="8"/>
      <c r="UQG324" s="8"/>
      <c r="UQH324" s="8"/>
      <c r="UQI324" s="8"/>
      <c r="UQJ324" s="8"/>
      <c r="UQK324" s="8"/>
      <c r="UQL324" s="8"/>
      <c r="UQM324" s="8"/>
      <c r="UQN324" s="8"/>
      <c r="UQO324" s="8"/>
      <c r="UQP324" s="8"/>
      <c r="UQQ324" s="8"/>
      <c r="UQR324" s="8"/>
      <c r="UQS324" s="8"/>
      <c r="UQT324" s="8"/>
      <c r="UQU324" s="8"/>
      <c r="UQV324" s="8"/>
      <c r="UQW324" s="8"/>
      <c r="UQX324" s="8"/>
      <c r="UQY324" s="8"/>
      <c r="UQZ324" s="8"/>
      <c r="URA324" s="8"/>
      <c r="URB324" s="8"/>
      <c r="URC324" s="8"/>
      <c r="URD324" s="8"/>
      <c r="URE324" s="8"/>
      <c r="URF324" s="8"/>
      <c r="URG324" s="8"/>
      <c r="URH324" s="8"/>
      <c r="URI324" s="8"/>
      <c r="URJ324" s="8"/>
      <c r="URK324" s="8"/>
      <c r="URL324" s="8"/>
      <c r="URM324" s="8"/>
      <c r="URN324" s="8"/>
      <c r="URO324" s="8"/>
      <c r="URP324" s="8"/>
      <c r="URQ324" s="8"/>
      <c r="URR324" s="8"/>
      <c r="URS324" s="8"/>
      <c r="URT324" s="8"/>
      <c r="URU324" s="8"/>
      <c r="URV324" s="8"/>
      <c r="URW324" s="8"/>
      <c r="URX324" s="8"/>
      <c r="URY324" s="8"/>
      <c r="URZ324" s="8"/>
      <c r="USA324" s="8"/>
      <c r="USB324" s="8"/>
      <c r="USC324" s="8"/>
      <c r="USD324" s="8"/>
      <c r="USE324" s="8"/>
      <c r="USF324" s="8"/>
      <c r="USG324" s="8"/>
      <c r="USH324" s="8"/>
      <c r="USI324" s="8"/>
      <c r="USJ324" s="8"/>
      <c r="USK324" s="8"/>
      <c r="USL324" s="8"/>
      <c r="USM324" s="8"/>
      <c r="USN324" s="8"/>
      <c r="USO324" s="8"/>
      <c r="USP324" s="8"/>
      <c r="USQ324" s="8"/>
      <c r="USR324" s="8"/>
      <c r="USS324" s="8"/>
      <c r="UST324" s="8"/>
      <c r="USU324" s="8"/>
      <c r="USV324" s="8"/>
      <c r="USW324" s="8"/>
      <c r="USX324" s="8"/>
      <c r="USY324" s="8"/>
      <c r="USZ324" s="8"/>
      <c r="UTA324" s="8"/>
      <c r="UTB324" s="8"/>
      <c r="UTC324" s="8"/>
      <c r="UTD324" s="8"/>
      <c r="UTE324" s="8"/>
      <c r="UTF324" s="8"/>
      <c r="UTG324" s="8"/>
      <c r="UTH324" s="8"/>
      <c r="UTI324" s="8"/>
      <c r="UTJ324" s="8"/>
      <c r="UTK324" s="8"/>
      <c r="UTL324" s="8"/>
      <c r="UTM324" s="8"/>
      <c r="UTN324" s="8"/>
      <c r="UTO324" s="8"/>
      <c r="UTP324" s="8"/>
      <c r="UTQ324" s="8"/>
      <c r="UTR324" s="8"/>
      <c r="UTS324" s="8"/>
      <c r="UTT324" s="8"/>
      <c r="UTU324" s="8"/>
      <c r="UTV324" s="8"/>
      <c r="UTW324" s="8"/>
      <c r="UTX324" s="8"/>
      <c r="UTY324" s="8"/>
      <c r="UTZ324" s="8"/>
      <c r="UUA324" s="8"/>
      <c r="UUB324" s="8"/>
      <c r="UUC324" s="8"/>
      <c r="UUD324" s="8"/>
      <c r="UUE324" s="8"/>
      <c r="UUF324" s="8"/>
      <c r="UUG324" s="8"/>
      <c r="UUH324" s="8"/>
      <c r="UUI324" s="8"/>
      <c r="UUJ324" s="8"/>
      <c r="UUK324" s="8"/>
      <c r="UUL324" s="8"/>
      <c r="UUM324" s="8"/>
      <c r="UUN324" s="8"/>
      <c r="UUO324" s="8"/>
      <c r="UUP324" s="8"/>
      <c r="UUQ324" s="8"/>
      <c r="UUR324" s="8"/>
      <c r="UUS324" s="8"/>
      <c r="UUT324" s="8"/>
      <c r="UUU324" s="8"/>
      <c r="UUV324" s="8"/>
      <c r="UUW324" s="8"/>
      <c r="UUX324" s="8"/>
      <c r="UUY324" s="8"/>
      <c r="UUZ324" s="8"/>
      <c r="UVA324" s="8"/>
      <c r="UVB324" s="8"/>
      <c r="UVC324" s="8"/>
      <c r="UVD324" s="8"/>
      <c r="UVE324" s="8"/>
      <c r="UVF324" s="8"/>
      <c r="UVG324" s="8"/>
      <c r="UVH324" s="8"/>
      <c r="UVI324" s="8"/>
      <c r="UVJ324" s="8"/>
      <c r="UVK324" s="8"/>
      <c r="UVL324" s="8"/>
      <c r="UVM324" s="8"/>
      <c r="UVN324" s="8"/>
      <c r="UVO324" s="8"/>
      <c r="UVP324" s="8"/>
      <c r="UVQ324" s="8"/>
      <c r="UVR324" s="8"/>
      <c r="UVS324" s="8"/>
      <c r="UVT324" s="8"/>
      <c r="UVU324" s="8"/>
      <c r="UVV324" s="8"/>
      <c r="UVW324" s="8"/>
      <c r="UVX324" s="8"/>
      <c r="UVY324" s="8"/>
      <c r="UVZ324" s="8"/>
      <c r="UWA324" s="8"/>
      <c r="UWB324" s="8"/>
      <c r="UWC324" s="8"/>
      <c r="UWD324" s="8"/>
      <c r="UWE324" s="8"/>
      <c r="UWF324" s="8"/>
      <c r="UWG324" s="8"/>
      <c r="UWH324" s="8"/>
      <c r="UWI324" s="8"/>
      <c r="UWJ324" s="8"/>
      <c r="UWK324" s="8"/>
      <c r="UWL324" s="8"/>
      <c r="UWM324" s="8"/>
      <c r="UWN324" s="8"/>
      <c r="UWO324" s="8"/>
      <c r="UWP324" s="8"/>
      <c r="UWQ324" s="8"/>
      <c r="UWR324" s="8"/>
      <c r="UWS324" s="8"/>
      <c r="UWT324" s="8"/>
      <c r="UWU324" s="8"/>
      <c r="UWV324" s="8"/>
      <c r="UWW324" s="8"/>
      <c r="UWX324" s="8"/>
      <c r="UWY324" s="8"/>
      <c r="UWZ324" s="8"/>
      <c r="UXA324" s="8"/>
      <c r="UXB324" s="8"/>
      <c r="UXC324" s="8"/>
      <c r="UXD324" s="8"/>
      <c r="UXE324" s="8"/>
      <c r="UXF324" s="8"/>
      <c r="UXG324" s="8"/>
      <c r="UXH324" s="8"/>
      <c r="UXI324" s="8"/>
      <c r="UXJ324" s="8"/>
      <c r="UXK324" s="8"/>
      <c r="UXL324" s="8"/>
      <c r="UXM324" s="8"/>
      <c r="UXN324" s="8"/>
      <c r="UXO324" s="8"/>
      <c r="UXP324" s="8"/>
      <c r="UXQ324" s="8"/>
      <c r="UXR324" s="8"/>
      <c r="UXS324" s="8"/>
      <c r="UXT324" s="8"/>
      <c r="UXU324" s="8"/>
      <c r="UXV324" s="8"/>
      <c r="UXW324" s="8"/>
      <c r="UXX324" s="8"/>
      <c r="UXY324" s="8"/>
      <c r="UXZ324" s="8"/>
      <c r="UYA324" s="8"/>
      <c r="UYB324" s="8"/>
      <c r="UYC324" s="8"/>
      <c r="UYD324" s="8"/>
      <c r="UYE324" s="8"/>
      <c r="UYF324" s="8"/>
      <c r="UYG324" s="8"/>
      <c r="UYH324" s="8"/>
      <c r="UYI324" s="8"/>
      <c r="UYJ324" s="8"/>
      <c r="UYK324" s="8"/>
      <c r="UYL324" s="8"/>
      <c r="UYM324" s="8"/>
      <c r="UYN324" s="8"/>
      <c r="UYO324" s="8"/>
      <c r="UYP324" s="8"/>
      <c r="UYQ324" s="8"/>
      <c r="UYR324" s="8"/>
      <c r="UYS324" s="8"/>
      <c r="UYT324" s="8"/>
      <c r="UYU324" s="8"/>
      <c r="UYV324" s="8"/>
      <c r="UYW324" s="8"/>
      <c r="UYX324" s="8"/>
      <c r="UYY324" s="8"/>
      <c r="UYZ324" s="8"/>
      <c r="UZA324" s="8"/>
      <c r="UZB324" s="8"/>
      <c r="UZC324" s="8"/>
      <c r="UZD324" s="8"/>
      <c r="UZE324" s="8"/>
      <c r="UZF324" s="8"/>
      <c r="UZG324" s="8"/>
      <c r="UZH324" s="8"/>
      <c r="UZI324" s="8"/>
      <c r="UZJ324" s="8"/>
      <c r="UZK324" s="8"/>
      <c r="UZL324" s="8"/>
      <c r="UZM324" s="8"/>
      <c r="UZN324" s="8"/>
      <c r="UZO324" s="8"/>
      <c r="UZP324" s="8"/>
      <c r="UZQ324" s="8"/>
      <c r="UZR324" s="8"/>
      <c r="UZS324" s="8"/>
      <c r="UZT324" s="8"/>
      <c r="UZU324" s="8"/>
      <c r="UZV324" s="8"/>
      <c r="UZW324" s="8"/>
      <c r="UZX324" s="8"/>
      <c r="UZY324" s="8"/>
      <c r="UZZ324" s="8"/>
      <c r="VAA324" s="8"/>
      <c r="VAB324" s="8"/>
      <c r="VAC324" s="8"/>
      <c r="VAD324" s="8"/>
      <c r="VAE324" s="8"/>
      <c r="VAF324" s="8"/>
      <c r="VAG324" s="8"/>
      <c r="VAH324" s="8"/>
      <c r="VAI324" s="8"/>
      <c r="VAJ324" s="8"/>
      <c r="VAK324" s="8"/>
      <c r="VAL324" s="8"/>
      <c r="VAM324" s="8"/>
      <c r="VAN324" s="8"/>
      <c r="VAO324" s="8"/>
      <c r="VAP324" s="8"/>
      <c r="VAQ324" s="8"/>
      <c r="VAR324" s="8"/>
      <c r="VAS324" s="8"/>
      <c r="VAT324" s="8"/>
      <c r="VAU324" s="8"/>
      <c r="VAV324" s="8"/>
      <c r="VAW324" s="8"/>
      <c r="VAX324" s="8"/>
      <c r="VAY324" s="8"/>
      <c r="VAZ324" s="8"/>
      <c r="VBA324" s="8"/>
      <c r="VBB324" s="8"/>
      <c r="VBC324" s="8"/>
      <c r="VBD324" s="8"/>
      <c r="VBE324" s="8"/>
      <c r="VBF324" s="8"/>
      <c r="VBG324" s="8"/>
      <c r="VBH324" s="8"/>
      <c r="VBI324" s="8"/>
      <c r="VBJ324" s="8"/>
      <c r="VBK324" s="8"/>
      <c r="VBL324" s="8"/>
      <c r="VBM324" s="8"/>
      <c r="VBN324" s="8"/>
      <c r="VBO324" s="8"/>
      <c r="VBP324" s="8"/>
      <c r="VBQ324" s="8"/>
      <c r="VBR324" s="8"/>
      <c r="VBS324" s="8"/>
      <c r="VBT324" s="8"/>
      <c r="VBU324" s="8"/>
      <c r="VBV324" s="8"/>
      <c r="VBW324" s="8"/>
      <c r="VBX324" s="8"/>
      <c r="VBY324" s="8"/>
      <c r="VBZ324" s="8"/>
      <c r="VCA324" s="8"/>
      <c r="VCB324" s="8"/>
      <c r="VCC324" s="8"/>
      <c r="VCD324" s="8"/>
      <c r="VCE324" s="8"/>
      <c r="VCF324" s="8"/>
      <c r="VCG324" s="8"/>
      <c r="VCH324" s="8"/>
      <c r="VCI324" s="8"/>
      <c r="VCJ324" s="8"/>
      <c r="VCK324" s="8"/>
      <c r="VCL324" s="8"/>
      <c r="VCM324" s="8"/>
      <c r="VCN324" s="8"/>
      <c r="VCO324" s="8"/>
      <c r="VCP324" s="8"/>
      <c r="VCQ324" s="8"/>
      <c r="VCR324" s="8"/>
      <c r="VCS324" s="8"/>
      <c r="VCT324" s="8"/>
      <c r="VCU324" s="8"/>
      <c r="VCV324" s="8"/>
      <c r="VCW324" s="8"/>
      <c r="VCX324" s="8"/>
      <c r="VCY324" s="8"/>
      <c r="VCZ324" s="8"/>
      <c r="VDA324" s="8"/>
      <c r="VDB324" s="8"/>
      <c r="VDC324" s="8"/>
      <c r="VDD324" s="8"/>
      <c r="VDE324" s="8"/>
      <c r="VDF324" s="8"/>
      <c r="VDG324" s="8"/>
      <c r="VDH324" s="8"/>
      <c r="VDI324" s="8"/>
      <c r="VDJ324" s="8"/>
      <c r="VDK324" s="8"/>
      <c r="VDL324" s="8"/>
      <c r="VDM324" s="8"/>
      <c r="VDN324" s="8"/>
      <c r="VDO324" s="8"/>
      <c r="VDP324" s="8"/>
      <c r="VDQ324" s="8"/>
      <c r="VDR324" s="8"/>
      <c r="VDS324" s="8"/>
      <c r="VDT324" s="8"/>
      <c r="VDU324" s="8"/>
      <c r="VDV324" s="8"/>
      <c r="VDW324" s="8"/>
      <c r="VDX324" s="8"/>
      <c r="VDY324" s="8"/>
      <c r="VDZ324" s="8"/>
      <c r="VEA324" s="8"/>
      <c r="VEB324" s="8"/>
      <c r="VEC324" s="8"/>
      <c r="VED324" s="8"/>
      <c r="VEE324" s="8"/>
      <c r="VEF324" s="8"/>
      <c r="VEG324" s="8"/>
      <c r="VEH324" s="8"/>
      <c r="VEI324" s="8"/>
      <c r="VEJ324" s="8"/>
      <c r="VEK324" s="8"/>
      <c r="VEL324" s="8"/>
      <c r="VEM324" s="8"/>
      <c r="VEN324" s="8"/>
      <c r="VEO324" s="8"/>
      <c r="VEP324" s="8"/>
      <c r="VEQ324" s="8"/>
      <c r="VER324" s="8"/>
      <c r="VES324" s="8"/>
      <c r="VET324" s="8"/>
      <c r="VEU324" s="8"/>
      <c r="VEV324" s="8"/>
      <c r="VEW324" s="8"/>
      <c r="VEX324" s="8"/>
      <c r="VEY324" s="8"/>
      <c r="VEZ324" s="8"/>
      <c r="VFA324" s="8"/>
      <c r="VFB324" s="8"/>
      <c r="VFC324" s="8"/>
      <c r="VFD324" s="8"/>
      <c r="VFE324" s="8"/>
      <c r="VFF324" s="8"/>
      <c r="VFG324" s="8"/>
      <c r="VFH324" s="8"/>
      <c r="VFI324" s="8"/>
      <c r="VFJ324" s="8"/>
      <c r="VFK324" s="8"/>
      <c r="VFL324" s="8"/>
      <c r="VFM324" s="8"/>
      <c r="VFN324" s="8"/>
      <c r="VFO324" s="8"/>
      <c r="VFP324" s="8"/>
      <c r="VFQ324" s="8"/>
      <c r="VFR324" s="8"/>
      <c r="VFS324" s="8"/>
      <c r="VFT324" s="8"/>
      <c r="VFU324" s="8"/>
      <c r="VFV324" s="8"/>
      <c r="VFW324" s="8"/>
      <c r="VFX324" s="8"/>
      <c r="VFY324" s="8"/>
      <c r="VFZ324" s="8"/>
      <c r="VGA324" s="8"/>
      <c r="VGB324" s="8"/>
      <c r="VGC324" s="8"/>
      <c r="VGD324" s="8"/>
      <c r="VGE324" s="8"/>
      <c r="VGF324" s="8"/>
      <c r="VGG324" s="8"/>
      <c r="VGH324" s="8"/>
      <c r="VGI324" s="8"/>
      <c r="VGJ324" s="8"/>
      <c r="VGK324" s="8"/>
      <c r="VGL324" s="8"/>
      <c r="VGM324" s="8"/>
      <c r="VGN324" s="8"/>
      <c r="VGO324" s="8"/>
      <c r="VGP324" s="8"/>
      <c r="VGQ324" s="8"/>
      <c r="VGR324" s="8"/>
      <c r="VGS324" s="8"/>
      <c r="VGT324" s="8"/>
      <c r="VGU324" s="8"/>
      <c r="VGV324" s="8"/>
      <c r="VGW324" s="8"/>
      <c r="VGX324" s="8"/>
      <c r="VGY324" s="8"/>
      <c r="VGZ324" s="8"/>
      <c r="VHA324" s="8"/>
      <c r="VHB324" s="8"/>
      <c r="VHC324" s="8"/>
      <c r="VHD324" s="8"/>
      <c r="VHE324" s="8"/>
      <c r="VHF324" s="8"/>
      <c r="VHG324" s="8"/>
      <c r="VHH324" s="8"/>
      <c r="VHI324" s="8"/>
      <c r="VHJ324" s="8"/>
      <c r="VHK324" s="8"/>
      <c r="VHL324" s="8"/>
      <c r="VHM324" s="8"/>
      <c r="VHN324" s="8"/>
      <c r="VHO324" s="8"/>
      <c r="VHP324" s="8"/>
      <c r="VHQ324" s="8"/>
      <c r="VHR324" s="8"/>
      <c r="VHS324" s="8"/>
      <c r="VHT324" s="8"/>
      <c r="VHU324" s="8"/>
      <c r="VHV324" s="8"/>
      <c r="VHW324" s="8"/>
      <c r="VHX324" s="8"/>
      <c r="VHY324" s="8"/>
      <c r="VHZ324" s="8"/>
      <c r="VIA324" s="8"/>
      <c r="VIB324" s="8"/>
      <c r="VIC324" s="8"/>
      <c r="VID324" s="8"/>
      <c r="VIE324" s="8"/>
      <c r="VIF324" s="8"/>
      <c r="VIG324" s="8"/>
      <c r="VIH324" s="8"/>
      <c r="VII324" s="8"/>
      <c r="VIJ324" s="8"/>
      <c r="VIK324" s="8"/>
      <c r="VIL324" s="8"/>
      <c r="VIM324" s="8"/>
      <c r="VIN324" s="8"/>
      <c r="VIO324" s="8"/>
      <c r="VIP324" s="8"/>
      <c r="VIQ324" s="8"/>
      <c r="VIR324" s="8"/>
      <c r="VIS324" s="8"/>
      <c r="VIT324" s="8"/>
      <c r="VIU324" s="8"/>
      <c r="VIV324" s="8"/>
      <c r="VIW324" s="8"/>
      <c r="VIX324" s="8"/>
      <c r="VIY324" s="8"/>
      <c r="VIZ324" s="8"/>
      <c r="VJA324" s="8"/>
      <c r="VJB324" s="8"/>
      <c r="VJC324" s="8"/>
      <c r="VJD324" s="8"/>
      <c r="VJE324" s="8"/>
      <c r="VJF324" s="8"/>
      <c r="VJG324" s="8"/>
      <c r="VJH324" s="8"/>
      <c r="VJI324" s="8"/>
      <c r="VJJ324" s="8"/>
      <c r="VJK324" s="8"/>
      <c r="VJL324" s="8"/>
      <c r="VJM324" s="8"/>
      <c r="VJN324" s="8"/>
      <c r="VJO324" s="8"/>
      <c r="VJP324" s="8"/>
      <c r="VJQ324" s="8"/>
      <c r="VJR324" s="8"/>
      <c r="VJS324" s="8"/>
      <c r="VJT324" s="8"/>
      <c r="VJU324" s="8"/>
      <c r="VJV324" s="8"/>
      <c r="VJW324" s="8"/>
      <c r="VJX324" s="8"/>
      <c r="VJY324" s="8"/>
      <c r="VJZ324" s="8"/>
      <c r="VKA324" s="8"/>
      <c r="VKB324" s="8"/>
      <c r="VKC324" s="8"/>
      <c r="VKD324" s="8"/>
      <c r="VKE324" s="8"/>
      <c r="VKF324" s="8"/>
      <c r="VKG324" s="8"/>
      <c r="VKH324" s="8"/>
      <c r="VKI324" s="8"/>
      <c r="VKJ324" s="8"/>
      <c r="VKK324" s="8"/>
      <c r="VKL324" s="8"/>
      <c r="VKM324" s="8"/>
      <c r="VKN324" s="8"/>
      <c r="VKO324" s="8"/>
      <c r="VKP324" s="8"/>
      <c r="VKQ324" s="8"/>
      <c r="VKR324" s="8"/>
      <c r="VKS324" s="8"/>
      <c r="VKT324" s="8"/>
      <c r="VKU324" s="8"/>
      <c r="VKV324" s="8"/>
      <c r="VKW324" s="8"/>
      <c r="VKX324" s="8"/>
      <c r="VKY324" s="8"/>
      <c r="VKZ324" s="8"/>
      <c r="VLA324" s="8"/>
      <c r="VLB324" s="8"/>
      <c r="VLC324" s="8"/>
      <c r="VLD324" s="8"/>
      <c r="VLE324" s="8"/>
      <c r="VLF324" s="8"/>
      <c r="VLG324" s="8"/>
      <c r="VLH324" s="8"/>
      <c r="VLI324" s="8"/>
      <c r="VLJ324" s="8"/>
      <c r="VLK324" s="8"/>
      <c r="VLL324" s="8"/>
      <c r="VLM324" s="8"/>
      <c r="VLN324" s="8"/>
      <c r="VLO324" s="8"/>
      <c r="VLP324" s="8"/>
      <c r="VLQ324" s="8"/>
      <c r="VLR324" s="8"/>
      <c r="VLS324" s="8"/>
      <c r="VLT324" s="8"/>
      <c r="VLU324" s="8"/>
      <c r="VLV324" s="8"/>
      <c r="VLW324" s="8"/>
      <c r="VLX324" s="8"/>
      <c r="VLY324" s="8"/>
      <c r="VLZ324" s="8"/>
      <c r="VMA324" s="8"/>
      <c r="VMB324" s="8"/>
      <c r="VMC324" s="8"/>
      <c r="VMD324" s="8"/>
      <c r="VME324" s="8"/>
      <c r="VMF324" s="8"/>
      <c r="VMG324" s="8"/>
      <c r="VMH324" s="8"/>
      <c r="VMI324" s="8"/>
      <c r="VMJ324" s="8"/>
      <c r="VMK324" s="8"/>
      <c r="VML324" s="8"/>
      <c r="VMM324" s="8"/>
      <c r="VMN324" s="8"/>
      <c r="VMO324" s="8"/>
      <c r="VMP324" s="8"/>
      <c r="VMQ324" s="8"/>
      <c r="VMR324" s="8"/>
      <c r="VMS324" s="8"/>
      <c r="VMT324" s="8"/>
      <c r="VMU324" s="8"/>
      <c r="VMV324" s="8"/>
      <c r="VMW324" s="8"/>
      <c r="VMX324" s="8"/>
      <c r="VMY324" s="8"/>
      <c r="VMZ324" s="8"/>
      <c r="VNA324" s="8"/>
      <c r="VNB324" s="8"/>
      <c r="VNC324" s="8"/>
      <c r="VND324" s="8"/>
      <c r="VNE324" s="8"/>
      <c r="VNF324" s="8"/>
      <c r="VNG324" s="8"/>
      <c r="VNH324" s="8"/>
      <c r="VNI324" s="8"/>
      <c r="VNJ324" s="8"/>
      <c r="VNK324" s="8"/>
      <c r="VNL324" s="8"/>
      <c r="VNM324" s="8"/>
      <c r="VNN324" s="8"/>
      <c r="VNO324" s="8"/>
      <c r="VNP324" s="8"/>
      <c r="VNQ324" s="8"/>
      <c r="VNR324" s="8"/>
      <c r="VNS324" s="8"/>
      <c r="VNT324" s="8"/>
      <c r="VNU324" s="8"/>
      <c r="VNV324" s="8"/>
      <c r="VNW324" s="8"/>
      <c r="VNX324" s="8"/>
      <c r="VNY324" s="8"/>
      <c r="VNZ324" s="8"/>
      <c r="VOA324" s="8"/>
      <c r="VOB324" s="8"/>
      <c r="VOC324" s="8"/>
      <c r="VOD324" s="8"/>
      <c r="VOE324" s="8"/>
      <c r="VOF324" s="8"/>
      <c r="VOG324" s="8"/>
      <c r="VOH324" s="8"/>
      <c r="VOI324" s="8"/>
      <c r="VOJ324" s="8"/>
      <c r="VOK324" s="8"/>
      <c r="VOL324" s="8"/>
      <c r="VOM324" s="8"/>
      <c r="VON324" s="8"/>
      <c r="VOO324" s="8"/>
      <c r="VOP324" s="8"/>
      <c r="VOQ324" s="8"/>
      <c r="VOR324" s="8"/>
      <c r="VOS324" s="8"/>
      <c r="VOT324" s="8"/>
      <c r="VOU324" s="8"/>
      <c r="VOV324" s="8"/>
      <c r="VOW324" s="8"/>
      <c r="VOX324" s="8"/>
      <c r="VOY324" s="8"/>
      <c r="VOZ324" s="8"/>
      <c r="VPA324" s="8"/>
      <c r="VPB324" s="8"/>
      <c r="VPC324" s="8"/>
      <c r="VPD324" s="8"/>
      <c r="VPE324" s="8"/>
      <c r="VPF324" s="8"/>
      <c r="VPG324" s="8"/>
      <c r="VPH324" s="8"/>
      <c r="VPI324" s="8"/>
      <c r="VPJ324" s="8"/>
      <c r="VPK324" s="8"/>
      <c r="VPL324" s="8"/>
      <c r="VPM324" s="8"/>
      <c r="VPN324" s="8"/>
      <c r="VPO324" s="8"/>
      <c r="VPP324" s="8"/>
      <c r="VPQ324" s="8"/>
      <c r="VPR324" s="8"/>
      <c r="VPS324" s="8"/>
      <c r="VPT324" s="8"/>
      <c r="VPU324" s="8"/>
      <c r="VPV324" s="8"/>
      <c r="VPW324" s="8"/>
      <c r="VPX324" s="8"/>
      <c r="VPY324" s="8"/>
      <c r="VPZ324" s="8"/>
      <c r="VQA324" s="8"/>
      <c r="VQB324" s="8"/>
      <c r="VQC324" s="8"/>
      <c r="VQD324" s="8"/>
      <c r="VQE324" s="8"/>
      <c r="VQF324" s="8"/>
      <c r="VQG324" s="8"/>
      <c r="VQH324" s="8"/>
      <c r="VQI324" s="8"/>
      <c r="VQJ324" s="8"/>
      <c r="VQK324" s="8"/>
      <c r="VQL324" s="8"/>
      <c r="VQM324" s="8"/>
      <c r="VQN324" s="8"/>
      <c r="VQO324" s="8"/>
      <c r="VQP324" s="8"/>
      <c r="VQQ324" s="8"/>
      <c r="VQR324" s="8"/>
      <c r="VQS324" s="8"/>
      <c r="VQT324" s="8"/>
      <c r="VQU324" s="8"/>
      <c r="VQV324" s="8"/>
      <c r="VQW324" s="8"/>
      <c r="VQX324" s="8"/>
      <c r="VQY324" s="8"/>
      <c r="VQZ324" s="8"/>
      <c r="VRA324" s="8"/>
      <c r="VRB324" s="8"/>
      <c r="VRC324" s="8"/>
      <c r="VRD324" s="8"/>
      <c r="VRE324" s="8"/>
      <c r="VRF324" s="8"/>
      <c r="VRG324" s="8"/>
      <c r="VRH324" s="8"/>
      <c r="VRI324" s="8"/>
      <c r="VRJ324" s="8"/>
      <c r="VRK324" s="8"/>
      <c r="VRL324" s="8"/>
      <c r="VRM324" s="8"/>
      <c r="VRN324" s="8"/>
      <c r="VRO324" s="8"/>
      <c r="VRP324" s="8"/>
      <c r="VRQ324" s="8"/>
      <c r="VRR324" s="8"/>
      <c r="VRS324" s="8"/>
      <c r="VRT324" s="8"/>
      <c r="VRU324" s="8"/>
      <c r="VRV324" s="8"/>
      <c r="VRW324" s="8"/>
      <c r="VRX324" s="8"/>
      <c r="VRY324" s="8"/>
      <c r="VRZ324" s="8"/>
      <c r="VSA324" s="8"/>
      <c r="VSB324" s="8"/>
      <c r="VSC324" s="8"/>
      <c r="VSD324" s="8"/>
      <c r="VSE324" s="8"/>
      <c r="VSF324" s="8"/>
      <c r="VSG324" s="8"/>
      <c r="VSH324" s="8"/>
      <c r="VSI324" s="8"/>
      <c r="VSJ324" s="8"/>
      <c r="VSK324" s="8"/>
      <c r="VSL324" s="8"/>
      <c r="VSM324" s="8"/>
      <c r="VSN324" s="8"/>
      <c r="VSO324" s="8"/>
      <c r="VSP324" s="8"/>
      <c r="VSQ324" s="8"/>
      <c r="VSR324" s="8"/>
      <c r="VSS324" s="8"/>
      <c r="VST324" s="8"/>
      <c r="VSU324" s="8"/>
      <c r="VSV324" s="8"/>
      <c r="VSW324" s="8"/>
      <c r="VSX324" s="8"/>
      <c r="VSY324" s="8"/>
      <c r="VSZ324" s="8"/>
      <c r="VTA324" s="8"/>
      <c r="VTB324" s="8"/>
      <c r="VTC324" s="8"/>
      <c r="VTD324" s="8"/>
      <c r="VTE324" s="8"/>
      <c r="VTF324" s="8"/>
      <c r="VTG324" s="8"/>
      <c r="VTH324" s="8"/>
      <c r="VTI324" s="8"/>
      <c r="VTJ324" s="8"/>
      <c r="VTK324" s="8"/>
      <c r="VTL324" s="8"/>
      <c r="VTM324" s="8"/>
      <c r="VTN324" s="8"/>
      <c r="VTO324" s="8"/>
      <c r="VTP324" s="8"/>
      <c r="VTQ324" s="8"/>
      <c r="VTR324" s="8"/>
      <c r="VTS324" s="8"/>
      <c r="VTT324" s="8"/>
      <c r="VTU324" s="8"/>
      <c r="VTV324" s="8"/>
      <c r="VTW324" s="8"/>
      <c r="VTX324" s="8"/>
      <c r="VTY324" s="8"/>
      <c r="VTZ324" s="8"/>
      <c r="VUA324" s="8"/>
      <c r="VUB324" s="8"/>
      <c r="VUC324" s="8"/>
      <c r="VUD324" s="8"/>
      <c r="VUE324" s="8"/>
      <c r="VUF324" s="8"/>
      <c r="VUG324" s="8"/>
      <c r="VUH324" s="8"/>
      <c r="VUI324" s="8"/>
      <c r="VUJ324" s="8"/>
      <c r="VUK324" s="8"/>
      <c r="VUL324" s="8"/>
      <c r="VUM324" s="8"/>
      <c r="VUN324" s="8"/>
      <c r="VUO324" s="8"/>
      <c r="VUP324" s="8"/>
      <c r="VUQ324" s="8"/>
      <c r="VUR324" s="8"/>
      <c r="VUS324" s="8"/>
      <c r="VUT324" s="8"/>
      <c r="VUU324" s="8"/>
      <c r="VUV324" s="8"/>
      <c r="VUW324" s="8"/>
      <c r="VUX324" s="8"/>
      <c r="VUY324" s="8"/>
      <c r="VUZ324" s="8"/>
      <c r="VVA324" s="8"/>
      <c r="VVB324" s="8"/>
      <c r="VVC324" s="8"/>
      <c r="VVD324" s="8"/>
      <c r="VVE324" s="8"/>
      <c r="VVF324" s="8"/>
      <c r="VVG324" s="8"/>
      <c r="VVH324" s="8"/>
      <c r="VVI324" s="8"/>
      <c r="VVJ324" s="8"/>
      <c r="VVK324" s="8"/>
      <c r="VVL324" s="8"/>
      <c r="VVM324" s="8"/>
      <c r="VVN324" s="8"/>
      <c r="VVO324" s="8"/>
      <c r="VVP324" s="8"/>
      <c r="VVQ324" s="8"/>
      <c r="VVR324" s="8"/>
      <c r="VVS324" s="8"/>
      <c r="VVT324" s="8"/>
      <c r="VVU324" s="8"/>
      <c r="VVV324" s="8"/>
      <c r="VVW324" s="8"/>
      <c r="VVX324" s="8"/>
      <c r="VVY324" s="8"/>
      <c r="VVZ324" s="8"/>
      <c r="VWA324" s="8"/>
      <c r="VWB324" s="8"/>
      <c r="VWC324" s="8"/>
      <c r="VWD324" s="8"/>
      <c r="VWE324" s="8"/>
      <c r="VWF324" s="8"/>
      <c r="VWG324" s="8"/>
      <c r="VWH324" s="8"/>
      <c r="VWI324" s="8"/>
      <c r="VWJ324" s="8"/>
      <c r="VWK324" s="8"/>
      <c r="VWL324" s="8"/>
      <c r="VWM324" s="8"/>
      <c r="VWN324" s="8"/>
      <c r="VWO324" s="8"/>
      <c r="VWP324" s="8"/>
      <c r="VWQ324" s="8"/>
      <c r="VWR324" s="8"/>
      <c r="VWS324" s="8"/>
      <c r="VWT324" s="8"/>
      <c r="VWU324" s="8"/>
      <c r="VWV324" s="8"/>
      <c r="VWW324" s="8"/>
      <c r="VWX324" s="8"/>
      <c r="VWY324" s="8"/>
      <c r="VWZ324" s="8"/>
      <c r="VXA324" s="8"/>
      <c r="VXB324" s="8"/>
      <c r="VXC324" s="8"/>
      <c r="VXD324" s="8"/>
      <c r="VXE324" s="8"/>
      <c r="VXF324" s="8"/>
      <c r="VXG324" s="8"/>
      <c r="VXH324" s="8"/>
      <c r="VXI324" s="8"/>
      <c r="VXJ324" s="8"/>
      <c r="VXK324" s="8"/>
      <c r="VXL324" s="8"/>
      <c r="VXM324" s="8"/>
      <c r="VXN324" s="8"/>
      <c r="VXO324" s="8"/>
      <c r="VXP324" s="8"/>
      <c r="VXQ324" s="8"/>
      <c r="VXR324" s="8"/>
      <c r="VXS324" s="8"/>
      <c r="VXT324" s="8"/>
      <c r="VXU324" s="8"/>
      <c r="VXV324" s="8"/>
      <c r="VXW324" s="8"/>
      <c r="VXX324" s="8"/>
      <c r="VXY324" s="8"/>
      <c r="VXZ324" s="8"/>
      <c r="VYA324" s="8"/>
      <c r="VYB324" s="8"/>
      <c r="VYC324" s="8"/>
      <c r="VYD324" s="8"/>
      <c r="VYE324" s="8"/>
      <c r="VYF324" s="8"/>
      <c r="VYG324" s="8"/>
      <c r="VYH324" s="8"/>
      <c r="VYI324" s="8"/>
      <c r="VYJ324" s="8"/>
      <c r="VYK324" s="8"/>
      <c r="VYL324" s="8"/>
      <c r="VYM324" s="8"/>
      <c r="VYN324" s="8"/>
      <c r="VYO324" s="8"/>
      <c r="VYP324" s="8"/>
      <c r="VYQ324" s="8"/>
      <c r="VYR324" s="8"/>
      <c r="VYS324" s="8"/>
      <c r="VYT324" s="8"/>
      <c r="VYU324" s="8"/>
      <c r="VYV324" s="8"/>
      <c r="VYW324" s="8"/>
      <c r="VYX324" s="8"/>
      <c r="VYY324" s="8"/>
      <c r="VYZ324" s="8"/>
      <c r="VZA324" s="8"/>
      <c r="VZB324" s="8"/>
      <c r="VZC324" s="8"/>
      <c r="VZD324" s="8"/>
      <c r="VZE324" s="8"/>
      <c r="VZF324" s="8"/>
      <c r="VZG324" s="8"/>
      <c r="VZH324" s="8"/>
      <c r="VZI324" s="8"/>
      <c r="VZJ324" s="8"/>
      <c r="VZK324" s="8"/>
      <c r="VZL324" s="8"/>
      <c r="VZM324" s="8"/>
      <c r="VZN324" s="8"/>
      <c r="VZO324" s="8"/>
      <c r="VZP324" s="8"/>
      <c r="VZQ324" s="8"/>
      <c r="VZR324" s="8"/>
      <c r="VZS324" s="8"/>
      <c r="VZT324" s="8"/>
      <c r="VZU324" s="8"/>
      <c r="VZV324" s="8"/>
      <c r="VZW324" s="8"/>
      <c r="VZX324" s="8"/>
      <c r="VZY324" s="8"/>
      <c r="VZZ324" s="8"/>
      <c r="WAA324" s="8"/>
      <c r="WAB324" s="8"/>
      <c r="WAC324" s="8"/>
      <c r="WAD324" s="8"/>
      <c r="WAE324" s="8"/>
      <c r="WAF324" s="8"/>
      <c r="WAG324" s="8"/>
      <c r="WAH324" s="8"/>
      <c r="WAI324" s="8"/>
      <c r="WAJ324" s="8"/>
      <c r="WAK324" s="8"/>
      <c r="WAL324" s="8"/>
      <c r="WAM324" s="8"/>
      <c r="WAN324" s="8"/>
      <c r="WAO324" s="8"/>
      <c r="WAP324" s="8"/>
      <c r="WAQ324" s="8"/>
      <c r="WAR324" s="8"/>
      <c r="WAS324" s="8"/>
      <c r="WAT324" s="8"/>
      <c r="WAU324" s="8"/>
      <c r="WAV324" s="8"/>
      <c r="WAW324" s="8"/>
      <c r="WAX324" s="8"/>
      <c r="WAY324" s="8"/>
      <c r="WAZ324" s="8"/>
      <c r="WBA324" s="8"/>
      <c r="WBB324" s="8"/>
      <c r="WBC324" s="8"/>
      <c r="WBD324" s="8"/>
      <c r="WBE324" s="8"/>
      <c r="WBF324" s="8"/>
      <c r="WBG324" s="8"/>
      <c r="WBH324" s="8"/>
      <c r="WBI324" s="8"/>
      <c r="WBJ324" s="8"/>
      <c r="WBK324" s="8"/>
      <c r="WBL324" s="8"/>
      <c r="WBM324" s="8"/>
      <c r="WBN324" s="8"/>
      <c r="WBO324" s="8"/>
      <c r="WBP324" s="8"/>
      <c r="WBQ324" s="8"/>
      <c r="WBR324" s="8"/>
      <c r="WBS324" s="8"/>
      <c r="WBT324" s="8"/>
      <c r="WBU324" s="8"/>
      <c r="WBV324" s="8"/>
      <c r="WBW324" s="8"/>
      <c r="WBX324" s="8"/>
      <c r="WBY324" s="8"/>
      <c r="WBZ324" s="8"/>
      <c r="WCA324" s="8"/>
      <c r="WCB324" s="8"/>
      <c r="WCC324" s="8"/>
      <c r="WCD324" s="8"/>
      <c r="WCE324" s="8"/>
      <c r="WCF324" s="8"/>
      <c r="WCG324" s="8"/>
      <c r="WCH324" s="8"/>
      <c r="WCI324" s="8"/>
      <c r="WCJ324" s="8"/>
      <c r="WCK324" s="8"/>
      <c r="WCL324" s="8"/>
      <c r="WCM324" s="8"/>
      <c r="WCN324" s="8"/>
      <c r="WCO324" s="8"/>
      <c r="WCP324" s="8"/>
      <c r="WCQ324" s="8"/>
      <c r="WCR324" s="8"/>
      <c r="WCS324" s="8"/>
      <c r="WCT324" s="8"/>
      <c r="WCU324" s="8"/>
      <c r="WCV324" s="8"/>
      <c r="WCW324" s="8"/>
      <c r="WCX324" s="8"/>
      <c r="WCY324" s="8"/>
      <c r="WCZ324" s="8"/>
      <c r="WDA324" s="8"/>
      <c r="WDB324" s="8"/>
      <c r="WDC324" s="8"/>
      <c r="WDD324" s="8"/>
      <c r="WDE324" s="8"/>
      <c r="WDF324" s="8"/>
      <c r="WDG324" s="8"/>
      <c r="WDH324" s="8"/>
      <c r="WDI324" s="8"/>
      <c r="WDJ324" s="8"/>
      <c r="WDK324" s="8"/>
      <c r="WDL324" s="8"/>
      <c r="WDM324" s="8"/>
      <c r="WDN324" s="8"/>
      <c r="WDO324" s="8"/>
      <c r="WDP324" s="8"/>
      <c r="WDQ324" s="8"/>
      <c r="WDR324" s="8"/>
      <c r="WDS324" s="8"/>
      <c r="WDT324" s="8"/>
      <c r="WDU324" s="8"/>
      <c r="WDV324" s="8"/>
      <c r="WDW324" s="8"/>
      <c r="WDX324" s="8"/>
      <c r="WDY324" s="8"/>
      <c r="WDZ324" s="8"/>
      <c r="WEA324" s="8"/>
      <c r="WEB324" s="8"/>
      <c r="WEC324" s="8"/>
      <c r="WED324" s="8"/>
      <c r="WEE324" s="8"/>
      <c r="WEF324" s="8"/>
      <c r="WEG324" s="8"/>
      <c r="WEH324" s="8"/>
      <c r="WEI324" s="8"/>
      <c r="WEJ324" s="8"/>
      <c r="WEK324" s="8"/>
      <c r="WEL324" s="8"/>
      <c r="WEM324" s="8"/>
      <c r="WEN324" s="8"/>
      <c r="WEO324" s="8"/>
      <c r="WEP324" s="8"/>
      <c r="WEQ324" s="8"/>
      <c r="WER324" s="8"/>
      <c r="WES324" s="8"/>
      <c r="WET324" s="8"/>
      <c r="WEU324" s="8"/>
      <c r="WEV324" s="8"/>
      <c r="WEW324" s="8"/>
      <c r="WEX324" s="8"/>
      <c r="WEY324" s="8"/>
      <c r="WEZ324" s="8"/>
      <c r="WFA324" s="8"/>
      <c r="WFB324" s="8"/>
      <c r="WFC324" s="8"/>
      <c r="WFD324" s="8"/>
      <c r="WFE324" s="8"/>
      <c r="WFF324" s="8"/>
      <c r="WFG324" s="8"/>
      <c r="WFH324" s="8"/>
      <c r="WFI324" s="8"/>
      <c r="WFJ324" s="8"/>
      <c r="WFK324" s="8"/>
      <c r="WFL324" s="8"/>
      <c r="WFM324" s="8"/>
      <c r="WFN324" s="8"/>
      <c r="WFO324" s="8"/>
      <c r="WFP324" s="8"/>
      <c r="WFQ324" s="8"/>
      <c r="WFR324" s="8"/>
      <c r="WFS324" s="8"/>
      <c r="WFT324" s="8"/>
      <c r="WFU324" s="8"/>
      <c r="WFV324" s="8"/>
      <c r="WFW324" s="8"/>
      <c r="WFX324" s="8"/>
      <c r="WFY324" s="8"/>
      <c r="WFZ324" s="8"/>
      <c r="WGA324" s="8"/>
      <c r="WGB324" s="8"/>
      <c r="WGC324" s="8"/>
      <c r="WGD324" s="8"/>
      <c r="WGE324" s="8"/>
      <c r="WGF324" s="8"/>
      <c r="WGG324" s="8"/>
      <c r="WGH324" s="8"/>
      <c r="WGI324" s="8"/>
      <c r="WGJ324" s="8"/>
      <c r="WGK324" s="8"/>
      <c r="WGL324" s="8"/>
      <c r="WGM324" s="8"/>
      <c r="WGN324" s="8"/>
      <c r="WGO324" s="8"/>
      <c r="WGP324" s="8"/>
      <c r="WGQ324" s="8"/>
      <c r="WGR324" s="8"/>
      <c r="WGS324" s="8"/>
      <c r="WGT324" s="8"/>
      <c r="WGU324" s="8"/>
      <c r="WGV324" s="8"/>
      <c r="WGW324" s="8"/>
      <c r="WGX324" s="8"/>
      <c r="WGY324" s="8"/>
      <c r="WGZ324" s="8"/>
      <c r="WHA324" s="8"/>
      <c r="WHB324" s="8"/>
      <c r="WHC324" s="8"/>
      <c r="WHD324" s="8"/>
      <c r="WHE324" s="8"/>
      <c r="WHF324" s="8"/>
      <c r="WHG324" s="8"/>
      <c r="WHH324" s="8"/>
      <c r="WHI324" s="8"/>
      <c r="WHJ324" s="8"/>
      <c r="WHK324" s="8"/>
      <c r="WHL324" s="8"/>
      <c r="WHM324" s="8"/>
      <c r="WHN324" s="8"/>
      <c r="WHO324" s="8"/>
      <c r="WHP324" s="8"/>
      <c r="WHQ324" s="8"/>
      <c r="WHR324" s="8"/>
      <c r="WHS324" s="8"/>
      <c r="WHT324" s="8"/>
      <c r="WHU324" s="8"/>
      <c r="WHV324" s="8"/>
      <c r="WHW324" s="8"/>
      <c r="WHX324" s="8"/>
      <c r="WHY324" s="8"/>
      <c r="WHZ324" s="8"/>
      <c r="WIA324" s="8"/>
      <c r="WIB324" s="8"/>
      <c r="WIC324" s="8"/>
      <c r="WID324" s="8"/>
      <c r="WIE324" s="8"/>
      <c r="WIF324" s="8"/>
      <c r="WIG324" s="8"/>
      <c r="WIH324" s="8"/>
      <c r="WII324" s="8"/>
      <c r="WIJ324" s="8"/>
      <c r="WIK324" s="8"/>
      <c r="WIL324" s="8"/>
      <c r="WIM324" s="8"/>
      <c r="WIN324" s="8"/>
      <c r="WIO324" s="8"/>
      <c r="WIP324" s="8"/>
      <c r="WIQ324" s="8"/>
      <c r="WIR324" s="8"/>
      <c r="WIS324" s="8"/>
      <c r="WIT324" s="8"/>
      <c r="WIU324" s="8"/>
      <c r="WIV324" s="8"/>
      <c r="WIW324" s="8"/>
      <c r="WIX324" s="8"/>
      <c r="WIY324" s="8"/>
      <c r="WIZ324" s="8"/>
      <c r="WJA324" s="8"/>
      <c r="WJB324" s="8"/>
      <c r="WJC324" s="8"/>
      <c r="WJD324" s="8"/>
      <c r="WJE324" s="8"/>
      <c r="WJF324" s="8"/>
      <c r="WJG324" s="8"/>
      <c r="WJH324" s="8"/>
      <c r="WJI324" s="8"/>
      <c r="WJJ324" s="8"/>
      <c r="WJK324" s="8"/>
      <c r="WJL324" s="8"/>
      <c r="WJM324" s="8"/>
      <c r="WJN324" s="8"/>
      <c r="WJO324" s="8"/>
      <c r="WJP324" s="8"/>
      <c r="WJQ324" s="8"/>
      <c r="WJR324" s="8"/>
      <c r="WJS324" s="8"/>
      <c r="WJT324" s="8"/>
      <c r="WJU324" s="8"/>
      <c r="WJV324" s="8"/>
      <c r="WJW324" s="8"/>
      <c r="WJX324" s="8"/>
      <c r="WJY324" s="8"/>
      <c r="WJZ324" s="8"/>
      <c r="WKA324" s="8"/>
      <c r="WKB324" s="8"/>
      <c r="WKC324" s="8"/>
      <c r="WKD324" s="8"/>
      <c r="WKE324" s="8"/>
      <c r="WKF324" s="8"/>
      <c r="WKG324" s="8"/>
      <c r="WKH324" s="8"/>
      <c r="WKI324" s="8"/>
      <c r="WKJ324" s="8"/>
      <c r="WKK324" s="8"/>
      <c r="WKL324" s="8"/>
      <c r="WKM324" s="8"/>
      <c r="WKN324" s="8"/>
      <c r="WKO324" s="8"/>
      <c r="WKP324" s="8"/>
      <c r="WKQ324" s="8"/>
      <c r="WKR324" s="8"/>
      <c r="WKS324" s="8"/>
      <c r="WKT324" s="8"/>
      <c r="WKU324" s="8"/>
      <c r="WKV324" s="8"/>
      <c r="WKW324" s="8"/>
      <c r="WKX324" s="8"/>
      <c r="WKY324" s="8"/>
      <c r="WKZ324" s="8"/>
      <c r="WLA324" s="8"/>
      <c r="WLB324" s="8"/>
      <c r="WLC324" s="8"/>
      <c r="WLD324" s="8"/>
      <c r="WLE324" s="8"/>
      <c r="WLF324" s="8"/>
      <c r="WLG324" s="8"/>
      <c r="WLH324" s="8"/>
      <c r="WLI324" s="8"/>
      <c r="WLJ324" s="8"/>
      <c r="WLK324" s="8"/>
      <c r="WLL324" s="8"/>
      <c r="WLM324" s="8"/>
      <c r="WLN324" s="8"/>
      <c r="WLO324" s="8"/>
      <c r="WLP324" s="8"/>
      <c r="WLQ324" s="8"/>
      <c r="WLR324" s="8"/>
      <c r="WLS324" s="8"/>
      <c r="WLT324" s="8"/>
      <c r="WLU324" s="8"/>
      <c r="WLV324" s="8"/>
      <c r="WLW324" s="8"/>
      <c r="WLX324" s="8"/>
      <c r="WLY324" s="8"/>
      <c r="WLZ324" s="8"/>
      <c r="WMA324" s="8"/>
      <c r="WMB324" s="8"/>
      <c r="WMC324" s="8"/>
      <c r="WMD324" s="8"/>
      <c r="WME324" s="8"/>
      <c r="WMF324" s="8"/>
      <c r="WMG324" s="8"/>
      <c r="WMH324" s="8"/>
      <c r="WMI324" s="8"/>
      <c r="WMJ324" s="8"/>
      <c r="WMK324" s="8"/>
      <c r="WML324" s="8"/>
      <c r="WMM324" s="8"/>
      <c r="WMN324" s="8"/>
      <c r="WMO324" s="8"/>
      <c r="WMP324" s="8"/>
      <c r="WMQ324" s="8"/>
      <c r="WMR324" s="8"/>
      <c r="WMS324" s="8"/>
      <c r="WMT324" s="8"/>
      <c r="WMU324" s="8"/>
      <c r="WMV324" s="8"/>
      <c r="WMW324" s="8"/>
      <c r="WMX324" s="8"/>
      <c r="WMY324" s="8"/>
      <c r="WMZ324" s="8"/>
      <c r="WNA324" s="8"/>
      <c r="WNB324" s="8"/>
      <c r="WNC324" s="8"/>
      <c r="WND324" s="8"/>
      <c r="WNE324" s="8"/>
      <c r="WNF324" s="8"/>
      <c r="WNG324" s="8"/>
      <c r="WNH324" s="8"/>
      <c r="WNI324" s="8"/>
      <c r="WNJ324" s="8"/>
      <c r="WNK324" s="8"/>
      <c r="WNL324" s="8"/>
      <c r="WNM324" s="8"/>
      <c r="WNN324" s="8"/>
      <c r="WNO324" s="8"/>
      <c r="WNP324" s="8"/>
      <c r="WNQ324" s="8"/>
      <c r="WNR324" s="8"/>
      <c r="WNS324" s="8"/>
      <c r="WNT324" s="8"/>
      <c r="WNU324" s="8"/>
      <c r="WNV324" s="8"/>
      <c r="WNW324" s="8"/>
      <c r="WNX324" s="8"/>
      <c r="WNY324" s="8"/>
      <c r="WNZ324" s="8"/>
      <c r="WOA324" s="8"/>
      <c r="WOB324" s="8"/>
      <c r="WOC324" s="8"/>
      <c r="WOD324" s="8"/>
      <c r="WOE324" s="8"/>
      <c r="WOF324" s="8"/>
      <c r="WOG324" s="8"/>
      <c r="WOH324" s="8"/>
      <c r="WOI324" s="8"/>
      <c r="WOJ324" s="8"/>
      <c r="WOK324" s="8"/>
      <c r="WOL324" s="8"/>
      <c r="WOM324" s="8"/>
      <c r="WON324" s="8"/>
      <c r="WOO324" s="8"/>
      <c r="WOP324" s="8"/>
      <c r="WOQ324" s="8"/>
      <c r="WOR324" s="8"/>
      <c r="WOS324" s="8"/>
      <c r="WOT324" s="8"/>
      <c r="WOU324" s="8"/>
      <c r="WOV324" s="8"/>
      <c r="WOW324" s="8"/>
      <c r="WOX324" s="8"/>
      <c r="WOY324" s="8"/>
      <c r="WOZ324" s="8"/>
      <c r="WPA324" s="8"/>
      <c r="WPB324" s="8"/>
      <c r="WPC324" s="8"/>
      <c r="WPD324" s="8"/>
      <c r="WPE324" s="8"/>
      <c r="WPF324" s="8"/>
      <c r="WPG324" s="8"/>
      <c r="WPH324" s="8"/>
      <c r="WPI324" s="8"/>
      <c r="WPJ324" s="8"/>
      <c r="WPK324" s="8"/>
      <c r="WPL324" s="8"/>
      <c r="WPM324" s="8"/>
      <c r="WPN324" s="8"/>
      <c r="WPO324" s="8"/>
      <c r="WPP324" s="8"/>
      <c r="WPQ324" s="8"/>
      <c r="WPR324" s="8"/>
      <c r="WPS324" s="8"/>
      <c r="WPT324" s="8"/>
      <c r="WPU324" s="8"/>
      <c r="WPV324" s="8"/>
      <c r="WPW324" s="8"/>
      <c r="WPX324" s="8"/>
      <c r="WPY324" s="8"/>
      <c r="WPZ324" s="8"/>
      <c r="WQA324" s="8"/>
      <c r="WQB324" s="8"/>
      <c r="WQC324" s="8"/>
      <c r="WQD324" s="8"/>
      <c r="WQE324" s="8"/>
      <c r="WQF324" s="8"/>
      <c r="WQG324" s="8"/>
      <c r="WQH324" s="8"/>
      <c r="WQI324" s="8"/>
      <c r="WQJ324" s="8"/>
      <c r="WQK324" s="8"/>
      <c r="WQL324" s="8"/>
      <c r="WQM324" s="8"/>
      <c r="WQN324" s="8"/>
      <c r="WQO324" s="8"/>
      <c r="WQP324" s="8"/>
      <c r="WQQ324" s="8"/>
      <c r="WQR324" s="8"/>
      <c r="WQS324" s="8"/>
      <c r="WQT324" s="8"/>
      <c r="WQU324" s="8"/>
      <c r="WQV324" s="8"/>
      <c r="WQW324" s="8"/>
      <c r="WQX324" s="8"/>
      <c r="WQY324" s="8"/>
      <c r="WQZ324" s="8"/>
      <c r="WRA324" s="8"/>
      <c r="WRB324" s="8"/>
      <c r="WRC324" s="8"/>
      <c r="WRD324" s="8"/>
      <c r="WRE324" s="8"/>
      <c r="WRF324" s="8"/>
      <c r="WRG324" s="8"/>
      <c r="WRH324" s="8"/>
      <c r="WRI324" s="8"/>
      <c r="WRJ324" s="8"/>
      <c r="WRK324" s="8"/>
      <c r="WRL324" s="8"/>
      <c r="WRM324" s="8"/>
      <c r="WRN324" s="8"/>
      <c r="WRO324" s="8"/>
      <c r="WRP324" s="8"/>
      <c r="WRQ324" s="8"/>
      <c r="WRR324" s="8"/>
      <c r="WRS324" s="8"/>
      <c r="WRT324" s="8"/>
      <c r="WRU324" s="8"/>
      <c r="WRV324" s="8"/>
      <c r="WRW324" s="8"/>
      <c r="WRX324" s="8"/>
      <c r="WRY324" s="8"/>
      <c r="WRZ324" s="8"/>
      <c r="WSA324" s="8"/>
      <c r="WSB324" s="8"/>
      <c r="WSC324" s="8"/>
      <c r="WSD324" s="8"/>
      <c r="WSE324" s="8"/>
      <c r="WSF324" s="8"/>
      <c r="WSG324" s="8"/>
      <c r="WSH324" s="8"/>
      <c r="WSI324" s="8"/>
      <c r="WSJ324" s="8"/>
      <c r="WSK324" s="8"/>
      <c r="WSL324" s="8"/>
      <c r="WSM324" s="8"/>
      <c r="WSN324" s="8"/>
      <c r="WSO324" s="8"/>
      <c r="WSP324" s="8"/>
      <c r="WSQ324" s="8"/>
      <c r="WSR324" s="8"/>
      <c r="WSS324" s="8"/>
      <c r="WST324" s="8"/>
      <c r="WSU324" s="8"/>
      <c r="WSV324" s="8"/>
      <c r="WSW324" s="8"/>
      <c r="WSX324" s="8"/>
      <c r="WSY324" s="8"/>
      <c r="WSZ324" s="8"/>
      <c r="WTA324" s="8"/>
      <c r="WTB324" s="8"/>
      <c r="WTC324" s="8"/>
      <c r="WTD324" s="8"/>
      <c r="WTE324" s="8"/>
      <c r="WTF324" s="8"/>
      <c r="WTG324" s="8"/>
      <c r="WTH324" s="8"/>
      <c r="WTI324" s="8"/>
      <c r="WTJ324" s="8"/>
      <c r="WTK324" s="8"/>
      <c r="WTL324" s="8"/>
      <c r="WTM324" s="8"/>
      <c r="WTN324" s="8"/>
      <c r="WTO324" s="8"/>
      <c r="WTP324" s="8"/>
      <c r="WTQ324" s="8"/>
      <c r="WTR324" s="8"/>
      <c r="WTS324" s="8"/>
      <c r="WTT324" s="8"/>
      <c r="WTU324" s="8"/>
      <c r="WTV324" s="8"/>
      <c r="WTW324" s="8"/>
      <c r="WTX324" s="8"/>
      <c r="WTY324" s="8"/>
      <c r="WTZ324" s="8"/>
      <c r="WUA324" s="8"/>
      <c r="WUB324" s="8"/>
      <c r="WUC324" s="8"/>
      <c r="WUD324" s="8"/>
      <c r="WUE324" s="8"/>
      <c r="WUF324" s="8"/>
      <c r="WUG324" s="8"/>
      <c r="WUH324" s="8"/>
      <c r="WUI324" s="8"/>
      <c r="WUJ324" s="8"/>
      <c r="WUK324" s="8"/>
      <c r="WUL324" s="8"/>
      <c r="WUM324" s="8"/>
      <c r="WUN324" s="8"/>
      <c r="WUO324" s="8"/>
      <c r="WUP324" s="8"/>
      <c r="WUQ324" s="8"/>
      <c r="WUR324" s="8"/>
      <c r="WUS324" s="8"/>
      <c r="WUT324" s="8"/>
      <c r="WUU324" s="8"/>
      <c r="WUV324" s="8"/>
      <c r="WUW324" s="8"/>
      <c r="WUX324" s="8"/>
      <c r="WUY324" s="8"/>
      <c r="WUZ324" s="8"/>
      <c r="WVA324" s="8"/>
      <c r="WVB324" s="8"/>
      <c r="WVC324" s="8"/>
      <c r="WVD324" s="8"/>
      <c r="WVE324" s="8"/>
      <c r="WVF324" s="8"/>
      <c r="WVG324" s="8"/>
      <c r="WVH324" s="8"/>
      <c r="WVI324" s="8"/>
      <c r="WVJ324" s="8"/>
      <c r="WVK324" s="8"/>
      <c r="WVL324" s="8"/>
      <c r="WVM324" s="8"/>
      <c r="WVN324" s="8"/>
      <c r="WVO324" s="8"/>
      <c r="WVP324" s="8"/>
      <c r="WVQ324" s="8"/>
      <c r="WVR324" s="8"/>
      <c r="WVS324" s="8"/>
      <c r="WVT324" s="8"/>
      <c r="WVU324" s="8"/>
      <c r="WVV324" s="8"/>
      <c r="WVW324" s="8"/>
      <c r="WVX324" s="8"/>
      <c r="WVY324" s="8"/>
      <c r="WVZ324" s="8"/>
      <c r="WWA324" s="8"/>
      <c r="WWB324" s="8"/>
      <c r="WWC324" s="8"/>
      <c r="WWD324" s="8"/>
      <c r="WWE324" s="8"/>
      <c r="WWF324" s="8"/>
      <c r="WWG324" s="8"/>
      <c r="WWH324" s="8"/>
      <c r="WWI324" s="8"/>
      <c r="WWJ324" s="8"/>
      <c r="WWK324" s="8"/>
      <c r="WWL324" s="8"/>
      <c r="WWM324" s="8"/>
      <c r="WWN324" s="8"/>
      <c r="WWO324" s="8"/>
      <c r="WWP324" s="8"/>
      <c r="WWQ324" s="8"/>
      <c r="WWR324" s="8"/>
      <c r="WWS324" s="8"/>
      <c r="WWT324" s="8"/>
      <c r="WWU324" s="8"/>
      <c r="WWV324" s="8"/>
      <c r="WWW324" s="8"/>
      <c r="WWX324" s="8"/>
      <c r="WWY324" s="8"/>
      <c r="WWZ324" s="8"/>
      <c r="WXA324" s="8"/>
      <c r="WXB324" s="8"/>
      <c r="WXC324" s="8"/>
      <c r="WXD324" s="8"/>
      <c r="WXE324" s="8"/>
      <c r="WXF324" s="8"/>
      <c r="WXG324" s="8"/>
      <c r="WXH324" s="8"/>
      <c r="WXI324" s="8"/>
      <c r="WXJ324" s="8"/>
      <c r="WXK324" s="8"/>
      <c r="WXL324" s="8"/>
      <c r="WXM324" s="8"/>
      <c r="WXN324" s="8"/>
      <c r="WXO324" s="8"/>
      <c r="WXP324" s="8"/>
      <c r="WXQ324" s="8"/>
      <c r="WXR324" s="8"/>
      <c r="WXS324" s="8"/>
      <c r="WXT324" s="8"/>
      <c r="WXU324" s="8"/>
      <c r="WXV324" s="8"/>
      <c r="WXW324" s="8"/>
      <c r="WXX324" s="8"/>
      <c r="WXY324" s="8"/>
      <c r="WXZ324" s="8"/>
      <c r="WYA324" s="8"/>
      <c r="WYB324" s="8"/>
      <c r="WYC324" s="8"/>
      <c r="WYD324" s="8"/>
      <c r="WYE324" s="8"/>
      <c r="WYF324" s="8"/>
      <c r="WYG324" s="8"/>
      <c r="WYH324" s="8"/>
      <c r="WYI324" s="8"/>
      <c r="WYJ324" s="8"/>
      <c r="WYK324" s="8"/>
      <c r="WYL324" s="8"/>
      <c r="WYM324" s="8"/>
      <c r="WYN324" s="8"/>
      <c r="WYO324" s="8"/>
      <c r="WYP324" s="8"/>
      <c r="WYQ324" s="8"/>
      <c r="WYR324" s="8"/>
      <c r="WYS324" s="8"/>
      <c r="WYT324" s="8"/>
      <c r="WYU324" s="8"/>
      <c r="WYV324" s="8"/>
      <c r="WYW324" s="8"/>
      <c r="WYX324" s="8"/>
      <c r="WYY324" s="8"/>
      <c r="WYZ324" s="8"/>
      <c r="WZA324" s="8"/>
      <c r="WZB324" s="8"/>
      <c r="WZC324" s="8"/>
      <c r="WZD324" s="8"/>
      <c r="WZE324" s="8"/>
      <c r="WZF324" s="8"/>
      <c r="WZG324" s="8"/>
      <c r="WZH324" s="8"/>
      <c r="WZI324" s="8"/>
      <c r="WZJ324" s="8"/>
      <c r="WZK324" s="8"/>
      <c r="WZL324" s="8"/>
      <c r="WZM324" s="8"/>
      <c r="WZN324" s="8"/>
      <c r="WZO324" s="8"/>
      <c r="WZP324" s="8"/>
      <c r="WZQ324" s="8"/>
      <c r="WZR324" s="8"/>
      <c r="WZS324" s="8"/>
      <c r="WZT324" s="8"/>
      <c r="WZU324" s="8"/>
      <c r="WZV324" s="8"/>
      <c r="WZW324" s="8"/>
      <c r="WZX324" s="8"/>
      <c r="WZY324" s="8"/>
      <c r="WZZ324" s="8"/>
      <c r="XAA324" s="8"/>
      <c r="XAB324" s="8"/>
      <c r="XAC324" s="8"/>
      <c r="XAD324" s="8"/>
      <c r="XAE324" s="8"/>
      <c r="XAF324" s="8"/>
      <c r="XAG324" s="8"/>
      <c r="XAH324" s="8"/>
      <c r="XAI324" s="8"/>
      <c r="XAJ324" s="8"/>
      <c r="XAK324" s="8"/>
      <c r="XAL324" s="8"/>
      <c r="XAM324" s="8"/>
      <c r="XAN324" s="8"/>
      <c r="XAO324" s="8"/>
      <c r="XAP324" s="8"/>
      <c r="XAQ324" s="8"/>
      <c r="XAR324" s="8"/>
      <c r="XAS324" s="8"/>
      <c r="XAT324" s="8"/>
      <c r="XAU324" s="8"/>
      <c r="XAV324" s="8"/>
      <c r="XAW324" s="8"/>
      <c r="XAX324" s="8"/>
      <c r="XAY324" s="8"/>
      <c r="XAZ324" s="8"/>
      <c r="XBA324" s="8"/>
      <c r="XBB324" s="8"/>
      <c r="XBC324" s="8"/>
      <c r="XBD324" s="8"/>
      <c r="XBE324" s="8"/>
      <c r="XBF324" s="8"/>
      <c r="XBG324" s="8"/>
      <c r="XBH324" s="8"/>
      <c r="XBI324" s="8"/>
      <c r="XBJ324" s="8"/>
      <c r="XBK324" s="8"/>
      <c r="XBL324" s="8"/>
      <c r="XBM324" s="8"/>
      <c r="XBN324" s="8"/>
      <c r="XBO324" s="8"/>
      <c r="XBP324" s="8"/>
      <c r="XBQ324" s="8"/>
      <c r="XBR324" s="8"/>
      <c r="XBS324" s="8"/>
      <c r="XBT324" s="8"/>
      <c r="XBU324" s="8"/>
      <c r="XBV324" s="8"/>
      <c r="XBW324" s="8"/>
      <c r="XBX324" s="8"/>
      <c r="XBY324" s="8"/>
      <c r="XBZ324" s="8"/>
      <c r="XCA324" s="8"/>
      <c r="XCB324" s="8"/>
      <c r="XCC324" s="8"/>
      <c r="XCD324" s="8"/>
      <c r="XCE324" s="8"/>
      <c r="XCF324" s="8"/>
      <c r="XCG324" s="8"/>
      <c r="XCH324" s="8"/>
      <c r="XCI324" s="8"/>
      <c r="XCJ324" s="8"/>
      <c r="XCK324" s="8"/>
      <c r="XCL324" s="8"/>
      <c r="XCM324" s="8"/>
      <c r="XCN324" s="8"/>
      <c r="XCO324" s="8"/>
      <c r="XCP324" s="8"/>
      <c r="XCQ324" s="8"/>
      <c r="XCR324" s="8"/>
      <c r="XCS324" s="8"/>
      <c r="XCT324" s="8"/>
      <c r="XCU324" s="8"/>
      <c r="XCV324" s="8"/>
      <c r="XCW324" s="8"/>
      <c r="XCX324" s="8"/>
      <c r="XCY324" s="8"/>
      <c r="XCZ324" s="8"/>
      <c r="XDA324" s="8"/>
      <c r="XDB324" s="8"/>
      <c r="XDC324" s="8"/>
      <c r="XDD324" s="8"/>
      <c r="XDE324" s="8"/>
      <c r="XDF324" s="8"/>
      <c r="XDG324" s="8"/>
      <c r="XDH324" s="8"/>
      <c r="XDI324" s="8"/>
      <c r="XDJ324" s="8"/>
      <c r="XDK324" s="8"/>
      <c r="XDL324" s="8"/>
      <c r="XDM324" s="8"/>
      <c r="XDN324" s="8"/>
      <c r="XDO324" s="8"/>
      <c r="XDP324" s="8"/>
      <c r="XDQ324" s="8"/>
      <c r="XDR324" s="8"/>
      <c r="XDS324" s="8"/>
      <c r="XDT324" s="8"/>
      <c r="XDU324" s="8"/>
      <c r="XDV324" s="8"/>
      <c r="XDW324" s="8"/>
      <c r="XDX324" s="8"/>
      <c r="XDY324" s="8"/>
      <c r="XDZ324" s="8"/>
      <c r="XEA324" s="8"/>
      <c r="XEB324" s="8"/>
      <c r="XEC324" s="8"/>
      <c r="XED324" s="8"/>
      <c r="XEE324" s="8"/>
      <c r="XEF324" s="8"/>
      <c r="XEG324" s="8"/>
      <c r="XEH324" s="8"/>
      <c r="XEI324" s="8"/>
      <c r="XEJ324" s="8"/>
      <c r="XEK324" s="8"/>
      <c r="XEL324" s="8"/>
      <c r="XEM324" s="8"/>
      <c r="XEN324" s="8"/>
      <c r="XEO324" s="8"/>
      <c r="XEP324" s="8"/>
      <c r="XEQ324" s="8"/>
      <c r="XER324" s="8"/>
      <c r="XES324" s="8"/>
      <c r="XET324" s="8"/>
      <c r="XEU324" s="8"/>
      <c r="XEV324" s="8"/>
      <c r="XEW324" s="8"/>
      <c r="XEX324" s="8"/>
      <c r="XEY324" s="8"/>
      <c r="XEZ324" s="8"/>
      <c r="XFA324" s="8"/>
      <c r="XFB324" s="8"/>
      <c r="XFC324" s="8"/>
      <c r="XFD324" s="8"/>
    </row>
    <row r="325" ht="16.5" customHeight="1" spans="2:7">
      <c r="B325" s="8" t="s">
        <v>1197</v>
      </c>
      <c r="C325">
        <v>1</v>
      </c>
      <c r="D325">
        <v>1</v>
      </c>
      <c r="E325" s="8">
        <f t="shared" ref="E325:E333" si="21">50000+C325*100+D325</f>
        <v>50101</v>
      </c>
      <c r="F325" t="s">
        <v>925</v>
      </c>
      <c r="G325" s="8">
        <f t="shared" ref="G325:G333" si="22">VLOOKUP(F325,$X$8:$Y$44,2,FALSE)</f>
        <v>3</v>
      </c>
    </row>
    <row r="326" ht="16.5" customHeight="1" spans="2:7">
      <c r="B326" s="8" t="s">
        <v>1198</v>
      </c>
      <c r="C326">
        <v>1</v>
      </c>
      <c r="D326">
        <v>2</v>
      </c>
      <c r="E326" s="8">
        <f t="shared" si="21"/>
        <v>50102</v>
      </c>
      <c r="F326" t="s">
        <v>925</v>
      </c>
      <c r="G326" s="8">
        <f t="shared" si="22"/>
        <v>3</v>
      </c>
    </row>
    <row r="327" ht="16.5" customHeight="1" spans="2:7">
      <c r="B327" s="8" t="s">
        <v>1199</v>
      </c>
      <c r="C327">
        <v>1</v>
      </c>
      <c r="D327">
        <v>3</v>
      </c>
      <c r="E327" s="8">
        <f t="shared" si="21"/>
        <v>50103</v>
      </c>
      <c r="F327" t="s">
        <v>925</v>
      </c>
      <c r="G327" s="8">
        <f t="shared" si="22"/>
        <v>3</v>
      </c>
    </row>
    <row r="328" ht="16.5" customHeight="1" spans="2:7">
      <c r="B328" s="8" t="s">
        <v>1200</v>
      </c>
      <c r="C328">
        <v>1</v>
      </c>
      <c r="D328">
        <v>4</v>
      </c>
      <c r="E328" s="8">
        <f t="shared" si="21"/>
        <v>50104</v>
      </c>
      <c r="F328" t="s">
        <v>925</v>
      </c>
      <c r="G328" s="8">
        <f t="shared" si="22"/>
        <v>3</v>
      </c>
    </row>
    <row r="329" ht="16.5" customHeight="1" spans="2:7">
      <c r="B329" s="8" t="s">
        <v>1201</v>
      </c>
      <c r="C329">
        <v>1</v>
      </c>
      <c r="D329">
        <v>5</v>
      </c>
      <c r="E329" s="8">
        <f t="shared" si="21"/>
        <v>50105</v>
      </c>
      <c r="F329" t="s">
        <v>925</v>
      </c>
      <c r="G329" s="8">
        <f t="shared" si="22"/>
        <v>3</v>
      </c>
    </row>
    <row r="330" ht="16.5" customHeight="1" spans="2:7">
      <c r="B330" s="8" t="s">
        <v>1202</v>
      </c>
      <c r="C330">
        <v>1</v>
      </c>
      <c r="D330">
        <v>6</v>
      </c>
      <c r="E330" s="8">
        <f t="shared" si="21"/>
        <v>50106</v>
      </c>
      <c r="F330" t="s">
        <v>925</v>
      </c>
      <c r="G330" s="8">
        <f t="shared" si="22"/>
        <v>3</v>
      </c>
    </row>
    <row r="331" ht="16.5" customHeight="1" spans="2:7">
      <c r="B331" s="8" t="s">
        <v>1203</v>
      </c>
      <c r="C331">
        <v>1</v>
      </c>
      <c r="D331">
        <v>7</v>
      </c>
      <c r="E331" s="8">
        <f t="shared" si="21"/>
        <v>50107</v>
      </c>
      <c r="F331" t="s">
        <v>925</v>
      </c>
      <c r="G331" s="8">
        <f t="shared" si="22"/>
        <v>3</v>
      </c>
    </row>
    <row r="332" ht="16.5" customHeight="1" spans="2:7">
      <c r="B332" s="8" t="s">
        <v>1204</v>
      </c>
      <c r="C332">
        <v>1</v>
      </c>
      <c r="D332">
        <v>8</v>
      </c>
      <c r="E332" s="8">
        <f t="shared" si="21"/>
        <v>50108</v>
      </c>
      <c r="F332" t="s">
        <v>925</v>
      </c>
      <c r="G332" s="8">
        <f t="shared" si="22"/>
        <v>3</v>
      </c>
    </row>
    <row r="333" ht="16.5" customHeight="1" spans="2:7">
      <c r="B333" s="8" t="s">
        <v>1205</v>
      </c>
      <c r="C333">
        <v>1</v>
      </c>
      <c r="D333">
        <v>9</v>
      </c>
      <c r="E333" s="8">
        <f t="shared" si="21"/>
        <v>50109</v>
      </c>
      <c r="F333" t="s">
        <v>925</v>
      </c>
      <c r="G333" s="8">
        <f t="shared" si="22"/>
        <v>3</v>
      </c>
    </row>
    <row r="334" ht="16.5" customHeight="1" spans="2:2">
      <c r="B334" s="8"/>
    </row>
    <row r="335" ht="16.5" customHeight="1" spans="2:7">
      <c r="B335" s="8" t="s">
        <v>330</v>
      </c>
      <c r="C335">
        <v>1</v>
      </c>
      <c r="D335">
        <v>1</v>
      </c>
      <c r="E335" s="8">
        <f t="shared" ref="E335:E344" si="23">60000+C335*100+D335</f>
        <v>60101</v>
      </c>
      <c r="F335" t="s">
        <v>925</v>
      </c>
      <c r="G335" s="8">
        <f t="shared" ref="G335:G344" si="24">VLOOKUP(F335,$X$8:$Y$44,2,FALSE)</f>
        <v>3</v>
      </c>
    </row>
    <row r="336" ht="16.5" customHeight="1" spans="2:7">
      <c r="B336" s="8" t="s">
        <v>331</v>
      </c>
      <c r="C336">
        <v>1</v>
      </c>
      <c r="D336">
        <v>2</v>
      </c>
      <c r="E336" s="8">
        <f t="shared" si="23"/>
        <v>60102</v>
      </c>
      <c r="F336" t="s">
        <v>925</v>
      </c>
      <c r="G336" s="8">
        <f t="shared" si="24"/>
        <v>3</v>
      </c>
    </row>
    <row r="337" ht="16.5" customHeight="1" spans="2:7">
      <c r="B337" s="8" t="s">
        <v>332</v>
      </c>
      <c r="C337">
        <v>1</v>
      </c>
      <c r="D337">
        <v>3</v>
      </c>
      <c r="E337" s="8">
        <f t="shared" si="23"/>
        <v>60103</v>
      </c>
      <c r="F337" t="s">
        <v>925</v>
      </c>
      <c r="G337" s="8">
        <f t="shared" si="24"/>
        <v>3</v>
      </c>
    </row>
    <row r="338" ht="16.5" customHeight="1" spans="2:7">
      <c r="B338" s="8" t="s">
        <v>333</v>
      </c>
      <c r="C338">
        <v>1</v>
      </c>
      <c r="D338">
        <v>4</v>
      </c>
      <c r="E338" s="8">
        <f t="shared" si="23"/>
        <v>60104</v>
      </c>
      <c r="F338" t="s">
        <v>925</v>
      </c>
      <c r="G338" s="8">
        <f t="shared" si="24"/>
        <v>3</v>
      </c>
    </row>
    <row r="339" ht="16.5" customHeight="1" spans="2:7">
      <c r="B339" s="8" t="s">
        <v>334</v>
      </c>
      <c r="C339">
        <v>1</v>
      </c>
      <c r="D339">
        <v>5</v>
      </c>
      <c r="E339" s="8">
        <f t="shared" si="23"/>
        <v>60105</v>
      </c>
      <c r="F339" t="s">
        <v>925</v>
      </c>
      <c r="G339" s="8">
        <f t="shared" si="24"/>
        <v>3</v>
      </c>
    </row>
    <row r="340" ht="16.5" customHeight="1" spans="2:7">
      <c r="B340" s="8" t="s">
        <v>335</v>
      </c>
      <c r="C340">
        <v>1</v>
      </c>
      <c r="D340">
        <v>6</v>
      </c>
      <c r="E340" s="8">
        <f t="shared" si="23"/>
        <v>60106</v>
      </c>
      <c r="F340" t="s">
        <v>925</v>
      </c>
      <c r="G340" s="8">
        <f t="shared" si="24"/>
        <v>3</v>
      </c>
    </row>
    <row r="341" ht="16.5" customHeight="1" spans="2:7">
      <c r="B341" s="8" t="s">
        <v>336</v>
      </c>
      <c r="C341">
        <v>1</v>
      </c>
      <c r="D341">
        <v>7</v>
      </c>
      <c r="E341" s="8">
        <f t="shared" si="23"/>
        <v>60107</v>
      </c>
      <c r="F341" t="s">
        <v>925</v>
      </c>
      <c r="G341" s="8">
        <f t="shared" si="24"/>
        <v>3</v>
      </c>
    </row>
    <row r="342" ht="16.5" customHeight="1" spans="2:7">
      <c r="B342" s="8" t="s">
        <v>337</v>
      </c>
      <c r="C342">
        <v>1</v>
      </c>
      <c r="D342">
        <v>8</v>
      </c>
      <c r="E342" s="8">
        <f t="shared" si="23"/>
        <v>60108</v>
      </c>
      <c r="F342" t="s">
        <v>925</v>
      </c>
      <c r="G342" s="8">
        <f t="shared" si="24"/>
        <v>3</v>
      </c>
    </row>
    <row r="343" ht="16.5" customHeight="1" spans="2:7">
      <c r="B343" s="8" t="s">
        <v>338</v>
      </c>
      <c r="C343">
        <v>1</v>
      </c>
      <c r="D343">
        <v>9</v>
      </c>
      <c r="E343" s="8">
        <f t="shared" si="23"/>
        <v>60109</v>
      </c>
      <c r="F343" t="s">
        <v>925</v>
      </c>
      <c r="G343" s="8">
        <f t="shared" si="24"/>
        <v>3</v>
      </c>
    </row>
    <row r="344" ht="16.5" customHeight="1" spans="2:7">
      <c r="B344" s="8" t="s">
        <v>339</v>
      </c>
      <c r="C344">
        <v>1</v>
      </c>
      <c r="D344">
        <v>10</v>
      </c>
      <c r="E344" s="8">
        <f t="shared" si="23"/>
        <v>60110</v>
      </c>
      <c r="F344" t="s">
        <v>925</v>
      </c>
      <c r="G344" s="8">
        <f t="shared" si="24"/>
        <v>3</v>
      </c>
    </row>
    <row r="345" ht="16.5" customHeight="1" spans="2:2">
      <c r="B345" s="8"/>
    </row>
    <row r="346" ht="16.5" customHeight="1" spans="2:2">
      <c r="B346" s="8"/>
    </row>
    <row r="347" ht="16.5" customHeight="1" spans="2:7">
      <c r="B347" s="8" t="s">
        <v>340</v>
      </c>
      <c r="C347">
        <v>1</v>
      </c>
      <c r="D347">
        <v>1</v>
      </c>
      <c r="E347" s="8">
        <f t="shared" ref="E347:E354" si="25">70000+C347*100+D347</f>
        <v>70101</v>
      </c>
      <c r="F347" t="s">
        <v>925</v>
      </c>
      <c r="G347" s="8">
        <f t="shared" ref="G347:G354" si="26">VLOOKUP(F347,$X$8:$Y$44,2,FALSE)</f>
        <v>3</v>
      </c>
    </row>
    <row r="348" ht="16.5" customHeight="1" spans="2:7">
      <c r="B348" s="8" t="s">
        <v>341</v>
      </c>
      <c r="C348">
        <v>1</v>
      </c>
      <c r="D348">
        <v>2</v>
      </c>
      <c r="E348" s="8">
        <f t="shared" si="25"/>
        <v>70102</v>
      </c>
      <c r="F348" t="s">
        <v>925</v>
      </c>
      <c r="G348" s="8">
        <f t="shared" si="26"/>
        <v>3</v>
      </c>
    </row>
    <row r="349" ht="16.5" customHeight="1" spans="2:7">
      <c r="B349" s="8" t="s">
        <v>342</v>
      </c>
      <c r="C349">
        <v>1</v>
      </c>
      <c r="D349">
        <v>3</v>
      </c>
      <c r="E349" s="8">
        <f t="shared" si="25"/>
        <v>70103</v>
      </c>
      <c r="F349" t="s">
        <v>925</v>
      </c>
      <c r="G349" s="8">
        <f t="shared" si="26"/>
        <v>3</v>
      </c>
    </row>
    <row r="350" ht="16.5" customHeight="1" spans="2:7">
      <c r="B350" s="8" t="s">
        <v>343</v>
      </c>
      <c r="C350">
        <v>1</v>
      </c>
      <c r="D350">
        <v>4</v>
      </c>
      <c r="E350" s="8">
        <f t="shared" si="25"/>
        <v>70104</v>
      </c>
      <c r="F350" t="s">
        <v>925</v>
      </c>
      <c r="G350" s="8">
        <f t="shared" si="26"/>
        <v>3</v>
      </c>
    </row>
    <row r="351" ht="16.5" customHeight="1" spans="2:7">
      <c r="B351" s="8" t="s">
        <v>344</v>
      </c>
      <c r="C351">
        <v>1</v>
      </c>
      <c r="D351">
        <v>5</v>
      </c>
      <c r="E351" s="8">
        <f t="shared" si="25"/>
        <v>70105</v>
      </c>
      <c r="F351" t="s">
        <v>925</v>
      </c>
      <c r="G351" s="8">
        <f t="shared" si="26"/>
        <v>3</v>
      </c>
    </row>
    <row r="352" ht="16.5" customHeight="1" spans="2:7">
      <c r="B352" s="8" t="s">
        <v>345</v>
      </c>
      <c r="C352">
        <v>1</v>
      </c>
      <c r="D352">
        <v>6</v>
      </c>
      <c r="E352" s="8">
        <f t="shared" si="25"/>
        <v>70106</v>
      </c>
      <c r="F352" t="s">
        <v>925</v>
      </c>
      <c r="G352" s="8">
        <f t="shared" si="26"/>
        <v>3</v>
      </c>
    </row>
    <row r="353" ht="16.5" customHeight="1" spans="2:7">
      <c r="B353" s="8" t="s">
        <v>346</v>
      </c>
      <c r="C353">
        <v>1</v>
      </c>
      <c r="D353">
        <v>7</v>
      </c>
      <c r="E353" s="8">
        <f t="shared" si="25"/>
        <v>70107</v>
      </c>
      <c r="F353" t="s">
        <v>925</v>
      </c>
      <c r="G353" s="8">
        <f t="shared" si="26"/>
        <v>3</v>
      </c>
    </row>
    <row r="354" ht="16.5" customHeight="1" spans="2:7">
      <c r="B354" s="8" t="s">
        <v>347</v>
      </c>
      <c r="C354">
        <v>1</v>
      </c>
      <c r="D354">
        <v>8</v>
      </c>
      <c r="E354" s="8">
        <f t="shared" si="25"/>
        <v>70108</v>
      </c>
      <c r="F354" t="s">
        <v>925</v>
      </c>
      <c r="G354" s="8">
        <f t="shared" si="26"/>
        <v>3</v>
      </c>
    </row>
    <row r="355" ht="16.5" customHeight="1" spans="7:7">
      <c r="G355" s="8"/>
    </row>
    <row r="356" ht="16.5" customHeight="1" spans="7:7">
      <c r="G356" s="8"/>
    </row>
    <row r="360" ht="16.5" customHeight="1" spans="2:2">
      <c r="B360" s="8" t="s">
        <v>1206</v>
      </c>
    </row>
    <row r="361" ht="16.5" customHeight="1" spans="2:2">
      <c r="B361" s="8" t="s">
        <v>43</v>
      </c>
    </row>
    <row r="362" ht="16.5" customHeight="1" spans="2:2">
      <c r="B362" s="8" t="s">
        <v>1207</v>
      </c>
    </row>
    <row r="363" ht="16.5" customHeight="1" spans="2:2">
      <c r="B363" s="8" t="s">
        <v>1208</v>
      </c>
    </row>
    <row r="364" ht="16.5" customHeight="1" spans="2:2">
      <c r="B364" s="8" t="s">
        <v>44</v>
      </c>
    </row>
    <row r="365" ht="16.5" customHeight="1" spans="2:2">
      <c r="B365" s="8" t="s">
        <v>1209</v>
      </c>
    </row>
  </sheetData>
  <autoFilter ref="A183:XFD321">
    <extLst/>
  </autoFilter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F340"/>
  <sheetViews>
    <sheetView topLeftCell="A136" workbookViewId="0">
      <selection activeCell="E206" sqref="E206"/>
    </sheetView>
  </sheetViews>
  <sheetFormatPr defaultColWidth="9" defaultRowHeight="13.5" outlineLevelCol="5"/>
  <sheetData>
    <row r="1" spans="1:6">
      <c r="A1" t="s">
        <v>1</v>
      </c>
      <c r="B1" t="s">
        <v>3</v>
      </c>
      <c r="C1" t="s">
        <v>4</v>
      </c>
      <c r="D1" t="s">
        <v>6</v>
      </c>
      <c r="E1" t="s">
        <v>7</v>
      </c>
      <c r="F1" t="s">
        <v>8</v>
      </c>
    </row>
    <row r="2" spans="1:6">
      <c r="A2" t="s">
        <v>1</v>
      </c>
      <c r="B2" t="s">
        <v>3</v>
      </c>
      <c r="C2" t="s">
        <v>4</v>
      </c>
      <c r="D2" t="s">
        <v>6</v>
      </c>
      <c r="E2" t="s">
        <v>7</v>
      </c>
      <c r="F2" t="s">
        <v>8</v>
      </c>
    </row>
    <row r="3" spans="1:6">
      <c r="A3" t="s">
        <v>18</v>
      </c>
      <c r="B3" t="s">
        <v>17</v>
      </c>
      <c r="C3" t="s">
        <v>18</v>
      </c>
      <c r="D3" t="s">
        <v>18</v>
      </c>
      <c r="E3" t="s">
        <v>18</v>
      </c>
      <c r="F3" t="s">
        <v>17</v>
      </c>
    </row>
    <row r="4" spans="1:6">
      <c r="A4" t="s">
        <v>20</v>
      </c>
      <c r="B4" t="s">
        <v>22</v>
      </c>
      <c r="C4" t="s">
        <v>23</v>
      </c>
      <c r="D4" t="s">
        <v>25</v>
      </c>
      <c r="E4" t="s">
        <v>26</v>
      </c>
      <c r="F4" t="s">
        <v>27</v>
      </c>
    </row>
    <row r="5" spans="1:6">
      <c r="A5">
        <v>3</v>
      </c>
      <c r="B5">
        <v>2</v>
      </c>
      <c r="C5">
        <v>3</v>
      </c>
      <c r="D5">
        <v>3</v>
      </c>
      <c r="E5">
        <v>3</v>
      </c>
      <c r="F5">
        <v>2</v>
      </c>
    </row>
    <row r="6" spans="1:6">
      <c r="A6">
        <v>1101</v>
      </c>
      <c r="B6" t="s">
        <v>611</v>
      </c>
      <c r="C6">
        <v>46</v>
      </c>
      <c r="D6">
        <v>1</v>
      </c>
      <c r="E6">
        <v>1101</v>
      </c>
      <c r="F6" t="s">
        <v>1210</v>
      </c>
    </row>
    <row r="7" spans="1:6">
      <c r="A7">
        <v>1102</v>
      </c>
      <c r="B7" t="s">
        <v>1211</v>
      </c>
      <c r="C7">
        <v>46</v>
      </c>
      <c r="D7">
        <v>1</v>
      </c>
      <c r="E7">
        <v>1102</v>
      </c>
      <c r="F7" t="s">
        <v>1212</v>
      </c>
    </row>
    <row r="8" spans="1:6">
      <c r="A8">
        <v>1103</v>
      </c>
      <c r="B8" t="s">
        <v>1213</v>
      </c>
      <c r="C8">
        <v>46</v>
      </c>
      <c r="D8">
        <v>1</v>
      </c>
      <c r="E8">
        <v>1103</v>
      </c>
      <c r="F8" t="s">
        <v>1214</v>
      </c>
    </row>
    <row r="9" spans="1:6">
      <c r="A9">
        <v>1104</v>
      </c>
      <c r="B9" t="s">
        <v>1215</v>
      </c>
      <c r="C9">
        <v>46</v>
      </c>
      <c r="D9">
        <v>1</v>
      </c>
      <c r="E9">
        <v>1104</v>
      </c>
      <c r="F9" t="s">
        <v>1216</v>
      </c>
    </row>
    <row r="10" spans="1:6">
      <c r="A10">
        <v>1105</v>
      </c>
      <c r="B10" t="s">
        <v>1217</v>
      </c>
      <c r="C10">
        <v>46</v>
      </c>
      <c r="D10">
        <v>1</v>
      </c>
      <c r="E10">
        <v>1105</v>
      </c>
      <c r="F10" t="s">
        <v>1218</v>
      </c>
    </row>
    <row r="11" spans="1:6">
      <c r="A11">
        <v>1106</v>
      </c>
      <c r="B11" t="s">
        <v>932</v>
      </c>
      <c r="C11">
        <v>46</v>
      </c>
      <c r="D11">
        <v>1</v>
      </c>
      <c r="E11">
        <v>1106</v>
      </c>
      <c r="F11" t="s">
        <v>1216</v>
      </c>
    </row>
    <row r="12" spans="1:6">
      <c r="A12">
        <v>1107</v>
      </c>
      <c r="B12" t="s">
        <v>1219</v>
      </c>
      <c r="C12">
        <v>46</v>
      </c>
      <c r="D12">
        <v>1</v>
      </c>
      <c r="E12">
        <v>1107</v>
      </c>
      <c r="F12" t="s">
        <v>1220</v>
      </c>
    </row>
    <row r="13" spans="1:6">
      <c r="A13">
        <v>1108</v>
      </c>
      <c r="B13" t="s">
        <v>1221</v>
      </c>
      <c r="C13">
        <v>46</v>
      </c>
      <c r="D13">
        <v>1</v>
      </c>
      <c r="E13">
        <v>1108</v>
      </c>
      <c r="F13" t="s">
        <v>1220</v>
      </c>
    </row>
    <row r="14" spans="1:6">
      <c r="A14">
        <v>1109</v>
      </c>
      <c r="B14" t="s">
        <v>937</v>
      </c>
      <c r="C14">
        <v>46</v>
      </c>
      <c r="D14">
        <v>1</v>
      </c>
      <c r="E14">
        <v>1109</v>
      </c>
      <c r="F14" t="s">
        <v>1220</v>
      </c>
    </row>
    <row r="15" spans="1:6">
      <c r="A15">
        <v>1110</v>
      </c>
      <c r="B15" t="s">
        <v>1222</v>
      </c>
      <c r="C15">
        <v>46</v>
      </c>
      <c r="D15">
        <v>1</v>
      </c>
      <c r="E15">
        <v>1110</v>
      </c>
      <c r="F15" t="s">
        <v>1220</v>
      </c>
    </row>
    <row r="16" spans="1:6">
      <c r="A16">
        <v>1111</v>
      </c>
      <c r="B16" t="s">
        <v>1223</v>
      </c>
      <c r="C16">
        <v>46</v>
      </c>
      <c r="D16">
        <v>1</v>
      </c>
      <c r="E16">
        <v>1111</v>
      </c>
      <c r="F16" t="s">
        <v>1224</v>
      </c>
    </row>
    <row r="17" spans="1:6">
      <c r="A17">
        <v>1112</v>
      </c>
      <c r="B17" t="s">
        <v>1225</v>
      </c>
      <c r="C17">
        <v>46</v>
      </c>
      <c r="D17">
        <v>1</v>
      </c>
      <c r="E17">
        <v>1112</v>
      </c>
      <c r="F17" t="s">
        <v>1226</v>
      </c>
    </row>
    <row r="18" spans="1:6">
      <c r="A18">
        <v>1113</v>
      </c>
      <c r="B18" t="s">
        <v>1227</v>
      </c>
      <c r="C18">
        <v>46</v>
      </c>
      <c r="D18">
        <v>1</v>
      </c>
      <c r="E18">
        <v>1113</v>
      </c>
      <c r="F18" t="s">
        <v>1228</v>
      </c>
    </row>
    <row r="19" spans="1:6">
      <c r="A19">
        <v>1114</v>
      </c>
      <c r="B19" t="s">
        <v>1229</v>
      </c>
      <c r="C19">
        <v>46</v>
      </c>
      <c r="D19">
        <v>1</v>
      </c>
      <c r="E19">
        <v>1114</v>
      </c>
      <c r="F19" t="s">
        <v>1220</v>
      </c>
    </row>
    <row r="20" spans="1:6">
      <c r="A20">
        <v>1115</v>
      </c>
      <c r="B20" t="s">
        <v>947</v>
      </c>
      <c r="C20">
        <v>46</v>
      </c>
      <c r="D20">
        <v>1</v>
      </c>
      <c r="E20">
        <v>1115</v>
      </c>
      <c r="F20" t="s">
        <v>1230</v>
      </c>
    </row>
    <row r="21" spans="1:6">
      <c r="A21">
        <v>1116</v>
      </c>
      <c r="B21" t="s">
        <v>949</v>
      </c>
      <c r="C21">
        <v>46</v>
      </c>
      <c r="D21">
        <v>1</v>
      </c>
      <c r="E21">
        <v>1116</v>
      </c>
      <c r="F21" t="s">
        <v>1231</v>
      </c>
    </row>
    <row r="22" spans="1:6">
      <c r="A22">
        <v>1117</v>
      </c>
      <c r="B22" t="s">
        <v>1232</v>
      </c>
      <c r="C22">
        <v>46</v>
      </c>
      <c r="D22">
        <v>1</v>
      </c>
      <c r="E22">
        <v>1117</v>
      </c>
      <c r="F22" t="s">
        <v>1233</v>
      </c>
    </row>
    <row r="23" spans="1:6">
      <c r="A23">
        <v>1118</v>
      </c>
      <c r="B23" t="s">
        <v>1234</v>
      </c>
      <c r="C23">
        <v>46</v>
      </c>
      <c r="D23">
        <v>1</v>
      </c>
      <c r="E23">
        <v>1118</v>
      </c>
      <c r="F23" t="s">
        <v>1235</v>
      </c>
    </row>
    <row r="24" spans="1:6">
      <c r="A24">
        <v>1119</v>
      </c>
      <c r="B24" t="s">
        <v>1236</v>
      </c>
      <c r="C24">
        <v>46</v>
      </c>
      <c r="D24">
        <v>1</v>
      </c>
      <c r="E24">
        <v>1119</v>
      </c>
      <c r="F24" t="s">
        <v>1220</v>
      </c>
    </row>
    <row r="25" spans="1:6">
      <c r="A25">
        <v>1120</v>
      </c>
      <c r="B25" t="s">
        <v>1237</v>
      </c>
      <c r="C25">
        <v>46</v>
      </c>
      <c r="D25">
        <v>1</v>
      </c>
      <c r="E25">
        <v>1120</v>
      </c>
      <c r="F25" t="s">
        <v>1238</v>
      </c>
    </row>
    <row r="26" spans="1:6">
      <c r="A26">
        <v>1121</v>
      </c>
      <c r="B26" t="s">
        <v>1239</v>
      </c>
      <c r="C26">
        <v>46</v>
      </c>
      <c r="D26">
        <v>1</v>
      </c>
      <c r="E26">
        <v>1121</v>
      </c>
      <c r="F26" t="s">
        <v>1240</v>
      </c>
    </row>
    <row r="27" spans="1:6">
      <c r="A27">
        <v>1122</v>
      </c>
      <c r="B27" t="s">
        <v>926</v>
      </c>
      <c r="C27">
        <v>46</v>
      </c>
      <c r="D27">
        <v>1</v>
      </c>
      <c r="E27">
        <v>1122</v>
      </c>
      <c r="F27" t="s">
        <v>1241</v>
      </c>
    </row>
    <row r="28" spans="1:6">
      <c r="A28">
        <v>1123</v>
      </c>
      <c r="B28" t="s">
        <v>1242</v>
      </c>
      <c r="C28">
        <v>46</v>
      </c>
      <c r="D28">
        <v>1</v>
      </c>
      <c r="E28">
        <v>1123</v>
      </c>
      <c r="F28" t="s">
        <v>1243</v>
      </c>
    </row>
    <row r="29" spans="1:6">
      <c r="A29">
        <v>1124</v>
      </c>
      <c r="B29" t="s">
        <v>1244</v>
      </c>
      <c r="C29">
        <v>46</v>
      </c>
      <c r="D29">
        <v>1</v>
      </c>
      <c r="E29">
        <v>1124</v>
      </c>
      <c r="F29" t="s">
        <v>1245</v>
      </c>
    </row>
    <row r="30" spans="1:6">
      <c r="A30">
        <v>1201</v>
      </c>
      <c r="B30" t="s">
        <v>958</v>
      </c>
      <c r="C30">
        <v>46</v>
      </c>
      <c r="D30">
        <v>2</v>
      </c>
      <c r="E30">
        <v>1201</v>
      </c>
      <c r="F30" t="s">
        <v>1246</v>
      </c>
    </row>
    <row r="31" spans="1:6">
      <c r="A31">
        <v>1202</v>
      </c>
      <c r="B31" t="s">
        <v>1247</v>
      </c>
      <c r="C31">
        <v>46</v>
      </c>
      <c r="D31">
        <v>2</v>
      </c>
      <c r="E31">
        <v>1202</v>
      </c>
      <c r="F31" t="s">
        <v>1230</v>
      </c>
    </row>
    <row r="32" spans="1:6">
      <c r="A32">
        <v>1203</v>
      </c>
      <c r="B32" t="s">
        <v>1248</v>
      </c>
      <c r="C32">
        <v>46</v>
      </c>
      <c r="D32">
        <v>2</v>
      </c>
      <c r="E32">
        <v>1203</v>
      </c>
      <c r="F32" t="s">
        <v>1249</v>
      </c>
    </row>
    <row r="33" spans="1:6">
      <c r="A33">
        <v>1204</v>
      </c>
      <c r="B33" t="s">
        <v>964</v>
      </c>
      <c r="C33">
        <v>46</v>
      </c>
      <c r="D33">
        <v>2</v>
      </c>
      <c r="E33">
        <v>1204</v>
      </c>
      <c r="F33" t="s">
        <v>1250</v>
      </c>
    </row>
    <row r="34" spans="1:6">
      <c r="A34">
        <v>1205</v>
      </c>
      <c r="B34" t="s">
        <v>1251</v>
      </c>
      <c r="C34">
        <v>46</v>
      </c>
      <c r="D34">
        <v>2</v>
      </c>
      <c r="E34">
        <v>1205</v>
      </c>
      <c r="F34" t="s">
        <v>1252</v>
      </c>
    </row>
    <row r="35" spans="1:6">
      <c r="A35">
        <v>1206</v>
      </c>
      <c r="B35" t="s">
        <v>1253</v>
      </c>
      <c r="C35">
        <v>46</v>
      </c>
      <c r="D35">
        <v>2</v>
      </c>
      <c r="E35">
        <v>1206</v>
      </c>
      <c r="F35" t="s">
        <v>1254</v>
      </c>
    </row>
    <row r="36" spans="1:6">
      <c r="A36">
        <v>1207</v>
      </c>
      <c r="B36" t="s">
        <v>1255</v>
      </c>
      <c r="C36">
        <v>46</v>
      </c>
      <c r="D36">
        <v>2</v>
      </c>
      <c r="E36">
        <v>1207</v>
      </c>
      <c r="F36" t="s">
        <v>1256</v>
      </c>
    </row>
    <row r="37" spans="1:6">
      <c r="A37">
        <v>1208</v>
      </c>
      <c r="B37" t="s">
        <v>1257</v>
      </c>
      <c r="C37">
        <v>46</v>
      </c>
      <c r="D37">
        <v>2</v>
      </c>
      <c r="E37">
        <v>1208</v>
      </c>
      <c r="F37" t="s">
        <v>1258</v>
      </c>
    </row>
    <row r="38" spans="1:6">
      <c r="A38">
        <v>1209</v>
      </c>
      <c r="B38" t="s">
        <v>971</v>
      </c>
      <c r="C38">
        <v>46</v>
      </c>
      <c r="D38">
        <v>2</v>
      </c>
      <c r="E38">
        <v>1209</v>
      </c>
      <c r="F38" t="s">
        <v>1259</v>
      </c>
    </row>
    <row r="39" spans="1:6">
      <c r="A39">
        <v>1210</v>
      </c>
      <c r="B39" t="s">
        <v>1260</v>
      </c>
      <c r="C39">
        <v>46</v>
      </c>
      <c r="D39">
        <v>2</v>
      </c>
      <c r="E39">
        <v>1210</v>
      </c>
      <c r="F39" t="s">
        <v>1261</v>
      </c>
    </row>
    <row r="40" spans="1:6">
      <c r="A40">
        <v>1211</v>
      </c>
      <c r="B40" t="s">
        <v>1262</v>
      </c>
      <c r="C40">
        <v>46</v>
      </c>
      <c r="D40">
        <v>2</v>
      </c>
      <c r="E40">
        <v>1211</v>
      </c>
      <c r="F40" t="s">
        <v>1235</v>
      </c>
    </row>
    <row r="41" spans="1:6">
      <c r="A41">
        <v>1212</v>
      </c>
      <c r="B41" t="s">
        <v>978</v>
      </c>
      <c r="C41">
        <v>46</v>
      </c>
      <c r="D41">
        <v>2</v>
      </c>
      <c r="E41">
        <v>1212</v>
      </c>
      <c r="F41" t="s">
        <v>1263</v>
      </c>
    </row>
    <row r="42" spans="1:6">
      <c r="A42">
        <v>1213</v>
      </c>
      <c r="B42" t="s">
        <v>980</v>
      </c>
      <c r="C42">
        <v>46</v>
      </c>
      <c r="D42">
        <v>2</v>
      </c>
      <c r="E42">
        <v>1213</v>
      </c>
      <c r="F42" t="s">
        <v>1264</v>
      </c>
    </row>
    <row r="43" spans="1:6">
      <c r="A43">
        <v>1214</v>
      </c>
      <c r="B43" t="s">
        <v>1014</v>
      </c>
      <c r="C43">
        <v>46</v>
      </c>
      <c r="D43">
        <v>2</v>
      </c>
      <c r="E43">
        <v>1214</v>
      </c>
      <c r="F43" t="s">
        <v>1265</v>
      </c>
    </row>
    <row r="44" spans="1:6">
      <c r="A44">
        <v>1215</v>
      </c>
      <c r="B44" t="s">
        <v>121</v>
      </c>
      <c r="C44">
        <v>46</v>
      </c>
      <c r="D44">
        <v>2</v>
      </c>
      <c r="E44">
        <v>1215</v>
      </c>
      <c r="F44" t="s">
        <v>1238</v>
      </c>
    </row>
    <row r="45" spans="1:6">
      <c r="A45">
        <v>1216</v>
      </c>
      <c r="B45" t="s">
        <v>985</v>
      </c>
      <c r="C45">
        <v>46</v>
      </c>
      <c r="D45">
        <v>2</v>
      </c>
      <c r="E45">
        <v>1216</v>
      </c>
      <c r="F45" t="s">
        <v>1238</v>
      </c>
    </row>
    <row r="46" spans="1:6">
      <c r="A46">
        <v>1217</v>
      </c>
      <c r="B46" t="s">
        <v>1266</v>
      </c>
      <c r="C46">
        <v>46</v>
      </c>
      <c r="D46">
        <v>2</v>
      </c>
      <c r="E46">
        <v>1217</v>
      </c>
      <c r="F46" t="s">
        <v>1238</v>
      </c>
    </row>
    <row r="47" spans="1:6">
      <c r="A47">
        <v>1218</v>
      </c>
      <c r="B47" t="s">
        <v>1267</v>
      </c>
      <c r="C47">
        <v>46</v>
      </c>
      <c r="D47">
        <v>2</v>
      </c>
      <c r="E47">
        <v>1218</v>
      </c>
      <c r="F47" t="s">
        <v>1238</v>
      </c>
    </row>
    <row r="48" spans="1:6">
      <c r="A48">
        <v>1219</v>
      </c>
      <c r="B48" t="s">
        <v>966</v>
      </c>
      <c r="C48">
        <v>46</v>
      </c>
      <c r="D48">
        <v>2</v>
      </c>
      <c r="E48">
        <v>1219</v>
      </c>
      <c r="F48" t="s">
        <v>1268</v>
      </c>
    </row>
    <row r="49" spans="1:6">
      <c r="A49">
        <v>1220</v>
      </c>
      <c r="B49" t="s">
        <v>1269</v>
      </c>
      <c r="C49">
        <v>46</v>
      </c>
      <c r="D49">
        <v>2</v>
      </c>
      <c r="E49">
        <v>1220</v>
      </c>
      <c r="F49" t="s">
        <v>1270</v>
      </c>
    </row>
    <row r="50" spans="1:6">
      <c r="A50">
        <v>1221</v>
      </c>
      <c r="B50" t="s">
        <v>1271</v>
      </c>
      <c r="C50">
        <v>46</v>
      </c>
      <c r="D50">
        <v>2</v>
      </c>
      <c r="E50">
        <v>1221</v>
      </c>
      <c r="F50" t="s">
        <v>1270</v>
      </c>
    </row>
    <row r="51" spans="1:6">
      <c r="A51">
        <v>1222</v>
      </c>
      <c r="B51" t="s">
        <v>1272</v>
      </c>
      <c r="C51">
        <v>46</v>
      </c>
      <c r="D51">
        <v>2</v>
      </c>
      <c r="E51">
        <v>1222</v>
      </c>
      <c r="F51" t="s">
        <v>1263</v>
      </c>
    </row>
    <row r="52" spans="1:6">
      <c r="A52">
        <v>1223</v>
      </c>
      <c r="B52" t="s">
        <v>1018</v>
      </c>
      <c r="C52">
        <v>46</v>
      </c>
      <c r="D52">
        <v>2</v>
      </c>
      <c r="E52">
        <v>1223</v>
      </c>
      <c r="F52" t="s">
        <v>1238</v>
      </c>
    </row>
    <row r="53" spans="1:6">
      <c r="A53">
        <v>1224</v>
      </c>
      <c r="B53" t="s">
        <v>1016</v>
      </c>
      <c r="C53">
        <v>46</v>
      </c>
      <c r="D53">
        <v>2</v>
      </c>
      <c r="E53">
        <v>1224</v>
      </c>
      <c r="F53" t="s">
        <v>1224</v>
      </c>
    </row>
    <row r="54" spans="1:6">
      <c r="A54">
        <v>1225</v>
      </c>
      <c r="B54" t="s">
        <v>967</v>
      </c>
      <c r="C54">
        <v>46</v>
      </c>
      <c r="D54">
        <v>2</v>
      </c>
      <c r="E54">
        <v>1225</v>
      </c>
      <c r="F54" t="s">
        <v>1238</v>
      </c>
    </row>
    <row r="55" spans="1:6">
      <c r="A55">
        <v>1226</v>
      </c>
      <c r="B55" t="s">
        <v>1273</v>
      </c>
      <c r="C55">
        <v>46</v>
      </c>
      <c r="D55">
        <v>2</v>
      </c>
      <c r="E55">
        <v>1226</v>
      </c>
      <c r="F55" t="s">
        <v>1238</v>
      </c>
    </row>
    <row r="56" spans="1:6">
      <c r="A56">
        <v>1227</v>
      </c>
      <c r="B56" t="s">
        <v>1274</v>
      </c>
      <c r="C56">
        <v>46</v>
      </c>
      <c r="D56">
        <v>2</v>
      </c>
      <c r="E56">
        <v>1227</v>
      </c>
      <c r="F56" t="s">
        <v>1238</v>
      </c>
    </row>
    <row r="57" spans="1:6">
      <c r="A57">
        <v>1228</v>
      </c>
      <c r="B57" t="s">
        <v>1275</v>
      </c>
      <c r="C57">
        <v>46</v>
      </c>
      <c r="D57">
        <v>2</v>
      </c>
      <c r="E57">
        <v>1228</v>
      </c>
      <c r="F57" t="s">
        <v>1226</v>
      </c>
    </row>
    <row r="58" spans="1:6">
      <c r="A58">
        <v>1229</v>
      </c>
      <c r="B58" t="s">
        <v>1276</v>
      </c>
      <c r="C58">
        <v>46</v>
      </c>
      <c r="D58">
        <v>2</v>
      </c>
      <c r="E58">
        <v>1229</v>
      </c>
      <c r="F58" t="s">
        <v>1245</v>
      </c>
    </row>
    <row r="59" spans="1:6">
      <c r="A59">
        <v>1230</v>
      </c>
      <c r="B59" t="s">
        <v>995</v>
      </c>
      <c r="C59">
        <v>46</v>
      </c>
      <c r="D59">
        <v>2</v>
      </c>
      <c r="E59">
        <v>1230</v>
      </c>
      <c r="F59" t="s">
        <v>1238</v>
      </c>
    </row>
    <row r="60" spans="1:6">
      <c r="A60">
        <v>1231</v>
      </c>
      <c r="B60" t="s">
        <v>1277</v>
      </c>
      <c r="C60">
        <v>46</v>
      </c>
      <c r="D60">
        <v>2</v>
      </c>
      <c r="E60">
        <v>1231</v>
      </c>
      <c r="F60" t="s">
        <v>1238</v>
      </c>
    </row>
    <row r="61" spans="1:6">
      <c r="A61">
        <v>1301</v>
      </c>
      <c r="B61" t="s">
        <v>1002</v>
      </c>
      <c r="C61">
        <v>46</v>
      </c>
      <c r="D61">
        <v>3</v>
      </c>
      <c r="E61">
        <v>1301</v>
      </c>
      <c r="F61" t="s">
        <v>1246</v>
      </c>
    </row>
    <row r="62" spans="1:6">
      <c r="A62">
        <v>1302</v>
      </c>
      <c r="B62" t="s">
        <v>1278</v>
      </c>
      <c r="C62">
        <v>46</v>
      </c>
      <c r="D62">
        <v>3</v>
      </c>
      <c r="E62">
        <v>1302</v>
      </c>
      <c r="F62" t="s">
        <v>1279</v>
      </c>
    </row>
    <row r="63" spans="1:6">
      <c r="A63">
        <v>1303</v>
      </c>
      <c r="B63" t="s">
        <v>1280</v>
      </c>
      <c r="C63">
        <v>46</v>
      </c>
      <c r="D63">
        <v>3</v>
      </c>
      <c r="E63">
        <v>1303</v>
      </c>
      <c r="F63" t="s">
        <v>1281</v>
      </c>
    </row>
    <row r="64" spans="1:6">
      <c r="A64">
        <v>1304</v>
      </c>
      <c r="B64" t="s">
        <v>1137</v>
      </c>
      <c r="C64">
        <v>46</v>
      </c>
      <c r="D64">
        <v>3</v>
      </c>
      <c r="E64">
        <v>1304</v>
      </c>
      <c r="F64" t="s">
        <v>1279</v>
      </c>
    </row>
    <row r="65" spans="1:6">
      <c r="A65">
        <v>1305</v>
      </c>
      <c r="B65" t="s">
        <v>1282</v>
      </c>
      <c r="C65">
        <v>46</v>
      </c>
      <c r="D65">
        <v>3</v>
      </c>
      <c r="E65">
        <v>1305</v>
      </c>
      <c r="F65" t="s">
        <v>1281</v>
      </c>
    </row>
    <row r="66" spans="1:6">
      <c r="A66">
        <v>1306</v>
      </c>
      <c r="B66" t="s">
        <v>1283</v>
      </c>
      <c r="C66">
        <v>46</v>
      </c>
      <c r="D66">
        <v>3</v>
      </c>
      <c r="E66">
        <v>1306</v>
      </c>
      <c r="F66" t="s">
        <v>1284</v>
      </c>
    </row>
    <row r="67" spans="1:6">
      <c r="A67">
        <v>1307</v>
      </c>
      <c r="B67" t="s">
        <v>1285</v>
      </c>
      <c r="C67">
        <v>46</v>
      </c>
      <c r="D67">
        <v>3</v>
      </c>
      <c r="E67">
        <v>1307</v>
      </c>
      <c r="F67" t="s">
        <v>1254</v>
      </c>
    </row>
    <row r="68" spans="1:6">
      <c r="A68">
        <v>1308</v>
      </c>
      <c r="B68" t="s">
        <v>1286</v>
      </c>
      <c r="C68">
        <v>46</v>
      </c>
      <c r="D68">
        <v>3</v>
      </c>
      <c r="E68">
        <v>1308</v>
      </c>
      <c r="F68" t="s">
        <v>1287</v>
      </c>
    </row>
    <row r="69" spans="1:6">
      <c r="A69">
        <v>1309</v>
      </c>
      <c r="B69" t="s">
        <v>1010</v>
      </c>
      <c r="C69">
        <v>46</v>
      </c>
      <c r="D69">
        <v>3</v>
      </c>
      <c r="E69">
        <v>1309</v>
      </c>
      <c r="F69" t="s">
        <v>1249</v>
      </c>
    </row>
    <row r="70" spans="1:6">
      <c r="A70">
        <v>1310</v>
      </c>
      <c r="B70" t="s">
        <v>1033</v>
      </c>
      <c r="C70">
        <v>46</v>
      </c>
      <c r="D70">
        <v>3</v>
      </c>
      <c r="E70">
        <v>1310</v>
      </c>
      <c r="F70" t="s">
        <v>1288</v>
      </c>
    </row>
    <row r="71" spans="1:6">
      <c r="A71">
        <v>1311</v>
      </c>
      <c r="B71" t="s">
        <v>1055</v>
      </c>
      <c r="C71">
        <v>46</v>
      </c>
      <c r="D71">
        <v>3</v>
      </c>
      <c r="E71">
        <v>1311</v>
      </c>
      <c r="F71" t="s">
        <v>1289</v>
      </c>
    </row>
    <row r="72" spans="1:6">
      <c r="A72">
        <v>1312</v>
      </c>
      <c r="B72" t="s">
        <v>1262</v>
      </c>
      <c r="C72">
        <v>46</v>
      </c>
      <c r="D72">
        <v>3</v>
      </c>
      <c r="E72">
        <v>1312</v>
      </c>
      <c r="F72" t="s">
        <v>1254</v>
      </c>
    </row>
    <row r="73" spans="1:6">
      <c r="A73">
        <v>1313</v>
      </c>
      <c r="B73" t="s">
        <v>1015</v>
      </c>
      <c r="C73">
        <v>46</v>
      </c>
      <c r="D73">
        <v>3</v>
      </c>
      <c r="E73">
        <v>1313</v>
      </c>
      <c r="F73" t="s">
        <v>1290</v>
      </c>
    </row>
    <row r="74" spans="1:6">
      <c r="A74">
        <v>1314</v>
      </c>
      <c r="B74" t="s">
        <v>1017</v>
      </c>
      <c r="C74">
        <v>46</v>
      </c>
      <c r="D74">
        <v>3</v>
      </c>
      <c r="E74">
        <v>1314</v>
      </c>
      <c r="F74" t="s">
        <v>1291</v>
      </c>
    </row>
    <row r="75" spans="1:6">
      <c r="A75">
        <v>1315</v>
      </c>
      <c r="B75" t="s">
        <v>993</v>
      </c>
      <c r="C75">
        <v>46</v>
      </c>
      <c r="D75">
        <v>3</v>
      </c>
      <c r="E75">
        <v>1315</v>
      </c>
      <c r="F75" t="s">
        <v>1291</v>
      </c>
    </row>
    <row r="76" spans="1:6">
      <c r="A76">
        <v>1316</v>
      </c>
      <c r="B76" t="s">
        <v>1292</v>
      </c>
      <c r="C76">
        <v>46</v>
      </c>
      <c r="D76">
        <v>3</v>
      </c>
      <c r="E76">
        <v>1316</v>
      </c>
      <c r="F76" t="s">
        <v>1291</v>
      </c>
    </row>
    <row r="77" spans="1:6">
      <c r="A77">
        <v>1317</v>
      </c>
      <c r="B77" t="s">
        <v>1030</v>
      </c>
      <c r="C77">
        <v>46</v>
      </c>
      <c r="D77">
        <v>3</v>
      </c>
      <c r="E77">
        <v>1317</v>
      </c>
      <c r="F77" t="s">
        <v>1254</v>
      </c>
    </row>
    <row r="78" spans="1:6">
      <c r="A78">
        <v>1318</v>
      </c>
      <c r="B78" t="s">
        <v>1293</v>
      </c>
      <c r="C78">
        <v>46</v>
      </c>
      <c r="D78">
        <v>3</v>
      </c>
      <c r="E78">
        <v>1318</v>
      </c>
      <c r="F78" t="s">
        <v>1294</v>
      </c>
    </row>
    <row r="79" spans="1:6">
      <c r="A79">
        <v>1319</v>
      </c>
      <c r="B79" t="s">
        <v>1041</v>
      </c>
      <c r="C79">
        <v>46</v>
      </c>
      <c r="D79">
        <v>3</v>
      </c>
      <c r="E79">
        <v>1319</v>
      </c>
      <c r="F79" t="s">
        <v>1291</v>
      </c>
    </row>
    <row r="80" spans="1:6">
      <c r="A80">
        <v>1320</v>
      </c>
      <c r="B80" t="s">
        <v>1039</v>
      </c>
      <c r="C80">
        <v>46</v>
      </c>
      <c r="D80">
        <v>3</v>
      </c>
      <c r="E80">
        <v>1320</v>
      </c>
      <c r="F80" t="s">
        <v>1224</v>
      </c>
    </row>
    <row r="81" spans="1:6">
      <c r="A81">
        <v>1321</v>
      </c>
      <c r="B81" t="s">
        <v>1008</v>
      </c>
      <c r="C81">
        <v>46</v>
      </c>
      <c r="D81">
        <v>3</v>
      </c>
      <c r="E81">
        <v>1321</v>
      </c>
      <c r="F81" t="s">
        <v>1291</v>
      </c>
    </row>
    <row r="82" spans="1:6">
      <c r="A82">
        <v>1322</v>
      </c>
      <c r="B82" t="s">
        <v>1295</v>
      </c>
      <c r="C82">
        <v>46</v>
      </c>
      <c r="D82">
        <v>3</v>
      </c>
      <c r="E82">
        <v>1322</v>
      </c>
      <c r="F82" t="s">
        <v>1291</v>
      </c>
    </row>
    <row r="83" spans="1:6">
      <c r="A83">
        <v>1323</v>
      </c>
      <c r="B83" t="s">
        <v>1296</v>
      </c>
      <c r="C83">
        <v>46</v>
      </c>
      <c r="D83">
        <v>3</v>
      </c>
      <c r="E83">
        <v>1323</v>
      </c>
      <c r="F83" t="s">
        <v>1291</v>
      </c>
    </row>
    <row r="84" spans="1:6">
      <c r="A84">
        <v>1324</v>
      </c>
      <c r="B84" t="s">
        <v>1297</v>
      </c>
      <c r="C84">
        <v>46</v>
      </c>
      <c r="D84">
        <v>3</v>
      </c>
      <c r="E84">
        <v>1324</v>
      </c>
      <c r="F84" t="s">
        <v>1226</v>
      </c>
    </row>
    <row r="85" spans="1:6">
      <c r="A85">
        <v>1325</v>
      </c>
      <c r="B85" t="s">
        <v>1298</v>
      </c>
      <c r="C85">
        <v>46</v>
      </c>
      <c r="D85">
        <v>3</v>
      </c>
      <c r="E85">
        <v>1325</v>
      </c>
      <c r="F85" t="s">
        <v>1299</v>
      </c>
    </row>
    <row r="86" spans="1:6">
      <c r="A86">
        <v>1326</v>
      </c>
      <c r="B86" t="s">
        <v>998</v>
      </c>
      <c r="C86">
        <v>46</v>
      </c>
      <c r="D86">
        <v>3</v>
      </c>
      <c r="E86">
        <v>1326</v>
      </c>
      <c r="F86" t="s">
        <v>1291</v>
      </c>
    </row>
    <row r="87" spans="1:6">
      <c r="A87">
        <v>1327</v>
      </c>
      <c r="B87" t="s">
        <v>1300</v>
      </c>
      <c r="C87">
        <v>46</v>
      </c>
      <c r="D87">
        <v>3</v>
      </c>
      <c r="E87">
        <v>1327</v>
      </c>
      <c r="F87" t="s">
        <v>1291</v>
      </c>
    </row>
    <row r="88" spans="1:6">
      <c r="A88">
        <v>1328</v>
      </c>
      <c r="B88" t="s">
        <v>1020</v>
      </c>
      <c r="C88">
        <v>46</v>
      </c>
      <c r="D88">
        <v>3</v>
      </c>
      <c r="E88">
        <v>1328</v>
      </c>
      <c r="F88" t="s">
        <v>1291</v>
      </c>
    </row>
    <row r="89" spans="1:6">
      <c r="A89">
        <v>1329</v>
      </c>
      <c r="B89" t="s">
        <v>1301</v>
      </c>
      <c r="C89">
        <v>46</v>
      </c>
      <c r="D89">
        <v>3</v>
      </c>
      <c r="E89">
        <v>1329</v>
      </c>
      <c r="F89" t="s">
        <v>1291</v>
      </c>
    </row>
    <row r="90" spans="1:6">
      <c r="A90">
        <v>1401</v>
      </c>
      <c r="B90" t="s">
        <v>1302</v>
      </c>
      <c r="C90">
        <v>46</v>
      </c>
      <c r="D90">
        <v>4</v>
      </c>
      <c r="E90">
        <v>1401</v>
      </c>
      <c r="F90" t="s">
        <v>1303</v>
      </c>
    </row>
    <row r="91" spans="1:6">
      <c r="A91">
        <v>1402</v>
      </c>
      <c r="B91" t="s">
        <v>1304</v>
      </c>
      <c r="C91">
        <v>46</v>
      </c>
      <c r="D91">
        <v>4</v>
      </c>
      <c r="E91">
        <v>1402</v>
      </c>
      <c r="F91" t="s">
        <v>1303</v>
      </c>
    </row>
    <row r="92" spans="1:6">
      <c r="A92">
        <v>1403</v>
      </c>
      <c r="B92" t="s">
        <v>117</v>
      </c>
      <c r="C92">
        <v>46</v>
      </c>
      <c r="D92">
        <v>4</v>
      </c>
      <c r="E92">
        <v>1403</v>
      </c>
      <c r="F92" t="s">
        <v>1303</v>
      </c>
    </row>
    <row r="93" spans="1:6">
      <c r="A93">
        <v>1404</v>
      </c>
      <c r="B93" t="s">
        <v>1305</v>
      </c>
      <c r="C93">
        <v>46</v>
      </c>
      <c r="D93">
        <v>4</v>
      </c>
      <c r="E93">
        <v>1404</v>
      </c>
      <c r="F93" t="s">
        <v>1303</v>
      </c>
    </row>
    <row r="94" spans="1:6">
      <c r="A94">
        <v>1405</v>
      </c>
      <c r="B94" t="s">
        <v>1306</v>
      </c>
      <c r="C94">
        <v>46</v>
      </c>
      <c r="D94">
        <v>4</v>
      </c>
      <c r="E94">
        <v>1405</v>
      </c>
      <c r="F94" t="s">
        <v>1303</v>
      </c>
    </row>
    <row r="95" spans="1:6">
      <c r="A95">
        <v>1406</v>
      </c>
      <c r="B95" t="s">
        <v>1307</v>
      </c>
      <c r="C95">
        <v>46</v>
      </c>
      <c r="D95">
        <v>4</v>
      </c>
      <c r="E95">
        <v>1406</v>
      </c>
      <c r="F95" t="s">
        <v>1303</v>
      </c>
    </row>
    <row r="96" spans="1:6">
      <c r="A96">
        <v>1407</v>
      </c>
      <c r="B96" t="s">
        <v>1308</v>
      </c>
      <c r="C96">
        <v>46</v>
      </c>
      <c r="D96">
        <v>4</v>
      </c>
      <c r="E96">
        <v>1407</v>
      </c>
      <c r="F96" t="s">
        <v>1303</v>
      </c>
    </row>
    <row r="97" spans="1:6">
      <c r="A97">
        <v>1408</v>
      </c>
      <c r="B97" t="s">
        <v>1309</v>
      </c>
      <c r="C97">
        <v>46</v>
      </c>
      <c r="D97">
        <v>4</v>
      </c>
      <c r="E97">
        <v>1408</v>
      </c>
      <c r="F97" t="s">
        <v>1303</v>
      </c>
    </row>
    <row r="98" spans="1:6">
      <c r="A98">
        <v>1409</v>
      </c>
      <c r="B98" t="s">
        <v>1310</v>
      </c>
      <c r="C98">
        <v>46</v>
      </c>
      <c r="D98">
        <v>4</v>
      </c>
      <c r="E98">
        <v>1409</v>
      </c>
      <c r="F98" t="s">
        <v>1303</v>
      </c>
    </row>
    <row r="99" spans="1:6">
      <c r="A99">
        <v>1410</v>
      </c>
      <c r="B99" t="s">
        <v>1311</v>
      </c>
      <c r="C99">
        <v>46</v>
      </c>
      <c r="D99">
        <v>4</v>
      </c>
      <c r="E99">
        <v>1410</v>
      </c>
      <c r="F99" t="s">
        <v>1303</v>
      </c>
    </row>
    <row r="100" spans="1:6">
      <c r="A100">
        <v>1411</v>
      </c>
      <c r="B100" t="s">
        <v>1312</v>
      </c>
      <c r="C100">
        <v>46</v>
      </c>
      <c r="D100">
        <v>4</v>
      </c>
      <c r="E100">
        <v>1411</v>
      </c>
      <c r="F100" t="s">
        <v>1303</v>
      </c>
    </row>
    <row r="101" spans="1:6">
      <c r="A101">
        <v>1501</v>
      </c>
      <c r="B101" t="s">
        <v>1313</v>
      </c>
      <c r="C101">
        <v>46</v>
      </c>
      <c r="D101">
        <v>5</v>
      </c>
      <c r="E101">
        <v>1501</v>
      </c>
      <c r="F101" t="s">
        <v>1314</v>
      </c>
    </row>
    <row r="102" spans="1:6">
      <c r="A102">
        <v>1502</v>
      </c>
      <c r="B102" t="s">
        <v>1315</v>
      </c>
      <c r="C102">
        <v>46</v>
      </c>
      <c r="D102">
        <v>5</v>
      </c>
      <c r="E102">
        <v>1502</v>
      </c>
      <c r="F102" t="s">
        <v>1314</v>
      </c>
    </row>
    <row r="103" spans="1:6">
      <c r="A103">
        <v>1503</v>
      </c>
      <c r="B103" t="s">
        <v>130</v>
      </c>
      <c r="C103">
        <v>46</v>
      </c>
      <c r="D103">
        <v>5</v>
      </c>
      <c r="E103">
        <v>1503</v>
      </c>
      <c r="F103" t="s">
        <v>1314</v>
      </c>
    </row>
    <row r="104" spans="1:6">
      <c r="A104">
        <v>1504</v>
      </c>
      <c r="B104" t="s">
        <v>1316</v>
      </c>
      <c r="C104">
        <v>46</v>
      </c>
      <c r="D104">
        <v>5</v>
      </c>
      <c r="E104">
        <v>1504</v>
      </c>
      <c r="F104" t="s">
        <v>1314</v>
      </c>
    </row>
    <row r="105" spans="1:6">
      <c r="A105">
        <v>1505</v>
      </c>
      <c r="B105" t="s">
        <v>1317</v>
      </c>
      <c r="C105">
        <v>46</v>
      </c>
      <c r="D105">
        <v>5</v>
      </c>
      <c r="E105">
        <v>1505</v>
      </c>
      <c r="F105" t="s">
        <v>1314</v>
      </c>
    </row>
    <row r="106" spans="1:6">
      <c r="A106">
        <v>1506</v>
      </c>
      <c r="B106" t="s">
        <v>1318</v>
      </c>
      <c r="C106">
        <v>46</v>
      </c>
      <c r="D106">
        <v>5</v>
      </c>
      <c r="E106">
        <v>1506</v>
      </c>
      <c r="F106" t="s">
        <v>1314</v>
      </c>
    </row>
    <row r="107" spans="1:6">
      <c r="A107">
        <v>1507</v>
      </c>
      <c r="B107" t="s">
        <v>1319</v>
      </c>
      <c r="C107">
        <v>46</v>
      </c>
      <c r="D107">
        <v>5</v>
      </c>
      <c r="E107">
        <v>1507</v>
      </c>
      <c r="F107" t="s">
        <v>1314</v>
      </c>
    </row>
    <row r="108" spans="1:6">
      <c r="A108">
        <v>1508</v>
      </c>
      <c r="B108" t="s">
        <v>1320</v>
      </c>
      <c r="C108">
        <v>46</v>
      </c>
      <c r="D108">
        <v>5</v>
      </c>
      <c r="E108">
        <v>1508</v>
      </c>
      <c r="F108" t="s">
        <v>1314</v>
      </c>
    </row>
    <row r="109" spans="1:6">
      <c r="A109">
        <v>1509</v>
      </c>
      <c r="B109" t="s">
        <v>1321</v>
      </c>
      <c r="C109">
        <v>46</v>
      </c>
      <c r="D109">
        <v>5</v>
      </c>
      <c r="E109">
        <v>1509</v>
      </c>
      <c r="F109" t="s">
        <v>1314</v>
      </c>
    </row>
    <row r="110" spans="1:6">
      <c r="A110">
        <v>1510</v>
      </c>
      <c r="B110" t="s">
        <v>1322</v>
      </c>
      <c r="C110">
        <v>46</v>
      </c>
      <c r="D110">
        <v>5</v>
      </c>
      <c r="E110">
        <v>1510</v>
      </c>
      <c r="F110" t="s">
        <v>1314</v>
      </c>
    </row>
    <row r="111" spans="1:6">
      <c r="A111">
        <v>1511</v>
      </c>
      <c r="B111" t="s">
        <v>1323</v>
      </c>
      <c r="C111">
        <v>46</v>
      </c>
      <c r="D111">
        <v>5</v>
      </c>
      <c r="E111">
        <v>1511</v>
      </c>
      <c r="F111" t="s">
        <v>1314</v>
      </c>
    </row>
    <row r="112" spans="1:6">
      <c r="A112">
        <v>1601</v>
      </c>
      <c r="B112" t="s">
        <v>1324</v>
      </c>
      <c r="C112">
        <v>46</v>
      </c>
      <c r="D112">
        <v>6</v>
      </c>
      <c r="E112">
        <v>1601</v>
      </c>
      <c r="F112" t="s">
        <v>1325</v>
      </c>
    </row>
    <row r="113" spans="1:6">
      <c r="A113">
        <v>1602</v>
      </c>
      <c r="B113" t="s">
        <v>1326</v>
      </c>
      <c r="C113">
        <v>46</v>
      </c>
      <c r="D113">
        <v>6</v>
      </c>
      <c r="E113">
        <v>1602</v>
      </c>
      <c r="F113" t="s">
        <v>1325</v>
      </c>
    </row>
    <row r="114" spans="1:6">
      <c r="A114">
        <v>1603</v>
      </c>
      <c r="B114" t="s">
        <v>142</v>
      </c>
      <c r="C114">
        <v>46</v>
      </c>
      <c r="D114">
        <v>6</v>
      </c>
      <c r="E114">
        <v>1603</v>
      </c>
      <c r="F114" t="s">
        <v>1325</v>
      </c>
    </row>
    <row r="115" spans="1:6">
      <c r="A115">
        <v>1604</v>
      </c>
      <c r="B115" t="s">
        <v>1327</v>
      </c>
      <c r="C115">
        <v>46</v>
      </c>
      <c r="D115">
        <v>6</v>
      </c>
      <c r="E115">
        <v>1604</v>
      </c>
      <c r="F115" t="s">
        <v>1325</v>
      </c>
    </row>
    <row r="116" spans="1:6">
      <c r="A116">
        <v>1605</v>
      </c>
      <c r="B116" t="s">
        <v>1328</v>
      </c>
      <c r="C116">
        <v>46</v>
      </c>
      <c r="D116">
        <v>6</v>
      </c>
      <c r="E116">
        <v>1605</v>
      </c>
      <c r="F116" t="s">
        <v>1325</v>
      </c>
    </row>
    <row r="117" spans="1:6">
      <c r="A117">
        <v>1606</v>
      </c>
      <c r="B117" t="s">
        <v>1329</v>
      </c>
      <c r="C117">
        <v>46</v>
      </c>
      <c r="D117">
        <v>6</v>
      </c>
      <c r="E117">
        <v>1606</v>
      </c>
      <c r="F117" t="s">
        <v>1325</v>
      </c>
    </row>
    <row r="118" spans="1:6">
      <c r="A118">
        <v>1607</v>
      </c>
      <c r="B118" t="s">
        <v>1330</v>
      </c>
      <c r="C118">
        <v>46</v>
      </c>
      <c r="D118">
        <v>6</v>
      </c>
      <c r="E118">
        <v>1607</v>
      </c>
      <c r="F118" t="s">
        <v>1325</v>
      </c>
    </row>
    <row r="119" spans="1:6">
      <c r="A119">
        <v>1608</v>
      </c>
      <c r="B119" t="s">
        <v>1331</v>
      </c>
      <c r="C119">
        <v>46</v>
      </c>
      <c r="D119">
        <v>6</v>
      </c>
      <c r="E119">
        <v>1608</v>
      </c>
      <c r="F119" t="s">
        <v>1325</v>
      </c>
    </row>
    <row r="120" spans="1:6">
      <c r="A120">
        <v>1609</v>
      </c>
      <c r="B120" t="s">
        <v>1332</v>
      </c>
      <c r="C120">
        <v>46</v>
      </c>
      <c r="D120">
        <v>6</v>
      </c>
      <c r="E120">
        <v>1609</v>
      </c>
      <c r="F120" t="s">
        <v>1325</v>
      </c>
    </row>
    <row r="121" spans="1:6">
      <c r="A121">
        <v>1610</v>
      </c>
      <c r="B121" t="s">
        <v>1333</v>
      </c>
      <c r="C121">
        <v>46</v>
      </c>
      <c r="D121">
        <v>6</v>
      </c>
      <c r="E121">
        <v>1610</v>
      </c>
      <c r="F121" t="s">
        <v>1325</v>
      </c>
    </row>
    <row r="122" spans="1:6">
      <c r="A122">
        <v>1611</v>
      </c>
      <c r="B122" t="s">
        <v>1334</v>
      </c>
      <c r="C122">
        <v>46</v>
      </c>
      <c r="D122">
        <v>6</v>
      </c>
      <c r="E122">
        <v>1611</v>
      </c>
      <c r="F122" t="s">
        <v>1325</v>
      </c>
    </row>
    <row r="123" spans="1:6">
      <c r="A123">
        <v>1701</v>
      </c>
      <c r="B123" t="s">
        <v>1335</v>
      </c>
      <c r="C123">
        <v>46</v>
      </c>
      <c r="D123">
        <v>7</v>
      </c>
      <c r="E123">
        <v>1701</v>
      </c>
      <c r="F123" t="s">
        <v>1336</v>
      </c>
    </row>
    <row r="124" spans="1:6">
      <c r="A124">
        <v>1702</v>
      </c>
      <c r="B124" t="s">
        <v>1337</v>
      </c>
      <c r="C124">
        <v>46</v>
      </c>
      <c r="D124">
        <v>7</v>
      </c>
      <c r="E124">
        <v>1702</v>
      </c>
      <c r="F124" t="s">
        <v>1336</v>
      </c>
    </row>
    <row r="125" spans="1:6">
      <c r="A125">
        <v>1703</v>
      </c>
      <c r="B125" t="s">
        <v>154</v>
      </c>
      <c r="C125">
        <v>46</v>
      </c>
      <c r="D125">
        <v>7</v>
      </c>
      <c r="E125">
        <v>1703</v>
      </c>
      <c r="F125" t="s">
        <v>1336</v>
      </c>
    </row>
    <row r="126" spans="1:6">
      <c r="A126">
        <v>1704</v>
      </c>
      <c r="B126" t="s">
        <v>1338</v>
      </c>
      <c r="C126">
        <v>46</v>
      </c>
      <c r="D126">
        <v>7</v>
      </c>
      <c r="E126">
        <v>1704</v>
      </c>
      <c r="F126" t="s">
        <v>1336</v>
      </c>
    </row>
    <row r="127" spans="1:6">
      <c r="A127">
        <v>1705</v>
      </c>
      <c r="B127" t="s">
        <v>1339</v>
      </c>
      <c r="C127">
        <v>46</v>
      </c>
      <c r="D127">
        <v>7</v>
      </c>
      <c r="E127">
        <v>1705</v>
      </c>
      <c r="F127" t="s">
        <v>1336</v>
      </c>
    </row>
    <row r="128" spans="1:6">
      <c r="A128">
        <v>1706</v>
      </c>
      <c r="B128" t="s">
        <v>1340</v>
      </c>
      <c r="C128">
        <v>46</v>
      </c>
      <c r="D128">
        <v>7</v>
      </c>
      <c r="E128">
        <v>1706</v>
      </c>
      <c r="F128" t="s">
        <v>1336</v>
      </c>
    </row>
    <row r="129" spans="1:6">
      <c r="A129">
        <v>1707</v>
      </c>
      <c r="B129" t="s">
        <v>1341</v>
      </c>
      <c r="C129">
        <v>46</v>
      </c>
      <c r="D129">
        <v>7</v>
      </c>
      <c r="E129">
        <v>1707</v>
      </c>
      <c r="F129" t="s">
        <v>1336</v>
      </c>
    </row>
    <row r="130" spans="1:6">
      <c r="A130">
        <v>1708</v>
      </c>
      <c r="B130" t="s">
        <v>1342</v>
      </c>
      <c r="C130">
        <v>46</v>
      </c>
      <c r="D130">
        <v>7</v>
      </c>
      <c r="E130">
        <v>1708</v>
      </c>
      <c r="F130" t="s">
        <v>1336</v>
      </c>
    </row>
    <row r="131" spans="1:6">
      <c r="A131">
        <v>1709</v>
      </c>
      <c r="B131" t="s">
        <v>1343</v>
      </c>
      <c r="C131">
        <v>46</v>
      </c>
      <c r="D131">
        <v>7</v>
      </c>
      <c r="E131">
        <v>1709</v>
      </c>
      <c r="F131" t="s">
        <v>1336</v>
      </c>
    </row>
    <row r="132" spans="1:6">
      <c r="A132">
        <v>1710</v>
      </c>
      <c r="B132" t="s">
        <v>1344</v>
      </c>
      <c r="C132">
        <v>46</v>
      </c>
      <c r="D132">
        <v>7</v>
      </c>
      <c r="E132">
        <v>1710</v>
      </c>
      <c r="F132" t="s">
        <v>1336</v>
      </c>
    </row>
    <row r="133" spans="1:6">
      <c r="A133">
        <v>1711</v>
      </c>
      <c r="B133" t="s">
        <v>1345</v>
      </c>
      <c r="C133">
        <v>46</v>
      </c>
      <c r="D133">
        <v>7</v>
      </c>
      <c r="E133">
        <v>1711</v>
      </c>
      <c r="F133" t="s">
        <v>1336</v>
      </c>
    </row>
    <row r="134" spans="1:6">
      <c r="A134">
        <v>1801</v>
      </c>
      <c r="B134" t="s">
        <v>1346</v>
      </c>
      <c r="C134">
        <v>46</v>
      </c>
      <c r="D134">
        <v>8</v>
      </c>
      <c r="E134">
        <v>1801</v>
      </c>
      <c r="F134" t="s">
        <v>1347</v>
      </c>
    </row>
    <row r="135" spans="1:6">
      <c r="A135">
        <v>1802</v>
      </c>
      <c r="B135" t="s">
        <v>1348</v>
      </c>
      <c r="C135">
        <v>46</v>
      </c>
      <c r="D135">
        <v>8</v>
      </c>
      <c r="E135">
        <v>1802</v>
      </c>
      <c r="F135" t="s">
        <v>1347</v>
      </c>
    </row>
    <row r="136" spans="1:6">
      <c r="A136">
        <v>1803</v>
      </c>
      <c r="B136" t="s">
        <v>164</v>
      </c>
      <c r="C136">
        <v>46</v>
      </c>
      <c r="D136">
        <v>8</v>
      </c>
      <c r="E136">
        <v>1803</v>
      </c>
      <c r="F136" t="s">
        <v>1347</v>
      </c>
    </row>
    <row r="137" spans="1:6">
      <c r="A137">
        <v>1804</v>
      </c>
      <c r="B137" t="s">
        <v>1349</v>
      </c>
      <c r="C137">
        <v>46</v>
      </c>
      <c r="D137">
        <v>8</v>
      </c>
      <c r="E137">
        <v>1804</v>
      </c>
      <c r="F137" t="s">
        <v>1347</v>
      </c>
    </row>
    <row r="138" spans="1:6">
      <c r="A138">
        <v>1805</v>
      </c>
      <c r="B138" t="s">
        <v>1350</v>
      </c>
      <c r="C138">
        <v>46</v>
      </c>
      <c r="D138">
        <v>8</v>
      </c>
      <c r="E138">
        <v>1805</v>
      </c>
      <c r="F138" t="s">
        <v>1347</v>
      </c>
    </row>
    <row r="139" spans="1:6">
      <c r="A139">
        <v>1806</v>
      </c>
      <c r="B139" t="s">
        <v>1351</v>
      </c>
      <c r="C139">
        <v>46</v>
      </c>
      <c r="D139">
        <v>8</v>
      </c>
      <c r="E139">
        <v>1806</v>
      </c>
      <c r="F139" t="s">
        <v>1347</v>
      </c>
    </row>
    <row r="140" spans="1:6">
      <c r="A140">
        <v>1807</v>
      </c>
      <c r="B140" t="s">
        <v>1352</v>
      </c>
      <c r="C140">
        <v>46</v>
      </c>
      <c r="D140">
        <v>8</v>
      </c>
      <c r="E140">
        <v>1807</v>
      </c>
      <c r="F140" t="s">
        <v>1347</v>
      </c>
    </row>
    <row r="141" spans="1:6">
      <c r="A141">
        <v>1808</v>
      </c>
      <c r="B141" t="s">
        <v>1353</v>
      </c>
      <c r="C141">
        <v>46</v>
      </c>
      <c r="D141">
        <v>8</v>
      </c>
      <c r="E141">
        <v>1808</v>
      </c>
      <c r="F141" t="s">
        <v>1347</v>
      </c>
    </row>
    <row r="142" spans="1:6">
      <c r="A142">
        <v>1809</v>
      </c>
      <c r="B142" t="s">
        <v>1354</v>
      </c>
      <c r="C142">
        <v>46</v>
      </c>
      <c r="D142">
        <v>8</v>
      </c>
      <c r="E142">
        <v>1809</v>
      </c>
      <c r="F142" t="s">
        <v>1347</v>
      </c>
    </row>
    <row r="143" spans="1:6">
      <c r="A143">
        <v>1810</v>
      </c>
      <c r="B143" t="s">
        <v>1355</v>
      </c>
      <c r="C143">
        <v>46</v>
      </c>
      <c r="D143">
        <v>8</v>
      </c>
      <c r="E143">
        <v>1810</v>
      </c>
      <c r="F143" t="s">
        <v>1347</v>
      </c>
    </row>
    <row r="144" spans="1:6">
      <c r="A144">
        <v>1811</v>
      </c>
      <c r="B144" t="s">
        <v>1356</v>
      </c>
      <c r="C144">
        <v>46</v>
      </c>
      <c r="D144">
        <v>8</v>
      </c>
      <c r="E144">
        <v>1811</v>
      </c>
      <c r="F144" t="s">
        <v>1347</v>
      </c>
    </row>
    <row r="146" spans="1:6">
      <c r="A146">
        <v>2001</v>
      </c>
      <c r="B146" t="s">
        <v>41</v>
      </c>
      <c r="C146">
        <v>53</v>
      </c>
      <c r="D146">
        <v>0</v>
      </c>
      <c r="E146">
        <v>2001</v>
      </c>
      <c r="F146" t="s">
        <v>1357</v>
      </c>
    </row>
    <row r="147" spans="1:6">
      <c r="A147">
        <v>2002</v>
      </c>
      <c r="B147" t="s">
        <v>42</v>
      </c>
      <c r="C147">
        <v>53</v>
      </c>
      <c r="D147">
        <v>0</v>
      </c>
      <c r="E147">
        <v>2002</v>
      </c>
      <c r="F147" t="s">
        <v>1358</v>
      </c>
    </row>
    <row r="148" spans="1:6">
      <c r="A148">
        <v>2003</v>
      </c>
      <c r="B148" t="s">
        <v>1206</v>
      </c>
      <c r="C148">
        <v>53</v>
      </c>
      <c r="D148">
        <v>0</v>
      </c>
      <c r="E148">
        <v>2003</v>
      </c>
      <c r="F148" t="s">
        <v>1359</v>
      </c>
    </row>
    <row r="149" spans="1:6">
      <c r="A149">
        <v>2004</v>
      </c>
      <c r="B149" t="s">
        <v>1207</v>
      </c>
      <c r="C149">
        <v>53</v>
      </c>
      <c r="D149">
        <v>0</v>
      </c>
      <c r="E149">
        <v>2004</v>
      </c>
      <c r="F149" t="s">
        <v>1360</v>
      </c>
    </row>
    <row r="150" spans="1:6">
      <c r="A150">
        <v>2005</v>
      </c>
      <c r="B150" t="s">
        <v>44</v>
      </c>
      <c r="C150">
        <v>53</v>
      </c>
      <c r="D150">
        <v>0</v>
      </c>
      <c r="E150">
        <v>2005</v>
      </c>
      <c r="F150" t="s">
        <v>1360</v>
      </c>
    </row>
    <row r="151" spans="1:6">
      <c r="A151">
        <v>2006</v>
      </c>
      <c r="B151" t="s">
        <v>45</v>
      </c>
      <c r="C151">
        <v>53</v>
      </c>
      <c r="D151">
        <v>0</v>
      </c>
      <c r="E151">
        <v>2006</v>
      </c>
      <c r="F151" t="s">
        <v>1361</v>
      </c>
    </row>
    <row r="152" spans="1:6">
      <c r="A152">
        <v>2007</v>
      </c>
      <c r="B152" t="s">
        <v>46</v>
      </c>
      <c r="C152">
        <v>53</v>
      </c>
      <c r="D152">
        <v>0</v>
      </c>
      <c r="E152">
        <v>2007</v>
      </c>
      <c r="F152" t="s">
        <v>1362</v>
      </c>
    </row>
    <row r="153" spans="1:6">
      <c r="A153">
        <v>2008</v>
      </c>
      <c r="B153" t="s">
        <v>47</v>
      </c>
      <c r="C153">
        <v>53</v>
      </c>
      <c r="D153">
        <v>0</v>
      </c>
      <c r="E153">
        <v>2008</v>
      </c>
      <c r="F153" t="s">
        <v>1363</v>
      </c>
    </row>
    <row r="154" spans="1:6">
      <c r="A154">
        <v>2009</v>
      </c>
      <c r="B154" t="s">
        <v>1364</v>
      </c>
      <c r="C154">
        <v>53</v>
      </c>
      <c r="D154">
        <v>0</v>
      </c>
      <c r="E154">
        <v>2009</v>
      </c>
      <c r="F154" t="s">
        <v>1365</v>
      </c>
    </row>
    <row r="155" spans="1:6">
      <c r="A155">
        <v>2010</v>
      </c>
      <c r="B155" t="s">
        <v>50</v>
      </c>
      <c r="C155">
        <v>53</v>
      </c>
      <c r="D155">
        <v>0</v>
      </c>
      <c r="E155">
        <v>2010</v>
      </c>
      <c r="F155" t="s">
        <v>1366</v>
      </c>
    </row>
    <row r="156" spans="1:6">
      <c r="A156">
        <v>2011</v>
      </c>
      <c r="B156" t="s">
        <v>1367</v>
      </c>
      <c r="C156">
        <v>53</v>
      </c>
      <c r="D156">
        <v>0</v>
      </c>
      <c r="E156">
        <v>2011</v>
      </c>
      <c r="F156" t="s">
        <v>1368</v>
      </c>
    </row>
    <row r="157" spans="1:6">
      <c r="A157">
        <v>2012</v>
      </c>
      <c r="B157" t="s">
        <v>53</v>
      </c>
      <c r="C157">
        <v>53</v>
      </c>
      <c r="D157">
        <v>0</v>
      </c>
      <c r="E157">
        <v>2012</v>
      </c>
      <c r="F157" t="s">
        <v>1369</v>
      </c>
    </row>
    <row r="158" spans="1:6">
      <c r="A158">
        <v>2013</v>
      </c>
      <c r="B158" t="s">
        <v>1352</v>
      </c>
      <c r="C158">
        <v>53</v>
      </c>
      <c r="D158">
        <v>0</v>
      </c>
      <c r="E158">
        <v>2013</v>
      </c>
      <c r="F158" t="s">
        <v>1370</v>
      </c>
    </row>
    <row r="159" spans="1:6">
      <c r="A159">
        <v>2014</v>
      </c>
      <c r="B159" t="s">
        <v>56</v>
      </c>
      <c r="C159">
        <v>53</v>
      </c>
      <c r="D159">
        <v>0</v>
      </c>
      <c r="E159">
        <v>2014</v>
      </c>
      <c r="F159" t="s">
        <v>1371</v>
      </c>
    </row>
    <row r="160" spans="1:6">
      <c r="A160">
        <v>2015</v>
      </c>
      <c r="B160" t="s">
        <v>1372</v>
      </c>
      <c r="C160">
        <v>53</v>
      </c>
      <c r="D160">
        <v>0</v>
      </c>
      <c r="E160">
        <v>2015</v>
      </c>
      <c r="F160" t="s">
        <v>1373</v>
      </c>
    </row>
    <row r="161" spans="1:6">
      <c r="A161">
        <v>2016</v>
      </c>
      <c r="B161" t="s">
        <v>1374</v>
      </c>
      <c r="C161">
        <v>53</v>
      </c>
      <c r="D161">
        <v>0</v>
      </c>
      <c r="E161">
        <v>2016</v>
      </c>
      <c r="F161" t="s">
        <v>1375</v>
      </c>
    </row>
    <row r="162" spans="1:6">
      <c r="A162">
        <v>3001</v>
      </c>
      <c r="B162" t="s">
        <v>57</v>
      </c>
      <c r="C162">
        <v>55</v>
      </c>
      <c r="D162">
        <v>1</v>
      </c>
      <c r="E162">
        <v>3001</v>
      </c>
      <c r="F162" t="s">
        <v>1376</v>
      </c>
    </row>
    <row r="163" spans="1:6">
      <c r="A163">
        <v>3002</v>
      </c>
      <c r="B163" t="s">
        <v>57</v>
      </c>
      <c r="C163">
        <v>55</v>
      </c>
      <c r="D163">
        <v>1</v>
      </c>
      <c r="E163">
        <v>3002</v>
      </c>
      <c r="F163" t="s">
        <v>1376</v>
      </c>
    </row>
    <row r="164" spans="1:6">
      <c r="A164">
        <v>3003</v>
      </c>
      <c r="B164" t="s">
        <v>57</v>
      </c>
      <c r="C164">
        <v>55</v>
      </c>
      <c r="D164">
        <v>1</v>
      </c>
      <c r="E164">
        <v>3003</v>
      </c>
      <c r="F164" t="s">
        <v>1376</v>
      </c>
    </row>
    <row r="165" spans="1:6">
      <c r="A165">
        <v>3004</v>
      </c>
      <c r="B165" t="s">
        <v>57</v>
      </c>
      <c r="C165">
        <v>55</v>
      </c>
      <c r="D165">
        <v>1</v>
      </c>
      <c r="E165">
        <v>3004</v>
      </c>
      <c r="F165" t="s">
        <v>1376</v>
      </c>
    </row>
    <row r="166" spans="1:6">
      <c r="A166">
        <v>3005</v>
      </c>
      <c r="B166" t="s">
        <v>57</v>
      </c>
      <c r="C166">
        <v>55</v>
      </c>
      <c r="D166">
        <v>1</v>
      </c>
      <c r="E166">
        <v>3005</v>
      </c>
      <c r="F166" t="s">
        <v>1376</v>
      </c>
    </row>
    <row r="167" spans="1:6">
      <c r="A167">
        <v>3006</v>
      </c>
      <c r="B167" t="s">
        <v>57</v>
      </c>
      <c r="C167">
        <v>55</v>
      </c>
      <c r="D167">
        <v>1</v>
      </c>
      <c r="E167">
        <v>3006</v>
      </c>
      <c r="F167" t="s">
        <v>1376</v>
      </c>
    </row>
    <row r="168" spans="1:6">
      <c r="A168">
        <v>3007</v>
      </c>
      <c r="B168" t="s">
        <v>57</v>
      </c>
      <c r="C168">
        <v>55</v>
      </c>
      <c r="D168">
        <v>1</v>
      </c>
      <c r="E168">
        <v>3007</v>
      </c>
      <c r="F168" t="s">
        <v>1376</v>
      </c>
    </row>
    <row r="169" spans="1:6">
      <c r="A169">
        <v>3008</v>
      </c>
      <c r="B169" t="s">
        <v>57</v>
      </c>
      <c r="C169">
        <v>55</v>
      </c>
      <c r="D169">
        <v>1</v>
      </c>
      <c r="E169">
        <v>3008</v>
      </c>
      <c r="F169" t="s">
        <v>1376</v>
      </c>
    </row>
    <row r="170" spans="1:6">
      <c r="A170">
        <v>3009</v>
      </c>
      <c r="B170" t="s">
        <v>57</v>
      </c>
      <c r="C170">
        <v>55</v>
      </c>
      <c r="D170">
        <v>1</v>
      </c>
      <c r="E170">
        <v>3009</v>
      </c>
      <c r="F170" t="s">
        <v>1376</v>
      </c>
    </row>
    <row r="171" spans="1:6">
      <c r="A171">
        <v>3010</v>
      </c>
      <c r="B171" t="s">
        <v>57</v>
      </c>
      <c r="C171">
        <v>55</v>
      </c>
      <c r="D171">
        <v>1</v>
      </c>
      <c r="E171">
        <v>3010</v>
      </c>
      <c r="F171" t="s">
        <v>1376</v>
      </c>
    </row>
    <row r="172" spans="1:6">
      <c r="A172">
        <v>4001</v>
      </c>
      <c r="B172" t="s">
        <v>58</v>
      </c>
      <c r="C172">
        <v>56</v>
      </c>
      <c r="D172">
        <v>1</v>
      </c>
      <c r="E172">
        <v>4001</v>
      </c>
      <c r="F172" t="s">
        <v>1377</v>
      </c>
    </row>
    <row r="173" spans="1:6">
      <c r="A173">
        <v>4002</v>
      </c>
      <c r="B173" t="s">
        <v>59</v>
      </c>
      <c r="C173">
        <v>56</v>
      </c>
      <c r="D173">
        <v>1</v>
      </c>
      <c r="E173">
        <v>4002</v>
      </c>
      <c r="F173" t="s">
        <v>1378</v>
      </c>
    </row>
    <row r="174" spans="1:6">
      <c r="A174">
        <v>4003</v>
      </c>
      <c r="B174" t="s">
        <v>60</v>
      </c>
      <c r="C174">
        <v>56</v>
      </c>
      <c r="D174">
        <v>1</v>
      </c>
      <c r="E174">
        <v>4003</v>
      </c>
      <c r="F174" t="s">
        <v>1379</v>
      </c>
    </row>
    <row r="175" spans="1:6">
      <c r="A175">
        <v>4004</v>
      </c>
      <c r="B175" t="s">
        <v>61</v>
      </c>
      <c r="C175">
        <v>56</v>
      </c>
      <c r="D175">
        <v>1</v>
      </c>
      <c r="E175">
        <v>4004</v>
      </c>
      <c r="F175" t="s">
        <v>1380</v>
      </c>
    </row>
    <row r="176" spans="1:6">
      <c r="A176">
        <v>4005</v>
      </c>
      <c r="B176" t="s">
        <v>62</v>
      </c>
      <c r="C176">
        <v>56</v>
      </c>
      <c r="D176">
        <v>1</v>
      </c>
      <c r="E176">
        <v>4005</v>
      </c>
      <c r="F176" t="s">
        <v>1381</v>
      </c>
    </row>
    <row r="177" spans="1:6">
      <c r="A177">
        <v>4006</v>
      </c>
      <c r="B177" t="s">
        <v>63</v>
      </c>
      <c r="C177">
        <v>56</v>
      </c>
      <c r="D177">
        <v>1</v>
      </c>
      <c r="E177">
        <v>4006</v>
      </c>
      <c r="F177" t="s">
        <v>1382</v>
      </c>
    </row>
    <row r="178" spans="1:6">
      <c r="A178">
        <v>4007</v>
      </c>
      <c r="B178" t="s">
        <v>64</v>
      </c>
      <c r="C178">
        <v>56</v>
      </c>
      <c r="D178">
        <v>1</v>
      </c>
      <c r="E178">
        <v>4007</v>
      </c>
      <c r="F178" t="s">
        <v>1383</v>
      </c>
    </row>
    <row r="179" spans="1:6">
      <c r="A179">
        <v>4008</v>
      </c>
      <c r="B179" t="s">
        <v>65</v>
      </c>
      <c r="C179">
        <v>56</v>
      </c>
      <c r="D179">
        <v>1</v>
      </c>
      <c r="E179">
        <v>4008</v>
      </c>
      <c r="F179" t="s">
        <v>1384</v>
      </c>
    </row>
    <row r="181" spans="1:6">
      <c r="A181">
        <v>1101</v>
      </c>
      <c r="B181" t="s">
        <v>611</v>
      </c>
      <c r="C181">
        <v>46</v>
      </c>
      <c r="D181">
        <v>1</v>
      </c>
      <c r="E181">
        <v>1101</v>
      </c>
      <c r="F181" t="s">
        <v>1385</v>
      </c>
    </row>
    <row r="182" spans="1:6">
      <c r="A182">
        <v>1102</v>
      </c>
      <c r="B182" t="s">
        <v>1211</v>
      </c>
      <c r="C182">
        <v>46</v>
      </c>
      <c r="D182">
        <v>1</v>
      </c>
      <c r="E182">
        <v>1102</v>
      </c>
      <c r="F182" t="s">
        <v>1386</v>
      </c>
    </row>
    <row r="183" spans="1:6">
      <c r="A183">
        <v>1103</v>
      </c>
      <c r="B183" t="s">
        <v>1213</v>
      </c>
      <c r="C183">
        <v>46</v>
      </c>
      <c r="D183">
        <v>1</v>
      </c>
      <c r="E183">
        <v>1103</v>
      </c>
      <c r="F183" t="s">
        <v>1387</v>
      </c>
    </row>
    <row r="184" spans="1:6">
      <c r="A184">
        <v>1104</v>
      </c>
      <c r="B184" t="s">
        <v>1215</v>
      </c>
      <c r="C184">
        <v>46</v>
      </c>
      <c r="D184">
        <v>1</v>
      </c>
      <c r="E184">
        <v>1104</v>
      </c>
      <c r="F184" t="s">
        <v>1388</v>
      </c>
    </row>
    <row r="185" spans="1:6">
      <c r="A185">
        <v>1105</v>
      </c>
      <c r="B185" t="s">
        <v>1217</v>
      </c>
      <c r="C185">
        <v>46</v>
      </c>
      <c r="D185">
        <v>1</v>
      </c>
      <c r="E185">
        <v>1105</v>
      </c>
      <c r="F185" t="s">
        <v>1218</v>
      </c>
    </row>
    <row r="186" spans="1:6">
      <c r="A186">
        <v>1106</v>
      </c>
      <c r="B186" t="s">
        <v>932</v>
      </c>
      <c r="C186">
        <v>46</v>
      </c>
      <c r="D186">
        <v>1</v>
      </c>
      <c r="E186">
        <v>1106</v>
      </c>
      <c r="F186" t="s">
        <v>1216</v>
      </c>
    </row>
    <row r="187" spans="1:6">
      <c r="A187">
        <v>1107</v>
      </c>
      <c r="B187" t="s">
        <v>937</v>
      </c>
      <c r="C187">
        <v>46</v>
      </c>
      <c r="D187">
        <v>1</v>
      </c>
      <c r="E187">
        <v>1107</v>
      </c>
      <c r="F187" t="s">
        <v>1389</v>
      </c>
    </row>
    <row r="188" spans="1:6">
      <c r="A188">
        <v>1108</v>
      </c>
      <c r="B188" t="s">
        <v>1222</v>
      </c>
      <c r="C188">
        <v>46</v>
      </c>
      <c r="D188">
        <v>1</v>
      </c>
      <c r="E188">
        <v>1108</v>
      </c>
      <c r="F188" t="s">
        <v>1390</v>
      </c>
    </row>
    <row r="189" spans="1:6">
      <c r="A189">
        <v>1109</v>
      </c>
      <c r="B189" t="s">
        <v>982</v>
      </c>
      <c r="C189">
        <v>46</v>
      </c>
      <c r="D189">
        <v>1</v>
      </c>
      <c r="E189">
        <v>1109</v>
      </c>
      <c r="F189" t="s">
        <v>1391</v>
      </c>
    </row>
    <row r="190" spans="1:6">
      <c r="A190">
        <v>1110</v>
      </c>
      <c r="B190" t="s">
        <v>1225</v>
      </c>
      <c r="C190">
        <v>46</v>
      </c>
      <c r="D190">
        <v>1</v>
      </c>
      <c r="E190">
        <v>1110</v>
      </c>
      <c r="F190" t="s">
        <v>1389</v>
      </c>
    </row>
    <row r="191" spans="1:6">
      <c r="A191">
        <v>1111</v>
      </c>
      <c r="B191" t="s">
        <v>944</v>
      </c>
      <c r="C191">
        <v>46</v>
      </c>
      <c r="D191">
        <v>1</v>
      </c>
      <c r="E191">
        <v>1111</v>
      </c>
      <c r="F191" t="s">
        <v>1392</v>
      </c>
    </row>
    <row r="192" spans="1:6">
      <c r="A192">
        <v>1112</v>
      </c>
      <c r="B192" t="s">
        <v>947</v>
      </c>
      <c r="C192">
        <v>46</v>
      </c>
      <c r="D192">
        <v>1</v>
      </c>
      <c r="E192">
        <v>1112</v>
      </c>
      <c r="F192" t="s">
        <v>1393</v>
      </c>
    </row>
    <row r="193" spans="1:6">
      <c r="A193">
        <v>1113</v>
      </c>
      <c r="B193" t="s">
        <v>949</v>
      </c>
      <c r="C193">
        <v>46</v>
      </c>
      <c r="D193">
        <v>1</v>
      </c>
      <c r="E193">
        <v>1113</v>
      </c>
      <c r="F193" t="s">
        <v>1394</v>
      </c>
    </row>
    <row r="194" spans="1:6">
      <c r="A194">
        <v>1114</v>
      </c>
      <c r="B194" t="s">
        <v>1395</v>
      </c>
      <c r="C194">
        <v>46</v>
      </c>
      <c r="D194">
        <v>1</v>
      </c>
      <c r="E194">
        <v>1114</v>
      </c>
      <c r="F194" t="s">
        <v>1396</v>
      </c>
    </row>
    <row r="195" spans="1:6">
      <c r="A195">
        <v>1115</v>
      </c>
      <c r="B195" t="s">
        <v>1232</v>
      </c>
      <c r="C195">
        <v>46</v>
      </c>
      <c r="D195">
        <v>1</v>
      </c>
      <c r="E195">
        <v>1115</v>
      </c>
      <c r="F195" t="s">
        <v>1397</v>
      </c>
    </row>
    <row r="196" spans="1:6">
      <c r="A196">
        <v>1116</v>
      </c>
      <c r="B196" t="s">
        <v>1234</v>
      </c>
      <c r="C196">
        <v>46</v>
      </c>
      <c r="D196">
        <v>1</v>
      </c>
      <c r="E196">
        <v>1116</v>
      </c>
      <c r="F196" t="s">
        <v>1398</v>
      </c>
    </row>
    <row r="197" spans="1:6">
      <c r="A197">
        <v>1117</v>
      </c>
      <c r="B197" t="s">
        <v>1239</v>
      </c>
      <c r="C197">
        <v>46</v>
      </c>
      <c r="D197">
        <v>1</v>
      </c>
      <c r="E197">
        <v>1117</v>
      </c>
      <c r="F197" t="s">
        <v>1399</v>
      </c>
    </row>
    <row r="198" spans="1:6">
      <c r="A198">
        <v>1118</v>
      </c>
      <c r="B198" t="s">
        <v>926</v>
      </c>
      <c r="C198">
        <v>46</v>
      </c>
      <c r="D198">
        <v>1</v>
      </c>
      <c r="E198">
        <v>1118</v>
      </c>
      <c r="F198" t="s">
        <v>1400</v>
      </c>
    </row>
    <row r="199" spans="1:6">
      <c r="A199">
        <v>1119</v>
      </c>
      <c r="B199" t="s">
        <v>1242</v>
      </c>
      <c r="C199">
        <v>46</v>
      </c>
      <c r="D199">
        <v>1</v>
      </c>
      <c r="E199">
        <v>1119</v>
      </c>
      <c r="F199" t="s">
        <v>1401</v>
      </c>
    </row>
    <row r="200" spans="1:6">
      <c r="A200">
        <v>1120</v>
      </c>
      <c r="B200" t="s">
        <v>1244</v>
      </c>
      <c r="C200">
        <v>46</v>
      </c>
      <c r="D200">
        <v>1</v>
      </c>
      <c r="E200">
        <v>1120</v>
      </c>
      <c r="F200" t="s">
        <v>1299</v>
      </c>
    </row>
    <row r="201" spans="1:6">
      <c r="A201">
        <v>1201</v>
      </c>
      <c r="B201" t="s">
        <v>958</v>
      </c>
      <c r="C201">
        <v>46</v>
      </c>
      <c r="D201">
        <v>2</v>
      </c>
      <c r="E201">
        <v>1201</v>
      </c>
      <c r="F201" t="s">
        <v>1402</v>
      </c>
    </row>
    <row r="202" spans="1:6">
      <c r="A202">
        <v>1202</v>
      </c>
      <c r="B202" t="s">
        <v>1247</v>
      </c>
      <c r="C202">
        <v>46</v>
      </c>
      <c r="D202">
        <v>2</v>
      </c>
      <c r="E202">
        <v>1202</v>
      </c>
      <c r="F202" t="s">
        <v>1403</v>
      </c>
    </row>
    <row r="203" spans="1:6">
      <c r="A203">
        <v>1203</v>
      </c>
      <c r="B203" t="s">
        <v>1248</v>
      </c>
      <c r="C203">
        <v>46</v>
      </c>
      <c r="D203">
        <v>2</v>
      </c>
      <c r="E203">
        <v>1203</v>
      </c>
      <c r="F203" t="s">
        <v>1404</v>
      </c>
    </row>
    <row r="204" spans="1:6">
      <c r="A204">
        <v>1204</v>
      </c>
      <c r="B204" t="s">
        <v>971</v>
      </c>
      <c r="C204">
        <v>46</v>
      </c>
      <c r="D204">
        <v>2</v>
      </c>
      <c r="E204">
        <v>1204</v>
      </c>
      <c r="F204" t="s">
        <v>1405</v>
      </c>
    </row>
    <row r="205" spans="1:6">
      <c r="A205">
        <v>1205</v>
      </c>
      <c r="B205" t="s">
        <v>1260</v>
      </c>
      <c r="C205">
        <v>46</v>
      </c>
      <c r="D205">
        <v>2</v>
      </c>
      <c r="E205">
        <v>1205</v>
      </c>
      <c r="F205" t="s">
        <v>1400</v>
      </c>
    </row>
    <row r="206" spans="1:6">
      <c r="A206">
        <v>1206</v>
      </c>
      <c r="B206" t="s">
        <v>1262</v>
      </c>
      <c r="C206">
        <v>46</v>
      </c>
      <c r="D206">
        <v>2</v>
      </c>
      <c r="E206">
        <v>1206</v>
      </c>
      <c r="F206" t="s">
        <v>1406</v>
      </c>
    </row>
    <row r="207" spans="1:6">
      <c r="A207">
        <v>1207</v>
      </c>
      <c r="B207" t="s">
        <v>978</v>
      </c>
      <c r="C207">
        <v>46</v>
      </c>
      <c r="D207">
        <v>2</v>
      </c>
      <c r="E207">
        <v>1207</v>
      </c>
      <c r="F207" t="s">
        <v>1407</v>
      </c>
    </row>
    <row r="208" spans="1:6">
      <c r="A208">
        <v>1208</v>
      </c>
      <c r="B208" t="s">
        <v>980</v>
      </c>
      <c r="C208">
        <v>46</v>
      </c>
      <c r="D208">
        <v>2</v>
      </c>
      <c r="E208">
        <v>1208</v>
      </c>
      <c r="F208" t="s">
        <v>1408</v>
      </c>
    </row>
    <row r="209" spans="1:6">
      <c r="A209">
        <v>1209</v>
      </c>
      <c r="B209" t="s">
        <v>1014</v>
      </c>
      <c r="C209">
        <v>46</v>
      </c>
      <c r="D209">
        <v>2</v>
      </c>
      <c r="E209">
        <v>1209</v>
      </c>
      <c r="F209" t="s">
        <v>1409</v>
      </c>
    </row>
    <row r="210" spans="1:6">
      <c r="A210">
        <v>1210</v>
      </c>
      <c r="B210" t="s">
        <v>966</v>
      </c>
      <c r="C210">
        <v>46</v>
      </c>
      <c r="D210">
        <v>2</v>
      </c>
      <c r="E210">
        <v>1210</v>
      </c>
      <c r="F210" t="s">
        <v>1397</v>
      </c>
    </row>
    <row r="211" spans="1:6">
      <c r="A211">
        <v>1211</v>
      </c>
      <c r="B211" t="s">
        <v>1410</v>
      </c>
      <c r="C211">
        <v>46</v>
      </c>
      <c r="D211">
        <v>2</v>
      </c>
      <c r="E211">
        <v>1211</v>
      </c>
      <c r="F211" t="s">
        <v>1411</v>
      </c>
    </row>
    <row r="212" spans="1:6">
      <c r="A212">
        <v>1212</v>
      </c>
      <c r="B212" t="s">
        <v>1023</v>
      </c>
      <c r="C212">
        <v>46</v>
      </c>
      <c r="D212">
        <v>2</v>
      </c>
      <c r="E212">
        <v>1212</v>
      </c>
      <c r="F212" t="s">
        <v>1411</v>
      </c>
    </row>
    <row r="213" spans="1:6">
      <c r="A213">
        <v>1213</v>
      </c>
      <c r="B213" t="s">
        <v>1412</v>
      </c>
      <c r="C213">
        <v>46</v>
      </c>
      <c r="D213">
        <v>2</v>
      </c>
      <c r="E213">
        <v>1213</v>
      </c>
      <c r="F213" t="s">
        <v>1413</v>
      </c>
    </row>
    <row r="214" spans="1:6">
      <c r="A214">
        <v>1214</v>
      </c>
      <c r="B214" t="s">
        <v>985</v>
      </c>
      <c r="C214">
        <v>46</v>
      </c>
      <c r="D214">
        <v>2</v>
      </c>
      <c r="E214">
        <v>1214</v>
      </c>
      <c r="F214" t="s">
        <v>1414</v>
      </c>
    </row>
    <row r="215" spans="1:6">
      <c r="A215">
        <v>1215</v>
      </c>
      <c r="B215" t="s">
        <v>1018</v>
      </c>
      <c r="C215">
        <v>46</v>
      </c>
      <c r="D215">
        <v>2</v>
      </c>
      <c r="E215">
        <v>1215</v>
      </c>
      <c r="F215" t="s">
        <v>1415</v>
      </c>
    </row>
    <row r="216" spans="1:6">
      <c r="A216">
        <v>1216</v>
      </c>
      <c r="B216" t="s">
        <v>1016</v>
      </c>
      <c r="C216">
        <v>46</v>
      </c>
      <c r="D216">
        <v>2</v>
      </c>
      <c r="E216">
        <v>1216</v>
      </c>
      <c r="F216" t="s">
        <v>1416</v>
      </c>
    </row>
    <row r="217" spans="1:6">
      <c r="A217">
        <v>1217</v>
      </c>
      <c r="B217" t="s">
        <v>121</v>
      </c>
      <c r="C217">
        <v>46</v>
      </c>
      <c r="D217">
        <v>2</v>
      </c>
      <c r="E217">
        <v>1217</v>
      </c>
      <c r="F217" t="s">
        <v>1413</v>
      </c>
    </row>
    <row r="218" spans="1:6">
      <c r="A218">
        <v>1218</v>
      </c>
      <c r="B218" t="s">
        <v>1275</v>
      </c>
      <c r="C218">
        <v>46</v>
      </c>
      <c r="D218">
        <v>2</v>
      </c>
      <c r="E218">
        <v>1218</v>
      </c>
      <c r="F218" t="s">
        <v>1389</v>
      </c>
    </row>
    <row r="219" spans="1:6">
      <c r="A219">
        <v>1219</v>
      </c>
      <c r="B219" t="s">
        <v>1276</v>
      </c>
      <c r="C219">
        <v>46</v>
      </c>
      <c r="D219">
        <v>2</v>
      </c>
      <c r="E219">
        <v>1219</v>
      </c>
      <c r="F219" t="s">
        <v>1417</v>
      </c>
    </row>
    <row r="220" spans="1:6">
      <c r="A220">
        <v>1220</v>
      </c>
      <c r="B220" t="s">
        <v>995</v>
      </c>
      <c r="C220">
        <v>46</v>
      </c>
      <c r="D220">
        <v>2</v>
      </c>
      <c r="E220">
        <v>1220</v>
      </c>
      <c r="F220" t="s">
        <v>1418</v>
      </c>
    </row>
    <row r="221" spans="1:6">
      <c r="A221">
        <v>1301</v>
      </c>
      <c r="B221" t="s">
        <v>1002</v>
      </c>
      <c r="C221">
        <v>46</v>
      </c>
      <c r="D221">
        <v>3</v>
      </c>
      <c r="E221">
        <v>1301</v>
      </c>
      <c r="F221" t="s">
        <v>1419</v>
      </c>
    </row>
    <row r="222" spans="1:6">
      <c r="A222">
        <v>1302</v>
      </c>
      <c r="B222" t="s">
        <v>1420</v>
      </c>
      <c r="C222">
        <v>46</v>
      </c>
      <c r="D222">
        <v>3</v>
      </c>
      <c r="E222">
        <v>1302</v>
      </c>
      <c r="F222" t="s">
        <v>1421</v>
      </c>
    </row>
    <row r="223" spans="1:6">
      <c r="A223">
        <v>1303</v>
      </c>
      <c r="B223" t="s">
        <v>1280</v>
      </c>
      <c r="C223">
        <v>46</v>
      </c>
      <c r="D223">
        <v>3</v>
      </c>
      <c r="E223">
        <v>1303</v>
      </c>
      <c r="F223" t="s">
        <v>1422</v>
      </c>
    </row>
    <row r="224" spans="1:6">
      <c r="A224">
        <v>1304</v>
      </c>
      <c r="B224" t="s">
        <v>1137</v>
      </c>
      <c r="C224">
        <v>46</v>
      </c>
      <c r="D224">
        <v>3</v>
      </c>
      <c r="E224">
        <v>1304</v>
      </c>
      <c r="F224" t="s">
        <v>1421</v>
      </c>
    </row>
    <row r="225" spans="1:6">
      <c r="A225">
        <v>1305</v>
      </c>
      <c r="B225" t="s">
        <v>1282</v>
      </c>
      <c r="C225">
        <v>46</v>
      </c>
      <c r="D225">
        <v>3</v>
      </c>
      <c r="E225">
        <v>1305</v>
      </c>
      <c r="F225" t="s">
        <v>1422</v>
      </c>
    </row>
    <row r="226" spans="1:6">
      <c r="A226">
        <v>1306</v>
      </c>
      <c r="B226" t="s">
        <v>1010</v>
      </c>
      <c r="C226">
        <v>46</v>
      </c>
      <c r="D226">
        <v>3</v>
      </c>
      <c r="E226">
        <v>1306</v>
      </c>
      <c r="F226" t="s">
        <v>1423</v>
      </c>
    </row>
    <row r="227" spans="1:6">
      <c r="A227">
        <v>1307</v>
      </c>
      <c r="B227" t="s">
        <v>1033</v>
      </c>
      <c r="C227">
        <v>46</v>
      </c>
      <c r="D227">
        <v>3</v>
      </c>
      <c r="E227">
        <v>1307</v>
      </c>
      <c r="F227" t="s">
        <v>1424</v>
      </c>
    </row>
    <row r="228" spans="1:6">
      <c r="A228">
        <v>1308</v>
      </c>
      <c r="B228" t="s">
        <v>1055</v>
      </c>
      <c r="C228">
        <v>46</v>
      </c>
      <c r="D228">
        <v>3</v>
      </c>
      <c r="E228">
        <v>1308</v>
      </c>
      <c r="F228" t="s">
        <v>1425</v>
      </c>
    </row>
    <row r="229" spans="1:6">
      <c r="A229">
        <v>1309</v>
      </c>
      <c r="B229" t="s">
        <v>1262</v>
      </c>
      <c r="C229">
        <v>46</v>
      </c>
      <c r="D229">
        <v>3</v>
      </c>
      <c r="E229">
        <v>1309</v>
      </c>
      <c r="F229" t="s">
        <v>1426</v>
      </c>
    </row>
    <row r="230" spans="1:6">
      <c r="A230">
        <v>1310</v>
      </c>
      <c r="B230" t="s">
        <v>1015</v>
      </c>
      <c r="C230">
        <v>46</v>
      </c>
      <c r="D230">
        <v>3</v>
      </c>
      <c r="E230">
        <v>1310</v>
      </c>
      <c r="F230" t="s">
        <v>1427</v>
      </c>
    </row>
    <row r="231" spans="1:6">
      <c r="A231">
        <v>1311</v>
      </c>
      <c r="B231" t="s">
        <v>1030</v>
      </c>
      <c r="C231">
        <v>46</v>
      </c>
      <c r="D231">
        <v>3</v>
      </c>
      <c r="E231">
        <v>1311</v>
      </c>
      <c r="F231" t="s">
        <v>1426</v>
      </c>
    </row>
    <row r="232" spans="1:6">
      <c r="A232">
        <v>1312</v>
      </c>
      <c r="B232" t="s">
        <v>1046</v>
      </c>
      <c r="C232">
        <v>46</v>
      </c>
      <c r="D232">
        <v>3</v>
      </c>
      <c r="E232">
        <v>1312</v>
      </c>
      <c r="F232" t="s">
        <v>1428</v>
      </c>
    </row>
    <row r="233" spans="1:6">
      <c r="A233">
        <v>1313</v>
      </c>
      <c r="B233" t="s">
        <v>1039</v>
      </c>
      <c r="C233">
        <v>46</v>
      </c>
      <c r="D233">
        <v>3</v>
      </c>
      <c r="E233">
        <v>1313</v>
      </c>
      <c r="F233" t="s">
        <v>1224</v>
      </c>
    </row>
    <row r="234" spans="1:6">
      <c r="A234">
        <v>1314</v>
      </c>
      <c r="B234" t="s">
        <v>1041</v>
      </c>
      <c r="C234">
        <v>46</v>
      </c>
      <c r="D234">
        <v>3</v>
      </c>
      <c r="E234">
        <v>1314</v>
      </c>
      <c r="F234" t="s">
        <v>1429</v>
      </c>
    </row>
    <row r="235" spans="1:6">
      <c r="A235">
        <v>1315</v>
      </c>
      <c r="B235" t="s">
        <v>1297</v>
      </c>
      <c r="C235">
        <v>46</v>
      </c>
      <c r="D235">
        <v>3</v>
      </c>
      <c r="E235">
        <v>1315</v>
      </c>
      <c r="F235" t="s">
        <v>1429</v>
      </c>
    </row>
    <row r="236" spans="1:6">
      <c r="A236">
        <v>1316</v>
      </c>
      <c r="B236" t="s">
        <v>1298</v>
      </c>
      <c r="C236">
        <v>46</v>
      </c>
      <c r="D236">
        <v>3</v>
      </c>
      <c r="E236">
        <v>1316</v>
      </c>
      <c r="F236" t="s">
        <v>1417</v>
      </c>
    </row>
    <row r="237" spans="1:6">
      <c r="A237">
        <v>1317</v>
      </c>
      <c r="B237" t="s">
        <v>1020</v>
      </c>
      <c r="C237">
        <v>46</v>
      </c>
      <c r="D237">
        <v>3</v>
      </c>
      <c r="E237">
        <v>1317</v>
      </c>
      <c r="F237" t="s">
        <v>1418</v>
      </c>
    </row>
    <row r="238" spans="1:6">
      <c r="A238">
        <v>1318</v>
      </c>
      <c r="B238" t="s">
        <v>993</v>
      </c>
      <c r="C238">
        <v>46</v>
      </c>
      <c r="D238">
        <v>3</v>
      </c>
      <c r="E238">
        <v>1318</v>
      </c>
      <c r="F238" t="s">
        <v>1429</v>
      </c>
    </row>
    <row r="239" spans="1:6">
      <c r="A239">
        <v>1319</v>
      </c>
      <c r="B239" t="s">
        <v>998</v>
      </c>
      <c r="C239">
        <v>46</v>
      </c>
      <c r="D239">
        <v>3</v>
      </c>
      <c r="E239">
        <v>1319</v>
      </c>
      <c r="F239" t="s">
        <v>1429</v>
      </c>
    </row>
    <row r="240" spans="1:6">
      <c r="A240">
        <v>1320</v>
      </c>
      <c r="B240" t="s">
        <v>1017</v>
      </c>
      <c r="C240">
        <v>46</v>
      </c>
      <c r="D240">
        <v>3</v>
      </c>
      <c r="E240">
        <v>1320</v>
      </c>
      <c r="F240" t="s">
        <v>1250</v>
      </c>
    </row>
    <row r="241" spans="1:6">
      <c r="A241">
        <v>1401</v>
      </c>
      <c r="B241" t="s">
        <v>1025</v>
      </c>
      <c r="C241">
        <v>46</v>
      </c>
      <c r="D241">
        <v>4</v>
      </c>
      <c r="E241">
        <v>1401</v>
      </c>
      <c r="F241" t="s">
        <v>1430</v>
      </c>
    </row>
    <row r="242" spans="1:6">
      <c r="A242">
        <v>1402</v>
      </c>
      <c r="B242" t="s">
        <v>1431</v>
      </c>
      <c r="C242">
        <v>46</v>
      </c>
      <c r="D242">
        <v>4</v>
      </c>
      <c r="E242">
        <v>1402</v>
      </c>
      <c r="F242" t="s">
        <v>1432</v>
      </c>
    </row>
    <row r="243" spans="1:6">
      <c r="A243">
        <v>1403</v>
      </c>
      <c r="B243" t="s">
        <v>1433</v>
      </c>
      <c r="C243">
        <v>46</v>
      </c>
      <c r="D243">
        <v>4</v>
      </c>
      <c r="E243">
        <v>1403</v>
      </c>
      <c r="F243" t="s">
        <v>1434</v>
      </c>
    </row>
    <row r="244" spans="1:6">
      <c r="A244">
        <v>1404</v>
      </c>
      <c r="B244" t="s">
        <v>1006</v>
      </c>
      <c r="C244">
        <v>46</v>
      </c>
      <c r="D244">
        <v>4</v>
      </c>
      <c r="E244">
        <v>1404</v>
      </c>
      <c r="F244" t="s">
        <v>1435</v>
      </c>
    </row>
    <row r="245" spans="1:6">
      <c r="A245">
        <v>1405</v>
      </c>
      <c r="B245" t="s">
        <v>1056</v>
      </c>
      <c r="C245">
        <v>46</v>
      </c>
      <c r="D245">
        <v>4</v>
      </c>
      <c r="E245">
        <v>1405</v>
      </c>
      <c r="F245" t="s">
        <v>1432</v>
      </c>
    </row>
    <row r="246" spans="1:6">
      <c r="A246">
        <v>1406</v>
      </c>
      <c r="B246" t="s">
        <v>1077</v>
      </c>
      <c r="C246">
        <v>46</v>
      </c>
      <c r="D246">
        <v>4</v>
      </c>
      <c r="E246">
        <v>1406</v>
      </c>
      <c r="F246" t="s">
        <v>1436</v>
      </c>
    </row>
    <row r="247" spans="1:6">
      <c r="A247">
        <v>1407</v>
      </c>
      <c r="B247" t="s">
        <v>1437</v>
      </c>
      <c r="C247">
        <v>46</v>
      </c>
      <c r="D247">
        <v>4</v>
      </c>
      <c r="E247">
        <v>1407</v>
      </c>
      <c r="F247" t="s">
        <v>1396</v>
      </c>
    </row>
    <row r="248" spans="1:6">
      <c r="A248">
        <v>1408</v>
      </c>
      <c r="B248" t="s">
        <v>1438</v>
      </c>
      <c r="C248">
        <v>46</v>
      </c>
      <c r="D248">
        <v>4</v>
      </c>
      <c r="E248">
        <v>1408</v>
      </c>
      <c r="F248" t="s">
        <v>1439</v>
      </c>
    </row>
    <row r="249" spans="1:6">
      <c r="A249">
        <v>1409</v>
      </c>
      <c r="B249" t="s">
        <v>1037</v>
      </c>
      <c r="C249">
        <v>46</v>
      </c>
      <c r="D249">
        <v>4</v>
      </c>
      <c r="E249">
        <v>1409</v>
      </c>
      <c r="F249" t="s">
        <v>1440</v>
      </c>
    </row>
    <row r="250" spans="1:6">
      <c r="A250">
        <v>1410</v>
      </c>
      <c r="B250" t="s">
        <v>1038</v>
      </c>
      <c r="C250">
        <v>46</v>
      </c>
      <c r="D250">
        <v>4</v>
      </c>
      <c r="E250">
        <v>1410</v>
      </c>
      <c r="F250" t="s">
        <v>1441</v>
      </c>
    </row>
    <row r="251" spans="1:6">
      <c r="A251">
        <v>1411</v>
      </c>
      <c r="B251" t="s">
        <v>1442</v>
      </c>
      <c r="C251">
        <v>46</v>
      </c>
      <c r="D251">
        <v>4</v>
      </c>
      <c r="E251">
        <v>1411</v>
      </c>
      <c r="F251" t="s">
        <v>1396</v>
      </c>
    </row>
    <row r="252" spans="1:6">
      <c r="A252">
        <v>1412</v>
      </c>
      <c r="B252" t="s">
        <v>1443</v>
      </c>
      <c r="C252">
        <v>46</v>
      </c>
      <c r="D252">
        <v>4</v>
      </c>
      <c r="E252">
        <v>1412</v>
      </c>
      <c r="F252" t="s">
        <v>1444</v>
      </c>
    </row>
    <row r="253" spans="1:6">
      <c r="A253">
        <v>1413</v>
      </c>
      <c r="B253" t="s">
        <v>1061</v>
      </c>
      <c r="C253">
        <v>46</v>
      </c>
      <c r="D253">
        <v>4</v>
      </c>
      <c r="E253">
        <v>1413</v>
      </c>
      <c r="F253" t="s">
        <v>1391</v>
      </c>
    </row>
    <row r="254" spans="1:6">
      <c r="A254">
        <v>1414</v>
      </c>
      <c r="B254" t="s">
        <v>1064</v>
      </c>
      <c r="C254">
        <v>46</v>
      </c>
      <c r="D254">
        <v>4</v>
      </c>
      <c r="E254">
        <v>1414</v>
      </c>
      <c r="F254" t="s">
        <v>1429</v>
      </c>
    </row>
    <row r="255" spans="1:6">
      <c r="A255">
        <v>1415</v>
      </c>
      <c r="B255" t="s">
        <v>1445</v>
      </c>
      <c r="C255">
        <v>46</v>
      </c>
      <c r="D255">
        <v>4</v>
      </c>
      <c r="E255">
        <v>1415</v>
      </c>
      <c r="F255" t="s">
        <v>1429</v>
      </c>
    </row>
    <row r="256" spans="1:6">
      <c r="A256">
        <v>1416</v>
      </c>
      <c r="B256" t="s">
        <v>1446</v>
      </c>
      <c r="C256">
        <v>46</v>
      </c>
      <c r="D256">
        <v>4</v>
      </c>
      <c r="E256">
        <v>1416</v>
      </c>
      <c r="F256" t="s">
        <v>1447</v>
      </c>
    </row>
    <row r="257" spans="1:6">
      <c r="A257">
        <v>1417</v>
      </c>
      <c r="B257" t="s">
        <v>1043</v>
      </c>
      <c r="C257">
        <v>46</v>
      </c>
      <c r="D257">
        <v>4</v>
      </c>
      <c r="E257">
        <v>1417</v>
      </c>
      <c r="F257" t="s">
        <v>1448</v>
      </c>
    </row>
    <row r="258" spans="1:6">
      <c r="A258">
        <v>1418</v>
      </c>
      <c r="B258" t="s">
        <v>1019</v>
      </c>
      <c r="C258">
        <v>46</v>
      </c>
      <c r="D258">
        <v>4</v>
      </c>
      <c r="E258">
        <v>1418</v>
      </c>
      <c r="F258" t="s">
        <v>1429</v>
      </c>
    </row>
    <row r="259" spans="1:6">
      <c r="A259">
        <v>1419</v>
      </c>
      <c r="B259" t="s">
        <v>146</v>
      </c>
      <c r="C259">
        <v>46</v>
      </c>
      <c r="D259">
        <v>4</v>
      </c>
      <c r="E259">
        <v>1419</v>
      </c>
      <c r="F259" t="s">
        <v>1449</v>
      </c>
    </row>
    <row r="260" spans="1:6">
      <c r="A260">
        <v>1420</v>
      </c>
      <c r="B260" t="s">
        <v>1040</v>
      </c>
      <c r="C260">
        <v>46</v>
      </c>
      <c r="D260">
        <v>4</v>
      </c>
      <c r="E260">
        <v>1420</v>
      </c>
      <c r="F260" t="s">
        <v>1449</v>
      </c>
    </row>
    <row r="261" spans="1:6">
      <c r="A261">
        <v>1501</v>
      </c>
      <c r="B261" t="s">
        <v>1048</v>
      </c>
      <c r="C261">
        <v>46</v>
      </c>
      <c r="D261">
        <v>5</v>
      </c>
      <c r="E261">
        <v>1501</v>
      </c>
      <c r="F261" t="s">
        <v>1450</v>
      </c>
    </row>
    <row r="262" spans="1:6">
      <c r="A262">
        <v>1502</v>
      </c>
      <c r="B262" t="s">
        <v>1451</v>
      </c>
      <c r="C262">
        <v>46</v>
      </c>
      <c r="D262">
        <v>5</v>
      </c>
      <c r="E262">
        <v>1502</v>
      </c>
      <c r="F262" t="s">
        <v>1452</v>
      </c>
    </row>
    <row r="263" spans="1:6">
      <c r="A263">
        <v>1503</v>
      </c>
      <c r="B263" t="s">
        <v>1453</v>
      </c>
      <c r="C263">
        <v>46</v>
      </c>
      <c r="D263">
        <v>5</v>
      </c>
      <c r="E263">
        <v>1503</v>
      </c>
      <c r="F263" t="s">
        <v>1454</v>
      </c>
    </row>
    <row r="264" spans="1:6">
      <c r="A264">
        <v>1504</v>
      </c>
      <c r="B264" t="s">
        <v>1097</v>
      </c>
      <c r="C264">
        <v>46</v>
      </c>
      <c r="D264">
        <v>5</v>
      </c>
      <c r="E264">
        <v>1504</v>
      </c>
      <c r="F264" t="s">
        <v>1434</v>
      </c>
    </row>
    <row r="265" spans="1:6">
      <c r="A265">
        <v>1505</v>
      </c>
      <c r="B265" t="s">
        <v>1117</v>
      </c>
      <c r="C265">
        <v>46</v>
      </c>
      <c r="D265">
        <v>5</v>
      </c>
      <c r="E265">
        <v>1505</v>
      </c>
      <c r="F265" t="s">
        <v>1435</v>
      </c>
    </row>
    <row r="266" spans="1:6">
      <c r="A266">
        <v>1506</v>
      </c>
      <c r="B266" t="s">
        <v>1455</v>
      </c>
      <c r="C266">
        <v>46</v>
      </c>
      <c r="D266">
        <v>5</v>
      </c>
      <c r="E266">
        <v>1506</v>
      </c>
      <c r="F266" t="s">
        <v>1396</v>
      </c>
    </row>
    <row r="267" spans="1:6">
      <c r="A267">
        <v>1507</v>
      </c>
      <c r="B267" t="s">
        <v>1456</v>
      </c>
      <c r="C267">
        <v>46</v>
      </c>
      <c r="D267">
        <v>5</v>
      </c>
      <c r="E267">
        <v>1507</v>
      </c>
      <c r="F267" t="s">
        <v>1439</v>
      </c>
    </row>
    <row r="268" spans="1:6">
      <c r="A268">
        <v>1508</v>
      </c>
      <c r="B268" t="s">
        <v>1059</v>
      </c>
      <c r="C268">
        <v>46</v>
      </c>
      <c r="D268">
        <v>5</v>
      </c>
      <c r="E268">
        <v>1508</v>
      </c>
      <c r="F268" t="s">
        <v>1441</v>
      </c>
    </row>
    <row r="269" spans="1:6">
      <c r="A269">
        <v>1509</v>
      </c>
      <c r="B269" t="s">
        <v>1060</v>
      </c>
      <c r="C269">
        <v>46</v>
      </c>
      <c r="D269">
        <v>5</v>
      </c>
      <c r="E269">
        <v>1509</v>
      </c>
      <c r="F269" t="s">
        <v>1457</v>
      </c>
    </row>
    <row r="270" spans="1:6">
      <c r="A270">
        <v>1510</v>
      </c>
      <c r="B270" t="s">
        <v>1458</v>
      </c>
      <c r="C270">
        <v>46</v>
      </c>
      <c r="D270">
        <v>5</v>
      </c>
      <c r="E270">
        <v>1510</v>
      </c>
      <c r="F270" t="s">
        <v>1396</v>
      </c>
    </row>
    <row r="271" spans="1:6">
      <c r="A271">
        <v>1511</v>
      </c>
      <c r="B271" t="s">
        <v>1459</v>
      </c>
      <c r="C271">
        <v>46</v>
      </c>
      <c r="D271">
        <v>5</v>
      </c>
      <c r="E271">
        <v>1511</v>
      </c>
      <c r="F271" t="s">
        <v>1441</v>
      </c>
    </row>
    <row r="272" spans="1:6">
      <c r="A272">
        <v>1512</v>
      </c>
      <c r="B272" t="s">
        <v>1460</v>
      </c>
      <c r="C272">
        <v>46</v>
      </c>
      <c r="D272">
        <v>5</v>
      </c>
      <c r="E272">
        <v>1512</v>
      </c>
      <c r="F272" t="s">
        <v>1457</v>
      </c>
    </row>
    <row r="273" spans="1:6">
      <c r="A273">
        <v>1513</v>
      </c>
      <c r="B273" t="s">
        <v>1082</v>
      </c>
      <c r="C273">
        <v>46</v>
      </c>
      <c r="D273">
        <v>5</v>
      </c>
      <c r="E273">
        <v>1513</v>
      </c>
      <c r="F273" t="s">
        <v>1416</v>
      </c>
    </row>
    <row r="274" spans="1:6">
      <c r="A274">
        <v>1514</v>
      </c>
      <c r="B274" t="s">
        <v>1084</v>
      </c>
      <c r="C274">
        <v>46</v>
      </c>
      <c r="D274">
        <v>5</v>
      </c>
      <c r="E274">
        <v>1514</v>
      </c>
      <c r="F274" t="s">
        <v>1461</v>
      </c>
    </row>
    <row r="275" spans="1:6">
      <c r="A275">
        <v>1515</v>
      </c>
      <c r="B275" t="s">
        <v>1462</v>
      </c>
      <c r="C275">
        <v>46</v>
      </c>
      <c r="D275">
        <v>5</v>
      </c>
      <c r="E275">
        <v>1515</v>
      </c>
      <c r="F275" t="s">
        <v>1461</v>
      </c>
    </row>
    <row r="276" spans="1:6">
      <c r="A276">
        <v>1516</v>
      </c>
      <c r="B276" t="s">
        <v>1463</v>
      </c>
      <c r="C276">
        <v>46</v>
      </c>
      <c r="D276">
        <v>5</v>
      </c>
      <c r="E276">
        <v>1516</v>
      </c>
      <c r="F276" t="s">
        <v>1435</v>
      </c>
    </row>
    <row r="277" spans="1:6">
      <c r="A277">
        <v>1517</v>
      </c>
      <c r="B277" t="s">
        <v>1066</v>
      </c>
      <c r="C277">
        <v>46</v>
      </c>
      <c r="D277">
        <v>5</v>
      </c>
      <c r="E277">
        <v>1517</v>
      </c>
      <c r="F277" t="s">
        <v>1448</v>
      </c>
    </row>
    <row r="278" spans="1:6">
      <c r="A278">
        <v>1518</v>
      </c>
      <c r="B278" t="s">
        <v>1042</v>
      </c>
      <c r="C278">
        <v>46</v>
      </c>
      <c r="D278">
        <v>5</v>
      </c>
      <c r="E278">
        <v>1518</v>
      </c>
      <c r="F278" t="s">
        <v>1461</v>
      </c>
    </row>
    <row r="279" spans="1:6">
      <c r="A279">
        <v>1519</v>
      </c>
      <c r="B279" t="s">
        <v>1044</v>
      </c>
      <c r="C279">
        <v>46</v>
      </c>
      <c r="D279">
        <v>5</v>
      </c>
      <c r="E279">
        <v>1519</v>
      </c>
      <c r="F279" t="s">
        <v>1447</v>
      </c>
    </row>
    <row r="280" spans="1:6">
      <c r="A280">
        <v>1520</v>
      </c>
      <c r="B280" t="s">
        <v>1063</v>
      </c>
      <c r="C280">
        <v>46</v>
      </c>
      <c r="D280">
        <v>5</v>
      </c>
      <c r="E280">
        <v>1520</v>
      </c>
      <c r="F280" t="s">
        <v>1449</v>
      </c>
    </row>
    <row r="281" spans="1:6">
      <c r="A281">
        <v>1601</v>
      </c>
      <c r="B281" t="s">
        <v>1070</v>
      </c>
      <c r="C281">
        <v>46</v>
      </c>
      <c r="D281">
        <v>6</v>
      </c>
      <c r="E281">
        <v>1601</v>
      </c>
      <c r="F281" t="s">
        <v>1464</v>
      </c>
    </row>
    <row r="282" spans="1:6">
      <c r="A282">
        <v>1602</v>
      </c>
      <c r="B282" t="s">
        <v>1465</v>
      </c>
      <c r="C282">
        <v>46</v>
      </c>
      <c r="D282">
        <v>6</v>
      </c>
      <c r="E282">
        <v>1602</v>
      </c>
      <c r="F282" t="s">
        <v>1466</v>
      </c>
    </row>
    <row r="283" spans="1:6">
      <c r="A283">
        <v>1603</v>
      </c>
      <c r="B283" t="s">
        <v>1467</v>
      </c>
      <c r="C283">
        <v>46</v>
      </c>
      <c r="D283">
        <v>6</v>
      </c>
      <c r="E283">
        <v>1603</v>
      </c>
      <c r="F283" t="s">
        <v>1468</v>
      </c>
    </row>
    <row r="284" spans="1:6">
      <c r="A284">
        <v>1604</v>
      </c>
      <c r="B284" t="s">
        <v>1118</v>
      </c>
      <c r="C284">
        <v>46</v>
      </c>
      <c r="D284">
        <v>6</v>
      </c>
      <c r="E284">
        <v>1604</v>
      </c>
      <c r="F284" t="s">
        <v>1434</v>
      </c>
    </row>
    <row r="285" spans="1:6">
      <c r="A285">
        <v>1605</v>
      </c>
      <c r="B285" t="s">
        <v>1469</v>
      </c>
      <c r="C285">
        <v>46</v>
      </c>
      <c r="D285">
        <v>6</v>
      </c>
      <c r="E285">
        <v>1605</v>
      </c>
      <c r="F285" t="s">
        <v>1435</v>
      </c>
    </row>
    <row r="286" spans="1:6">
      <c r="A286">
        <v>1606</v>
      </c>
      <c r="B286" t="s">
        <v>1470</v>
      </c>
      <c r="C286">
        <v>46</v>
      </c>
      <c r="D286">
        <v>6</v>
      </c>
      <c r="E286">
        <v>1606</v>
      </c>
      <c r="F286" t="s">
        <v>1471</v>
      </c>
    </row>
    <row r="287" spans="1:6">
      <c r="A287">
        <v>1607</v>
      </c>
      <c r="B287" t="s">
        <v>1472</v>
      </c>
      <c r="C287">
        <v>46</v>
      </c>
      <c r="D287">
        <v>6</v>
      </c>
      <c r="E287">
        <v>1607</v>
      </c>
      <c r="F287" t="s">
        <v>1473</v>
      </c>
    </row>
    <row r="288" spans="1:6">
      <c r="A288">
        <v>1608</v>
      </c>
      <c r="B288" t="s">
        <v>1080</v>
      </c>
      <c r="C288">
        <v>46</v>
      </c>
      <c r="D288">
        <v>6</v>
      </c>
      <c r="E288">
        <v>1608</v>
      </c>
      <c r="F288" t="s">
        <v>1441</v>
      </c>
    </row>
    <row r="289" spans="1:6">
      <c r="A289">
        <v>1609</v>
      </c>
      <c r="B289" t="s">
        <v>1081</v>
      </c>
      <c r="C289">
        <v>46</v>
      </c>
      <c r="D289">
        <v>6</v>
      </c>
      <c r="E289">
        <v>1609</v>
      </c>
      <c r="F289" t="s">
        <v>1457</v>
      </c>
    </row>
    <row r="290" spans="1:6">
      <c r="A290">
        <v>1610</v>
      </c>
      <c r="B290" t="s">
        <v>1474</v>
      </c>
      <c r="C290">
        <v>46</v>
      </c>
      <c r="D290">
        <v>6</v>
      </c>
      <c r="E290">
        <v>1610</v>
      </c>
      <c r="F290" t="s">
        <v>1473</v>
      </c>
    </row>
    <row r="291" spans="1:6">
      <c r="A291">
        <v>1611</v>
      </c>
      <c r="B291" t="s">
        <v>1475</v>
      </c>
      <c r="C291">
        <v>46</v>
      </c>
      <c r="D291">
        <v>6</v>
      </c>
      <c r="E291">
        <v>1611</v>
      </c>
      <c r="F291" t="s">
        <v>1441</v>
      </c>
    </row>
    <row r="292" spans="1:6">
      <c r="A292">
        <v>1612</v>
      </c>
      <c r="B292" t="s">
        <v>1476</v>
      </c>
      <c r="C292">
        <v>46</v>
      </c>
      <c r="D292">
        <v>6</v>
      </c>
      <c r="E292">
        <v>1612</v>
      </c>
      <c r="F292" t="s">
        <v>1457</v>
      </c>
    </row>
    <row r="293" spans="1:6">
      <c r="A293">
        <v>1613</v>
      </c>
      <c r="B293" t="s">
        <v>1103</v>
      </c>
      <c r="C293">
        <v>46</v>
      </c>
      <c r="D293">
        <v>6</v>
      </c>
      <c r="E293">
        <v>1613</v>
      </c>
      <c r="F293" t="s">
        <v>1224</v>
      </c>
    </row>
    <row r="294" spans="1:6">
      <c r="A294">
        <v>1614</v>
      </c>
      <c r="B294" t="s">
        <v>1105</v>
      </c>
      <c r="C294">
        <v>46</v>
      </c>
      <c r="D294">
        <v>6</v>
      </c>
      <c r="E294">
        <v>1614</v>
      </c>
      <c r="F294" t="s">
        <v>1477</v>
      </c>
    </row>
    <row r="295" spans="1:6">
      <c r="A295">
        <v>1615</v>
      </c>
      <c r="B295" t="s">
        <v>1478</v>
      </c>
      <c r="C295">
        <v>46</v>
      </c>
      <c r="D295">
        <v>6</v>
      </c>
      <c r="E295">
        <v>1615</v>
      </c>
      <c r="F295" t="s">
        <v>1477</v>
      </c>
    </row>
    <row r="296" spans="1:6">
      <c r="A296">
        <v>1616</v>
      </c>
      <c r="B296" t="s">
        <v>1479</v>
      </c>
      <c r="C296">
        <v>46</v>
      </c>
      <c r="D296">
        <v>6</v>
      </c>
      <c r="E296">
        <v>1616</v>
      </c>
      <c r="F296" t="s">
        <v>1434</v>
      </c>
    </row>
    <row r="297" spans="1:6">
      <c r="A297">
        <v>1617</v>
      </c>
      <c r="B297" t="s">
        <v>1086</v>
      </c>
      <c r="C297">
        <v>46</v>
      </c>
      <c r="D297">
        <v>6</v>
      </c>
      <c r="E297">
        <v>1617</v>
      </c>
      <c r="F297" t="s">
        <v>1448</v>
      </c>
    </row>
    <row r="298" spans="1:6">
      <c r="A298">
        <v>1618</v>
      </c>
      <c r="B298" t="s">
        <v>1065</v>
      </c>
      <c r="C298">
        <v>46</v>
      </c>
      <c r="D298">
        <v>6</v>
      </c>
      <c r="E298">
        <v>1618</v>
      </c>
      <c r="F298" t="s">
        <v>1477</v>
      </c>
    </row>
    <row r="299" spans="1:6">
      <c r="A299">
        <v>1619</v>
      </c>
      <c r="B299" t="s">
        <v>168</v>
      </c>
      <c r="C299">
        <v>46</v>
      </c>
      <c r="D299">
        <v>6</v>
      </c>
      <c r="E299">
        <v>1619</v>
      </c>
      <c r="F299" t="s">
        <v>1480</v>
      </c>
    </row>
    <row r="300" spans="1:6">
      <c r="A300">
        <v>1620</v>
      </c>
      <c r="B300" t="s">
        <v>1083</v>
      </c>
      <c r="C300">
        <v>46</v>
      </c>
      <c r="D300">
        <v>6</v>
      </c>
      <c r="E300">
        <v>1620</v>
      </c>
      <c r="F300" t="s">
        <v>1449</v>
      </c>
    </row>
    <row r="301" spans="1:6">
      <c r="A301">
        <v>1701</v>
      </c>
      <c r="B301" t="s">
        <v>1090</v>
      </c>
      <c r="C301">
        <v>46</v>
      </c>
      <c r="D301">
        <v>7</v>
      </c>
      <c r="E301">
        <v>1701</v>
      </c>
      <c r="F301" t="s">
        <v>1481</v>
      </c>
    </row>
    <row r="302" spans="1:6">
      <c r="A302">
        <v>1702</v>
      </c>
      <c r="B302" t="s">
        <v>1482</v>
      </c>
      <c r="C302">
        <v>46</v>
      </c>
      <c r="D302">
        <v>7</v>
      </c>
      <c r="E302">
        <v>1702</v>
      </c>
      <c r="F302" t="s">
        <v>1483</v>
      </c>
    </row>
    <row r="303" spans="1:6">
      <c r="A303">
        <v>1703</v>
      </c>
      <c r="B303" t="s">
        <v>1484</v>
      </c>
      <c r="C303">
        <v>46</v>
      </c>
      <c r="D303">
        <v>7</v>
      </c>
      <c r="E303">
        <v>1703</v>
      </c>
      <c r="F303" t="s">
        <v>1485</v>
      </c>
    </row>
    <row r="304" spans="1:6">
      <c r="A304">
        <v>1704</v>
      </c>
      <c r="B304" t="s">
        <v>1486</v>
      </c>
      <c r="C304">
        <v>46</v>
      </c>
      <c r="D304">
        <v>7</v>
      </c>
      <c r="E304">
        <v>1704</v>
      </c>
      <c r="F304" t="s">
        <v>1434</v>
      </c>
    </row>
    <row r="305" spans="1:6">
      <c r="A305">
        <v>1705</v>
      </c>
      <c r="B305" t="s">
        <v>1487</v>
      </c>
      <c r="C305">
        <v>46</v>
      </c>
      <c r="D305">
        <v>7</v>
      </c>
      <c r="E305">
        <v>1705</v>
      </c>
      <c r="F305" t="s">
        <v>1435</v>
      </c>
    </row>
    <row r="306" spans="1:6">
      <c r="A306">
        <v>1706</v>
      </c>
      <c r="B306" t="s">
        <v>1488</v>
      </c>
      <c r="C306">
        <v>46</v>
      </c>
      <c r="D306">
        <v>7</v>
      </c>
      <c r="E306">
        <v>1706</v>
      </c>
      <c r="F306" t="s">
        <v>1489</v>
      </c>
    </row>
    <row r="307" spans="1:6">
      <c r="A307">
        <v>1707</v>
      </c>
      <c r="B307" t="s">
        <v>1490</v>
      </c>
      <c r="C307">
        <v>46</v>
      </c>
      <c r="D307">
        <v>7</v>
      </c>
      <c r="E307">
        <v>1707</v>
      </c>
      <c r="F307" t="s">
        <v>1473</v>
      </c>
    </row>
    <row r="308" spans="1:6">
      <c r="A308">
        <v>1708</v>
      </c>
      <c r="B308" t="s">
        <v>1101</v>
      </c>
      <c r="C308">
        <v>46</v>
      </c>
      <c r="D308">
        <v>7</v>
      </c>
      <c r="E308">
        <v>1708</v>
      </c>
      <c r="F308" t="s">
        <v>1441</v>
      </c>
    </row>
    <row r="309" spans="1:6">
      <c r="A309">
        <v>1709</v>
      </c>
      <c r="B309" t="s">
        <v>1102</v>
      </c>
      <c r="C309">
        <v>46</v>
      </c>
      <c r="D309">
        <v>7</v>
      </c>
      <c r="E309">
        <v>1709</v>
      </c>
      <c r="F309" t="s">
        <v>1457</v>
      </c>
    </row>
    <row r="310" spans="1:6">
      <c r="A310">
        <v>1710</v>
      </c>
      <c r="B310" t="s">
        <v>1491</v>
      </c>
      <c r="C310">
        <v>46</v>
      </c>
      <c r="D310">
        <v>7</v>
      </c>
      <c r="E310">
        <v>1710</v>
      </c>
      <c r="F310" t="s">
        <v>1473</v>
      </c>
    </row>
    <row r="311" spans="1:6">
      <c r="A311">
        <v>1711</v>
      </c>
      <c r="B311" t="s">
        <v>1492</v>
      </c>
      <c r="C311">
        <v>46</v>
      </c>
      <c r="D311">
        <v>7</v>
      </c>
      <c r="E311">
        <v>1711</v>
      </c>
      <c r="F311" t="s">
        <v>1441</v>
      </c>
    </row>
    <row r="312" spans="1:6">
      <c r="A312">
        <v>1712</v>
      </c>
      <c r="B312" t="s">
        <v>1129</v>
      </c>
      <c r="C312">
        <v>46</v>
      </c>
      <c r="D312">
        <v>7</v>
      </c>
      <c r="E312">
        <v>1712</v>
      </c>
      <c r="F312" t="s">
        <v>1457</v>
      </c>
    </row>
    <row r="313" spans="1:6">
      <c r="A313">
        <v>1713</v>
      </c>
      <c r="B313" t="s">
        <v>1123</v>
      </c>
      <c r="C313">
        <v>46</v>
      </c>
      <c r="D313">
        <v>7</v>
      </c>
      <c r="E313">
        <v>1713</v>
      </c>
      <c r="F313" t="s">
        <v>1391</v>
      </c>
    </row>
    <row r="314" spans="1:6">
      <c r="A314">
        <v>1714</v>
      </c>
      <c r="B314" t="s">
        <v>1124</v>
      </c>
      <c r="C314">
        <v>46</v>
      </c>
      <c r="D314">
        <v>7</v>
      </c>
      <c r="E314">
        <v>1714</v>
      </c>
      <c r="F314" t="s">
        <v>1447</v>
      </c>
    </row>
    <row r="315" spans="1:6">
      <c r="A315">
        <v>1715</v>
      </c>
      <c r="B315" t="s">
        <v>1493</v>
      </c>
      <c r="C315">
        <v>46</v>
      </c>
      <c r="D315">
        <v>7</v>
      </c>
      <c r="E315">
        <v>1715</v>
      </c>
      <c r="F315" t="s">
        <v>1447</v>
      </c>
    </row>
    <row r="316" spans="1:6">
      <c r="A316">
        <v>1716</v>
      </c>
      <c r="B316" t="s">
        <v>1494</v>
      </c>
      <c r="C316">
        <v>46</v>
      </c>
      <c r="D316">
        <v>7</v>
      </c>
      <c r="E316">
        <v>1716</v>
      </c>
      <c r="F316" t="s">
        <v>1434</v>
      </c>
    </row>
    <row r="317" spans="1:6">
      <c r="A317">
        <v>1717</v>
      </c>
      <c r="B317" t="s">
        <v>1107</v>
      </c>
      <c r="C317">
        <v>46</v>
      </c>
      <c r="D317">
        <v>7</v>
      </c>
      <c r="E317">
        <v>1717</v>
      </c>
      <c r="F317" t="s">
        <v>1448</v>
      </c>
    </row>
    <row r="318" spans="1:6">
      <c r="A318">
        <v>1718</v>
      </c>
      <c r="B318" t="s">
        <v>1085</v>
      </c>
      <c r="C318">
        <v>46</v>
      </c>
      <c r="D318">
        <v>7</v>
      </c>
      <c r="E318">
        <v>1718</v>
      </c>
      <c r="F318" t="s">
        <v>1447</v>
      </c>
    </row>
    <row r="319" spans="1:6">
      <c r="A319">
        <v>1719</v>
      </c>
      <c r="B319" t="s">
        <v>1087</v>
      </c>
      <c r="C319">
        <v>46</v>
      </c>
      <c r="D319">
        <v>7</v>
      </c>
      <c r="E319">
        <v>1719</v>
      </c>
      <c r="F319" t="s">
        <v>1449</v>
      </c>
    </row>
    <row r="320" spans="1:6">
      <c r="A320">
        <v>1720</v>
      </c>
      <c r="B320" t="s">
        <v>1104</v>
      </c>
      <c r="C320">
        <v>46</v>
      </c>
      <c r="D320">
        <v>7</v>
      </c>
      <c r="E320">
        <v>1720</v>
      </c>
      <c r="F320" t="s">
        <v>1279</v>
      </c>
    </row>
    <row r="321" spans="1:6">
      <c r="A321">
        <v>1801</v>
      </c>
      <c r="B321" t="s">
        <v>1111</v>
      </c>
      <c r="C321">
        <v>46</v>
      </c>
      <c r="D321">
        <v>8</v>
      </c>
      <c r="E321">
        <v>1801</v>
      </c>
      <c r="F321" t="s">
        <v>1481</v>
      </c>
    </row>
    <row r="322" spans="1:6">
      <c r="A322">
        <v>1802</v>
      </c>
      <c r="B322" t="s">
        <v>1029</v>
      </c>
      <c r="C322">
        <v>46</v>
      </c>
      <c r="D322">
        <v>8</v>
      </c>
      <c r="E322">
        <v>1802</v>
      </c>
      <c r="F322" t="s">
        <v>1495</v>
      </c>
    </row>
    <row r="323" spans="1:6">
      <c r="A323">
        <v>1803</v>
      </c>
      <c r="B323" t="s">
        <v>1051</v>
      </c>
      <c r="C323">
        <v>46</v>
      </c>
      <c r="D323">
        <v>8</v>
      </c>
      <c r="E323">
        <v>1803</v>
      </c>
      <c r="F323" t="s">
        <v>1496</v>
      </c>
    </row>
    <row r="324" spans="1:6">
      <c r="A324">
        <v>1804</v>
      </c>
      <c r="B324" t="s">
        <v>1497</v>
      </c>
      <c r="C324">
        <v>46</v>
      </c>
      <c r="D324">
        <v>8</v>
      </c>
      <c r="E324">
        <v>1804</v>
      </c>
      <c r="F324" t="s">
        <v>1489</v>
      </c>
    </row>
    <row r="325" spans="1:6">
      <c r="A325">
        <v>1805</v>
      </c>
      <c r="B325" t="s">
        <v>1498</v>
      </c>
      <c r="C325">
        <v>46</v>
      </c>
      <c r="D325">
        <v>8</v>
      </c>
      <c r="E325">
        <v>1805</v>
      </c>
      <c r="F325" t="s">
        <v>1499</v>
      </c>
    </row>
    <row r="326" spans="1:6">
      <c r="A326">
        <v>1806</v>
      </c>
      <c r="B326" t="s">
        <v>1500</v>
      </c>
      <c r="C326">
        <v>46</v>
      </c>
      <c r="D326">
        <v>8</v>
      </c>
      <c r="E326">
        <v>1806</v>
      </c>
      <c r="F326" t="s">
        <v>1501</v>
      </c>
    </row>
    <row r="327" spans="1:6">
      <c r="A327">
        <v>1807</v>
      </c>
      <c r="B327" t="s">
        <v>1502</v>
      </c>
      <c r="C327">
        <v>46</v>
      </c>
      <c r="D327">
        <v>8</v>
      </c>
      <c r="E327">
        <v>1807</v>
      </c>
      <c r="F327" t="s">
        <v>1473</v>
      </c>
    </row>
    <row r="328" spans="1:6">
      <c r="A328">
        <v>1808</v>
      </c>
      <c r="B328" t="s">
        <v>1121</v>
      </c>
      <c r="C328">
        <v>46</v>
      </c>
      <c r="D328">
        <v>8</v>
      </c>
      <c r="E328">
        <v>1808</v>
      </c>
      <c r="F328" t="s">
        <v>1503</v>
      </c>
    </row>
    <row r="329" spans="1:6">
      <c r="A329">
        <v>1809</v>
      </c>
      <c r="B329" t="s">
        <v>1122</v>
      </c>
      <c r="C329">
        <v>46</v>
      </c>
      <c r="D329">
        <v>8</v>
      </c>
      <c r="E329">
        <v>1809</v>
      </c>
      <c r="F329" t="s">
        <v>1504</v>
      </c>
    </row>
    <row r="330" spans="1:6">
      <c r="A330">
        <v>1810</v>
      </c>
      <c r="B330" t="s">
        <v>1505</v>
      </c>
      <c r="C330">
        <v>46</v>
      </c>
      <c r="D330">
        <v>8</v>
      </c>
      <c r="E330">
        <v>1810</v>
      </c>
      <c r="F330" t="s">
        <v>1473</v>
      </c>
    </row>
    <row r="331" spans="1:6">
      <c r="A331">
        <v>1811</v>
      </c>
      <c r="B331" t="s">
        <v>1506</v>
      </c>
      <c r="C331">
        <v>46</v>
      </c>
      <c r="D331">
        <v>8</v>
      </c>
      <c r="E331">
        <v>1811</v>
      </c>
      <c r="F331" t="s">
        <v>1503</v>
      </c>
    </row>
    <row r="332" spans="1:6">
      <c r="A332">
        <v>1812</v>
      </c>
      <c r="B332" t="s">
        <v>1507</v>
      </c>
      <c r="C332">
        <v>46</v>
      </c>
      <c r="D332">
        <v>8</v>
      </c>
      <c r="E332">
        <v>1812</v>
      </c>
      <c r="F332" t="s">
        <v>1504</v>
      </c>
    </row>
    <row r="333" spans="1:6">
      <c r="A333">
        <v>1813</v>
      </c>
      <c r="B333" t="s">
        <v>1508</v>
      </c>
      <c r="C333">
        <v>46</v>
      </c>
      <c r="D333">
        <v>8</v>
      </c>
      <c r="E333">
        <v>1813</v>
      </c>
      <c r="F333" t="s">
        <v>1416</v>
      </c>
    </row>
    <row r="334" spans="1:6">
      <c r="A334">
        <v>1814</v>
      </c>
      <c r="B334" t="s">
        <v>1509</v>
      </c>
      <c r="C334">
        <v>46</v>
      </c>
      <c r="D334">
        <v>8</v>
      </c>
      <c r="E334">
        <v>1814</v>
      </c>
      <c r="F334" t="s">
        <v>1447</v>
      </c>
    </row>
    <row r="335" spans="1:6">
      <c r="A335">
        <v>1815</v>
      </c>
      <c r="B335" t="s">
        <v>1510</v>
      </c>
      <c r="C335">
        <v>46</v>
      </c>
      <c r="D335">
        <v>8</v>
      </c>
      <c r="E335">
        <v>1815</v>
      </c>
      <c r="F335" t="s">
        <v>1447</v>
      </c>
    </row>
    <row r="336" spans="1:6">
      <c r="A336">
        <v>1816</v>
      </c>
      <c r="B336" t="s">
        <v>1511</v>
      </c>
      <c r="C336">
        <v>46</v>
      </c>
      <c r="D336">
        <v>8</v>
      </c>
      <c r="E336">
        <v>1816</v>
      </c>
      <c r="F336" t="s">
        <v>1435</v>
      </c>
    </row>
    <row r="337" spans="1:6">
      <c r="A337">
        <v>1817</v>
      </c>
      <c r="B337" t="s">
        <v>1126</v>
      </c>
      <c r="C337">
        <v>46</v>
      </c>
      <c r="D337">
        <v>8</v>
      </c>
      <c r="E337">
        <v>1817</v>
      </c>
      <c r="F337" t="s">
        <v>1448</v>
      </c>
    </row>
    <row r="338" spans="1:6">
      <c r="A338">
        <v>1818</v>
      </c>
      <c r="B338" t="s">
        <v>1106</v>
      </c>
      <c r="C338">
        <v>46</v>
      </c>
      <c r="D338">
        <v>8</v>
      </c>
      <c r="E338">
        <v>1818</v>
      </c>
      <c r="F338" t="s">
        <v>1447</v>
      </c>
    </row>
    <row r="339" spans="1:6">
      <c r="A339">
        <v>1819</v>
      </c>
      <c r="B339" t="s">
        <v>188</v>
      </c>
      <c r="C339">
        <v>46</v>
      </c>
      <c r="D339">
        <v>8</v>
      </c>
      <c r="E339">
        <v>1819</v>
      </c>
      <c r="F339" t="s">
        <v>1279</v>
      </c>
    </row>
    <row r="340" spans="1:6">
      <c r="A340">
        <v>1820</v>
      </c>
      <c r="B340" t="s">
        <v>917</v>
      </c>
      <c r="C340">
        <v>46</v>
      </c>
      <c r="D340">
        <v>8</v>
      </c>
      <c r="E340">
        <v>1820</v>
      </c>
      <c r="F340" t="s">
        <v>1279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N119"/>
  <sheetViews>
    <sheetView workbookViewId="0">
      <selection activeCell="C1" sqref="C1"/>
    </sheetView>
  </sheetViews>
  <sheetFormatPr defaultColWidth="9" defaultRowHeight="13.5"/>
  <cols>
    <col min="3" max="3" width="22.375" customWidth="1"/>
  </cols>
  <sheetData>
    <row r="1" s="1" customFormat="1" spans="1:14">
      <c r="A1" s="1" t="s">
        <v>40</v>
      </c>
      <c r="B1">
        <v>1101</v>
      </c>
      <c r="C1" t="s">
        <v>1512</v>
      </c>
      <c r="D1" s="1">
        <v>46</v>
      </c>
      <c r="E1" s="1">
        <v>1</v>
      </c>
      <c r="F1" s="1">
        <v>1101</v>
      </c>
      <c r="G1" s="1" t="s">
        <v>1376</v>
      </c>
      <c r="H1" s="1">
        <v>7101</v>
      </c>
      <c r="I1" s="1">
        <v>1</v>
      </c>
      <c r="J1" s="1">
        <v>1</v>
      </c>
      <c r="K1" s="1">
        <v>46</v>
      </c>
      <c r="L1" s="1">
        <v>1</v>
      </c>
      <c r="M1" s="3">
        <v>43831</v>
      </c>
      <c r="N1" s="3">
        <v>401768</v>
      </c>
    </row>
    <row r="2" s="1" customFormat="1" spans="1:14">
      <c r="A2" s="1" t="s">
        <v>40</v>
      </c>
      <c r="B2">
        <v>1102</v>
      </c>
      <c r="C2" t="s">
        <v>1513</v>
      </c>
      <c r="D2" s="1">
        <v>46</v>
      </c>
      <c r="E2" s="1">
        <v>1</v>
      </c>
      <c r="F2" s="1">
        <v>1102</v>
      </c>
      <c r="G2" s="1" t="s">
        <v>1376</v>
      </c>
      <c r="H2" s="1">
        <v>7102</v>
      </c>
      <c r="I2" s="1">
        <v>1</v>
      </c>
      <c r="J2" s="1">
        <v>1</v>
      </c>
      <c r="K2" s="1">
        <v>46</v>
      </c>
      <c r="L2" s="1">
        <v>1</v>
      </c>
      <c r="M2" s="3">
        <v>43831</v>
      </c>
      <c r="N2" s="3">
        <v>401768</v>
      </c>
    </row>
    <row r="3" s="1" customFormat="1" spans="1:14">
      <c r="A3" s="1" t="s">
        <v>40</v>
      </c>
      <c r="B3">
        <v>1103</v>
      </c>
      <c r="C3" t="s">
        <v>1514</v>
      </c>
      <c r="D3" s="1">
        <v>46</v>
      </c>
      <c r="E3" s="1">
        <v>1</v>
      </c>
      <c r="F3" s="1">
        <v>1103</v>
      </c>
      <c r="G3" s="1" t="s">
        <v>1376</v>
      </c>
      <c r="H3" s="1">
        <v>7103</v>
      </c>
      <c r="I3" s="1">
        <v>1</v>
      </c>
      <c r="J3" s="1">
        <v>1</v>
      </c>
      <c r="K3" s="1">
        <v>46</v>
      </c>
      <c r="L3" s="1">
        <v>1</v>
      </c>
      <c r="M3" s="3">
        <v>43831</v>
      </c>
      <c r="N3" s="3">
        <v>401768</v>
      </c>
    </row>
    <row r="4" s="1" customFormat="1" spans="1:14">
      <c r="A4" s="1" t="s">
        <v>40</v>
      </c>
      <c r="B4">
        <v>1104</v>
      </c>
      <c r="C4" t="s">
        <v>1515</v>
      </c>
      <c r="D4" s="1">
        <v>46</v>
      </c>
      <c r="E4" s="1">
        <v>1</v>
      </c>
      <c r="F4" s="1">
        <v>1104</v>
      </c>
      <c r="G4" s="1" t="s">
        <v>1376</v>
      </c>
      <c r="H4" s="1">
        <v>7104</v>
      </c>
      <c r="I4" s="1">
        <v>12</v>
      </c>
      <c r="J4" s="1">
        <v>1</v>
      </c>
      <c r="K4" s="1">
        <v>46</v>
      </c>
      <c r="L4" s="1">
        <v>1</v>
      </c>
      <c r="M4" s="3">
        <v>43831</v>
      </c>
      <c r="N4" s="3">
        <v>401768</v>
      </c>
    </row>
    <row r="5" s="1" customFormat="1" spans="1:14">
      <c r="A5" s="1" t="s">
        <v>40</v>
      </c>
      <c r="B5">
        <v>1105</v>
      </c>
      <c r="C5" t="s">
        <v>1516</v>
      </c>
      <c r="D5" s="1">
        <v>46</v>
      </c>
      <c r="E5" s="1">
        <v>1</v>
      </c>
      <c r="F5" s="1">
        <v>1105</v>
      </c>
      <c r="G5" s="1" t="s">
        <v>1376</v>
      </c>
      <c r="H5" s="1">
        <v>7105</v>
      </c>
      <c r="I5" s="1">
        <v>12</v>
      </c>
      <c r="J5" s="1">
        <v>1</v>
      </c>
      <c r="K5" s="1">
        <v>46</v>
      </c>
      <c r="L5" s="1">
        <v>1</v>
      </c>
      <c r="M5" s="3">
        <v>43831</v>
      </c>
      <c r="N5" s="3">
        <v>401768</v>
      </c>
    </row>
    <row r="6" s="1" customFormat="1" spans="1:14">
      <c r="A6" s="1" t="s">
        <v>40</v>
      </c>
      <c r="B6">
        <v>1106</v>
      </c>
      <c r="C6" t="s">
        <v>1517</v>
      </c>
      <c r="D6" s="1">
        <v>46</v>
      </c>
      <c r="E6" s="1">
        <v>1</v>
      </c>
      <c r="F6" s="1">
        <v>1106</v>
      </c>
      <c r="G6" s="1" t="s">
        <v>1376</v>
      </c>
      <c r="H6" s="1">
        <v>7106</v>
      </c>
      <c r="I6" s="1">
        <v>12</v>
      </c>
      <c r="J6" s="1">
        <v>1</v>
      </c>
      <c r="K6" s="1">
        <v>46</v>
      </c>
      <c r="L6" s="1">
        <v>1</v>
      </c>
      <c r="M6" s="3">
        <v>43831</v>
      </c>
      <c r="N6" s="3">
        <v>401768</v>
      </c>
    </row>
    <row r="7" s="1" customFormat="1" spans="1:14">
      <c r="A7" s="1" t="s">
        <v>40</v>
      </c>
      <c r="B7">
        <v>1107</v>
      </c>
      <c r="C7" t="s">
        <v>1518</v>
      </c>
      <c r="D7" s="1">
        <v>46</v>
      </c>
      <c r="E7" s="1">
        <v>1</v>
      </c>
      <c r="F7" s="1">
        <v>1107</v>
      </c>
      <c r="G7" s="1" t="s">
        <v>1376</v>
      </c>
      <c r="H7" s="1">
        <v>7107</v>
      </c>
      <c r="I7" s="1">
        <v>12</v>
      </c>
      <c r="J7" s="1">
        <v>1</v>
      </c>
      <c r="K7" s="1">
        <v>46</v>
      </c>
      <c r="L7" s="1">
        <v>1</v>
      </c>
      <c r="M7" s="3">
        <v>43831</v>
      </c>
      <c r="N7" s="3">
        <v>401768</v>
      </c>
    </row>
    <row r="8" s="1" customFormat="1" spans="1:14">
      <c r="A8" s="1" t="s">
        <v>40</v>
      </c>
      <c r="B8">
        <v>1108</v>
      </c>
      <c r="C8" t="s">
        <v>1519</v>
      </c>
      <c r="D8" s="1">
        <v>46</v>
      </c>
      <c r="E8" s="1">
        <v>1</v>
      </c>
      <c r="F8" s="1">
        <v>1108</v>
      </c>
      <c r="G8" s="1" t="s">
        <v>1376</v>
      </c>
      <c r="H8" s="1">
        <v>7108</v>
      </c>
      <c r="I8" s="1">
        <v>12</v>
      </c>
      <c r="J8" s="1">
        <v>1</v>
      </c>
      <c r="K8" s="1">
        <v>46</v>
      </c>
      <c r="L8" s="1">
        <v>1</v>
      </c>
      <c r="M8" s="3">
        <v>43831</v>
      </c>
      <c r="N8" s="3">
        <v>401768</v>
      </c>
    </row>
    <row r="9" s="1" customFormat="1" spans="1:14">
      <c r="A9" s="1" t="s">
        <v>40</v>
      </c>
      <c r="B9">
        <v>1109</v>
      </c>
      <c r="C9" t="s">
        <v>1520</v>
      </c>
      <c r="D9" s="1">
        <v>46</v>
      </c>
      <c r="E9" s="1">
        <v>1</v>
      </c>
      <c r="F9" s="1">
        <v>1109</v>
      </c>
      <c r="G9" s="1" t="s">
        <v>1376</v>
      </c>
      <c r="H9" s="1">
        <v>7109</v>
      </c>
      <c r="I9" s="1">
        <v>12</v>
      </c>
      <c r="J9" s="1">
        <v>1</v>
      </c>
      <c r="K9" s="1">
        <v>46</v>
      </c>
      <c r="L9" s="1">
        <v>1</v>
      </c>
      <c r="M9" s="3">
        <v>43831</v>
      </c>
      <c r="N9" s="3">
        <v>401768</v>
      </c>
    </row>
    <row r="10" s="1" customFormat="1" spans="1:14">
      <c r="A10" s="1" t="s">
        <v>40</v>
      </c>
      <c r="B10">
        <v>1110</v>
      </c>
      <c r="C10" s="5" t="s">
        <v>1521</v>
      </c>
      <c r="D10" s="1">
        <v>46</v>
      </c>
      <c r="E10" s="1">
        <v>1</v>
      </c>
      <c r="F10" s="1">
        <v>1110</v>
      </c>
      <c r="G10" s="1" t="s">
        <v>1376</v>
      </c>
      <c r="H10" s="1">
        <v>7110</v>
      </c>
      <c r="I10" s="1">
        <v>19</v>
      </c>
      <c r="J10" s="1">
        <v>1</v>
      </c>
      <c r="K10" s="1">
        <v>46</v>
      </c>
      <c r="L10" s="1">
        <v>1</v>
      </c>
      <c r="M10" s="3">
        <v>43831</v>
      </c>
      <c r="N10" s="3">
        <v>401768</v>
      </c>
    </row>
    <row r="11" s="1" customFormat="1" spans="1:14">
      <c r="A11" s="1" t="s">
        <v>40</v>
      </c>
      <c r="B11">
        <v>1111</v>
      </c>
      <c r="C11" s="5" t="s">
        <v>1321</v>
      </c>
      <c r="D11" s="1">
        <v>46</v>
      </c>
      <c r="E11" s="1">
        <v>1</v>
      </c>
      <c r="F11" s="1">
        <v>1111</v>
      </c>
      <c r="G11" s="1" t="s">
        <v>1376</v>
      </c>
      <c r="H11" s="1">
        <v>7111</v>
      </c>
      <c r="I11" s="1">
        <v>19</v>
      </c>
      <c r="J11" s="1">
        <v>1</v>
      </c>
      <c r="K11" s="1">
        <v>46</v>
      </c>
      <c r="L11" s="1">
        <v>1</v>
      </c>
      <c r="M11" s="3">
        <v>43831</v>
      </c>
      <c r="N11" s="3">
        <v>401768</v>
      </c>
    </row>
    <row r="12" s="1" customFormat="1" spans="1:14">
      <c r="A12" s="1" t="s">
        <v>40</v>
      </c>
      <c r="B12">
        <v>1112</v>
      </c>
      <c r="C12" s="5" t="s">
        <v>1522</v>
      </c>
      <c r="D12" s="1">
        <v>46</v>
      </c>
      <c r="E12" s="1">
        <v>1</v>
      </c>
      <c r="F12" s="1">
        <v>1112</v>
      </c>
      <c r="G12" s="1" t="s">
        <v>1376</v>
      </c>
      <c r="H12" s="1">
        <v>7112</v>
      </c>
      <c r="I12" s="1">
        <v>16</v>
      </c>
      <c r="J12" s="1">
        <v>1</v>
      </c>
      <c r="K12" s="1">
        <v>46</v>
      </c>
      <c r="L12" s="1">
        <v>1</v>
      </c>
      <c r="M12" s="3">
        <v>43831</v>
      </c>
      <c r="N12" s="3">
        <v>401768</v>
      </c>
    </row>
    <row r="13" s="1" customFormat="1" spans="1:14">
      <c r="A13" s="1" t="s">
        <v>40</v>
      </c>
      <c r="B13">
        <v>1113</v>
      </c>
      <c r="C13" s="5" t="s">
        <v>1523</v>
      </c>
      <c r="D13" s="1">
        <v>46</v>
      </c>
      <c r="E13" s="1">
        <v>1</v>
      </c>
      <c r="F13" s="1">
        <v>1113</v>
      </c>
      <c r="G13" s="1" t="s">
        <v>1376</v>
      </c>
      <c r="H13" s="1">
        <v>7113</v>
      </c>
      <c r="I13" s="1">
        <v>16</v>
      </c>
      <c r="J13" s="1">
        <v>1</v>
      </c>
      <c r="K13" s="1">
        <v>46</v>
      </c>
      <c r="L13" s="1">
        <v>1</v>
      </c>
      <c r="M13" s="3">
        <v>43831</v>
      </c>
      <c r="N13" s="3">
        <v>401768</v>
      </c>
    </row>
    <row r="14" s="1" customFormat="1" spans="1:14">
      <c r="A14" s="1" t="s">
        <v>40</v>
      </c>
      <c r="B14">
        <v>1201</v>
      </c>
      <c r="C14" t="s">
        <v>1524</v>
      </c>
      <c r="D14" s="1">
        <v>46</v>
      </c>
      <c r="E14" s="1">
        <v>2</v>
      </c>
      <c r="F14" s="1">
        <v>1201</v>
      </c>
      <c r="G14" s="1" t="s">
        <v>1525</v>
      </c>
      <c r="H14" s="1">
        <v>7201</v>
      </c>
      <c r="I14" s="1">
        <v>1</v>
      </c>
      <c r="J14" s="1">
        <v>1</v>
      </c>
      <c r="K14" s="1">
        <v>46</v>
      </c>
      <c r="L14" s="1">
        <v>1</v>
      </c>
      <c r="M14" s="3">
        <v>43831</v>
      </c>
      <c r="N14" s="3">
        <v>401768</v>
      </c>
    </row>
    <row r="15" s="1" customFormat="1" spans="1:14">
      <c r="A15" s="1" t="s">
        <v>40</v>
      </c>
      <c r="B15">
        <v>1202</v>
      </c>
      <c r="C15" t="s">
        <v>1526</v>
      </c>
      <c r="D15" s="1">
        <v>46</v>
      </c>
      <c r="E15" s="1">
        <v>2</v>
      </c>
      <c r="F15" s="1">
        <v>1202</v>
      </c>
      <c r="G15" s="1" t="s">
        <v>1525</v>
      </c>
      <c r="H15" s="1">
        <v>7202</v>
      </c>
      <c r="I15" s="1">
        <v>12</v>
      </c>
      <c r="J15" s="1">
        <v>1</v>
      </c>
      <c r="K15" s="1">
        <v>46</v>
      </c>
      <c r="L15" s="1">
        <v>1</v>
      </c>
      <c r="M15" s="3">
        <v>43831</v>
      </c>
      <c r="N15" s="3">
        <v>401768</v>
      </c>
    </row>
    <row r="16" s="1" customFormat="1" spans="1:14">
      <c r="A16" s="1" t="s">
        <v>40</v>
      </c>
      <c r="B16">
        <v>1203</v>
      </c>
      <c r="C16" t="s">
        <v>1527</v>
      </c>
      <c r="D16" s="1">
        <v>46</v>
      </c>
      <c r="E16" s="1">
        <v>2</v>
      </c>
      <c r="F16" s="1">
        <v>1203</v>
      </c>
      <c r="G16" s="1" t="s">
        <v>1525</v>
      </c>
      <c r="H16" s="1">
        <v>7203</v>
      </c>
      <c r="I16" s="1">
        <v>12</v>
      </c>
      <c r="J16" s="1">
        <v>1</v>
      </c>
      <c r="K16" s="1">
        <v>46</v>
      </c>
      <c r="L16" s="1">
        <v>1</v>
      </c>
      <c r="M16" s="3">
        <v>43831</v>
      </c>
      <c r="N16" s="3">
        <v>401768</v>
      </c>
    </row>
    <row r="17" s="1" customFormat="1" spans="1:14">
      <c r="A17" s="1" t="s">
        <v>40</v>
      </c>
      <c r="B17">
        <v>1204</v>
      </c>
      <c r="C17" t="s">
        <v>1528</v>
      </c>
      <c r="D17" s="1">
        <v>46</v>
      </c>
      <c r="E17" s="1">
        <v>2</v>
      </c>
      <c r="F17" s="1">
        <v>1204</v>
      </c>
      <c r="G17" s="1" t="s">
        <v>1525</v>
      </c>
      <c r="H17" s="1">
        <v>7204</v>
      </c>
      <c r="I17" s="1">
        <v>5</v>
      </c>
      <c r="J17" s="1">
        <v>1</v>
      </c>
      <c r="K17" s="1">
        <v>46</v>
      </c>
      <c r="L17" s="1">
        <v>1</v>
      </c>
      <c r="M17" s="3">
        <v>43831</v>
      </c>
      <c r="N17" s="3">
        <v>401768</v>
      </c>
    </row>
    <row r="18" s="1" customFormat="1" spans="1:14">
      <c r="A18" s="1" t="s">
        <v>40</v>
      </c>
      <c r="B18">
        <v>1205</v>
      </c>
      <c r="C18" t="s">
        <v>1529</v>
      </c>
      <c r="D18" s="1">
        <v>46</v>
      </c>
      <c r="E18" s="1">
        <v>2</v>
      </c>
      <c r="F18" s="1">
        <v>1205</v>
      </c>
      <c r="G18" s="1" t="s">
        <v>1525</v>
      </c>
      <c r="H18" s="1">
        <v>7205</v>
      </c>
      <c r="I18" s="1">
        <v>16</v>
      </c>
      <c r="J18" s="1">
        <v>1</v>
      </c>
      <c r="K18" s="1">
        <v>46</v>
      </c>
      <c r="L18" s="1">
        <v>1</v>
      </c>
      <c r="M18" s="3">
        <v>43831</v>
      </c>
      <c r="N18" s="3">
        <v>401768</v>
      </c>
    </row>
    <row r="19" s="1" customFormat="1" spans="1:14">
      <c r="A19" s="1" t="s">
        <v>40</v>
      </c>
      <c r="B19">
        <v>1206</v>
      </c>
      <c r="C19" t="s">
        <v>1530</v>
      </c>
      <c r="D19" s="1">
        <v>46</v>
      </c>
      <c r="E19" s="1">
        <v>2</v>
      </c>
      <c r="F19" s="1">
        <v>1206</v>
      </c>
      <c r="G19" s="1" t="s">
        <v>1525</v>
      </c>
      <c r="H19" s="1">
        <v>7206</v>
      </c>
      <c r="I19" s="1">
        <v>2</v>
      </c>
      <c r="J19" s="1">
        <v>1</v>
      </c>
      <c r="K19" s="1">
        <v>46</v>
      </c>
      <c r="L19" s="1">
        <v>1</v>
      </c>
      <c r="M19" s="3">
        <v>43831</v>
      </c>
      <c r="N19" s="3">
        <v>401768</v>
      </c>
    </row>
    <row r="20" s="1" customFormat="1" spans="1:14">
      <c r="A20" s="1" t="s">
        <v>40</v>
      </c>
      <c r="B20">
        <v>1207</v>
      </c>
      <c r="C20" t="s">
        <v>1206</v>
      </c>
      <c r="D20" s="1">
        <v>46</v>
      </c>
      <c r="E20" s="1">
        <v>2</v>
      </c>
      <c r="F20" s="1">
        <v>1207</v>
      </c>
      <c r="G20" s="1" t="s">
        <v>1525</v>
      </c>
      <c r="H20" s="1">
        <v>7207</v>
      </c>
      <c r="I20" s="1">
        <v>9</v>
      </c>
      <c r="J20" s="1">
        <v>1</v>
      </c>
      <c r="K20" s="1">
        <v>46</v>
      </c>
      <c r="L20" s="1">
        <v>1</v>
      </c>
      <c r="M20" s="3">
        <v>43831</v>
      </c>
      <c r="N20" s="3">
        <v>401768</v>
      </c>
    </row>
    <row r="21" s="1" customFormat="1" spans="1:14">
      <c r="A21" s="1" t="s">
        <v>40</v>
      </c>
      <c r="B21">
        <v>1208</v>
      </c>
      <c r="C21" t="s">
        <v>1531</v>
      </c>
      <c r="D21" s="1">
        <v>46</v>
      </c>
      <c r="E21" s="1">
        <v>2</v>
      </c>
      <c r="F21" s="1">
        <v>1208</v>
      </c>
      <c r="G21" s="1" t="s">
        <v>1525</v>
      </c>
      <c r="H21" s="1">
        <v>7208</v>
      </c>
      <c r="I21" s="1">
        <v>10</v>
      </c>
      <c r="J21" s="1">
        <v>1</v>
      </c>
      <c r="K21" s="1">
        <v>46</v>
      </c>
      <c r="L21" s="1">
        <v>1</v>
      </c>
      <c r="M21" s="3">
        <v>43831</v>
      </c>
      <c r="N21" s="3">
        <v>401768</v>
      </c>
    </row>
    <row r="22" s="1" customFormat="1" spans="1:14">
      <c r="A22" s="1" t="s">
        <v>40</v>
      </c>
      <c r="B22">
        <v>1209</v>
      </c>
      <c r="C22" t="s">
        <v>1532</v>
      </c>
      <c r="D22" s="1">
        <v>46</v>
      </c>
      <c r="E22" s="1">
        <v>2</v>
      </c>
      <c r="F22" s="1">
        <v>1209</v>
      </c>
      <c r="G22" s="1" t="s">
        <v>1525</v>
      </c>
      <c r="H22" s="1">
        <v>7209</v>
      </c>
      <c r="I22" s="1">
        <v>15</v>
      </c>
      <c r="J22" s="1">
        <v>1</v>
      </c>
      <c r="K22" s="1">
        <v>46</v>
      </c>
      <c r="L22" s="1">
        <v>1</v>
      </c>
      <c r="M22" s="3">
        <v>43831</v>
      </c>
      <c r="N22" s="3">
        <v>401768</v>
      </c>
    </row>
    <row r="23" s="1" customFormat="1" spans="1:14">
      <c r="A23" s="1" t="s">
        <v>40</v>
      </c>
      <c r="B23">
        <v>1210</v>
      </c>
      <c r="C23" t="s">
        <v>1533</v>
      </c>
      <c r="D23" s="1">
        <v>46</v>
      </c>
      <c r="E23" s="1">
        <v>2</v>
      </c>
      <c r="F23" s="1">
        <v>1210</v>
      </c>
      <c r="G23" s="1" t="s">
        <v>1525</v>
      </c>
      <c r="H23" s="1">
        <v>7210</v>
      </c>
      <c r="I23" s="1">
        <v>24</v>
      </c>
      <c r="J23" s="1">
        <v>1</v>
      </c>
      <c r="K23" s="1">
        <v>46</v>
      </c>
      <c r="L23" s="1">
        <v>1</v>
      </c>
      <c r="M23" s="3">
        <v>43831</v>
      </c>
      <c r="N23" s="3">
        <v>401768</v>
      </c>
    </row>
    <row r="24" s="1" customFormat="1" spans="1:14">
      <c r="A24" s="1" t="s">
        <v>40</v>
      </c>
      <c r="B24">
        <v>1211</v>
      </c>
      <c r="C24" t="s">
        <v>1534</v>
      </c>
      <c r="D24" s="1">
        <v>46</v>
      </c>
      <c r="E24" s="1">
        <v>2</v>
      </c>
      <c r="F24" s="1">
        <v>1211</v>
      </c>
      <c r="G24" s="1" t="s">
        <v>1525</v>
      </c>
      <c r="H24" s="1">
        <v>7211</v>
      </c>
      <c r="I24" s="1">
        <v>9</v>
      </c>
      <c r="J24" s="1">
        <v>1</v>
      </c>
      <c r="K24" s="1">
        <v>46</v>
      </c>
      <c r="L24" s="1">
        <v>1</v>
      </c>
      <c r="M24" s="3">
        <v>43831</v>
      </c>
      <c r="N24" s="3">
        <v>401768</v>
      </c>
    </row>
    <row r="25" s="1" customFormat="1" spans="1:14">
      <c r="A25" s="1" t="s">
        <v>40</v>
      </c>
      <c r="B25">
        <v>1301</v>
      </c>
      <c r="C25" t="s">
        <v>82</v>
      </c>
      <c r="D25" s="1">
        <v>46</v>
      </c>
      <c r="E25" s="1">
        <v>3</v>
      </c>
      <c r="F25" s="1">
        <v>1301</v>
      </c>
      <c r="G25" s="1" t="s">
        <v>1535</v>
      </c>
      <c r="H25" s="1">
        <v>7301</v>
      </c>
      <c r="I25" s="1">
        <v>17</v>
      </c>
      <c r="J25" s="1">
        <v>1</v>
      </c>
      <c r="K25" s="1">
        <v>46</v>
      </c>
      <c r="L25" s="1">
        <v>1</v>
      </c>
      <c r="M25" s="3">
        <v>43831</v>
      </c>
      <c r="N25" s="3">
        <v>401768</v>
      </c>
    </row>
    <row r="26" s="1" customFormat="1" spans="1:14">
      <c r="A26" s="1" t="s">
        <v>40</v>
      </c>
      <c r="B26">
        <v>1302</v>
      </c>
      <c r="C26" t="s">
        <v>1536</v>
      </c>
      <c r="D26" s="1">
        <v>46</v>
      </c>
      <c r="E26" s="1">
        <v>3</v>
      </c>
      <c r="F26" s="1">
        <v>1302</v>
      </c>
      <c r="G26" s="1" t="s">
        <v>1535</v>
      </c>
      <c r="H26" s="1">
        <v>7302</v>
      </c>
      <c r="I26" s="1">
        <v>21</v>
      </c>
      <c r="J26" s="1">
        <v>1</v>
      </c>
      <c r="K26" s="1">
        <v>46</v>
      </c>
      <c r="L26" s="1">
        <v>1</v>
      </c>
      <c r="M26" s="3">
        <v>43831</v>
      </c>
      <c r="N26" s="3">
        <v>401768</v>
      </c>
    </row>
    <row r="27" s="1" customFormat="1" spans="1:14">
      <c r="A27" s="1" t="s">
        <v>40</v>
      </c>
      <c r="B27">
        <v>1303</v>
      </c>
      <c r="C27" t="s">
        <v>106</v>
      </c>
      <c r="D27" s="1">
        <v>46</v>
      </c>
      <c r="E27" s="1">
        <v>3</v>
      </c>
      <c r="F27" s="1">
        <v>1303</v>
      </c>
      <c r="G27" s="1" t="s">
        <v>1535</v>
      </c>
      <c r="H27" s="1">
        <v>7303</v>
      </c>
      <c r="I27" s="1">
        <v>18</v>
      </c>
      <c r="J27" s="1">
        <v>1</v>
      </c>
      <c r="K27" s="1">
        <v>46</v>
      </c>
      <c r="L27" s="1">
        <v>1</v>
      </c>
      <c r="M27" s="3">
        <v>43831</v>
      </c>
      <c r="N27" s="3">
        <v>401768</v>
      </c>
    </row>
    <row r="28" s="1" customFormat="1" spans="1:14">
      <c r="A28" s="1" t="s">
        <v>40</v>
      </c>
      <c r="B28">
        <v>1304</v>
      </c>
      <c r="C28" t="s">
        <v>1537</v>
      </c>
      <c r="D28" s="1">
        <v>46</v>
      </c>
      <c r="E28" s="1">
        <v>3</v>
      </c>
      <c r="F28" s="1">
        <v>1304</v>
      </c>
      <c r="G28" s="1" t="s">
        <v>1535</v>
      </c>
      <c r="H28" s="1">
        <v>7304</v>
      </c>
      <c r="I28" s="1">
        <v>2</v>
      </c>
      <c r="J28" s="1">
        <v>1</v>
      </c>
      <c r="K28" s="1">
        <v>46</v>
      </c>
      <c r="L28" s="1">
        <v>1</v>
      </c>
      <c r="M28" s="3">
        <v>43831</v>
      </c>
      <c r="N28" s="3">
        <v>401768</v>
      </c>
    </row>
    <row r="29" s="1" customFormat="1" spans="1:14">
      <c r="A29" s="1" t="s">
        <v>40</v>
      </c>
      <c r="B29">
        <v>1305</v>
      </c>
      <c r="C29" t="s">
        <v>1538</v>
      </c>
      <c r="D29" s="1">
        <v>46</v>
      </c>
      <c r="E29" s="1">
        <v>3</v>
      </c>
      <c r="F29" s="1">
        <v>1305</v>
      </c>
      <c r="G29" s="1" t="s">
        <v>1535</v>
      </c>
      <c r="H29" s="1">
        <v>7305</v>
      </c>
      <c r="I29" s="1">
        <v>10</v>
      </c>
      <c r="J29" s="1">
        <v>1</v>
      </c>
      <c r="K29" s="1">
        <v>46</v>
      </c>
      <c r="L29" s="1">
        <v>1</v>
      </c>
      <c r="M29" s="3">
        <v>43831</v>
      </c>
      <c r="N29" s="3">
        <v>401768</v>
      </c>
    </row>
    <row r="30" s="1" customFormat="1" spans="1:14">
      <c r="A30" s="1" t="s">
        <v>40</v>
      </c>
      <c r="B30">
        <v>1306</v>
      </c>
      <c r="C30" t="s">
        <v>1539</v>
      </c>
      <c r="D30" s="1">
        <v>46</v>
      </c>
      <c r="E30" s="1">
        <v>3</v>
      </c>
      <c r="F30" s="1">
        <v>1306</v>
      </c>
      <c r="G30" s="1" t="s">
        <v>1535</v>
      </c>
      <c r="H30" s="1">
        <v>7306</v>
      </c>
      <c r="I30" s="1">
        <v>15</v>
      </c>
      <c r="J30" s="1">
        <v>1</v>
      </c>
      <c r="K30" s="1">
        <v>46</v>
      </c>
      <c r="L30" s="1">
        <v>1</v>
      </c>
      <c r="M30" s="3">
        <v>43831</v>
      </c>
      <c r="N30" s="3">
        <v>401768</v>
      </c>
    </row>
    <row r="31" s="1" customFormat="1" spans="1:14">
      <c r="A31" s="1" t="s">
        <v>40</v>
      </c>
      <c r="B31">
        <v>1307</v>
      </c>
      <c r="C31" t="s">
        <v>1540</v>
      </c>
      <c r="D31" s="1">
        <v>46</v>
      </c>
      <c r="E31" s="1">
        <v>3</v>
      </c>
      <c r="F31" s="1">
        <v>1307</v>
      </c>
      <c r="G31" s="1" t="s">
        <v>1535</v>
      </c>
      <c r="H31" s="1">
        <v>7307</v>
      </c>
      <c r="I31" s="1">
        <v>14</v>
      </c>
      <c r="J31" s="1">
        <v>1</v>
      </c>
      <c r="K31" s="1">
        <v>46</v>
      </c>
      <c r="L31" s="1">
        <v>1</v>
      </c>
      <c r="M31" s="3">
        <v>43831</v>
      </c>
      <c r="N31" s="3">
        <v>401768</v>
      </c>
    </row>
    <row r="32" s="1" customFormat="1" spans="1:14">
      <c r="A32" s="1" t="s">
        <v>40</v>
      </c>
      <c r="B32">
        <v>1308</v>
      </c>
      <c r="C32" t="s">
        <v>1541</v>
      </c>
      <c r="D32" s="1">
        <v>46</v>
      </c>
      <c r="E32" s="1">
        <v>3</v>
      </c>
      <c r="F32" s="1">
        <v>1308</v>
      </c>
      <c r="G32" s="1" t="s">
        <v>1535</v>
      </c>
      <c r="H32" s="1">
        <v>7308</v>
      </c>
      <c r="I32" s="1">
        <v>2</v>
      </c>
      <c r="J32" s="1">
        <v>1</v>
      </c>
      <c r="K32" s="1">
        <v>46</v>
      </c>
      <c r="L32" s="1">
        <v>1</v>
      </c>
      <c r="M32" s="3">
        <v>43831</v>
      </c>
      <c r="N32" s="3">
        <v>401768</v>
      </c>
    </row>
    <row r="33" s="1" customFormat="1" spans="1:14">
      <c r="A33" s="1" t="s">
        <v>40</v>
      </c>
      <c r="B33">
        <v>1309</v>
      </c>
      <c r="C33" s="5" t="s">
        <v>1521</v>
      </c>
      <c r="D33" s="1">
        <v>46</v>
      </c>
      <c r="E33" s="1">
        <v>3</v>
      </c>
      <c r="F33" s="1">
        <v>1309</v>
      </c>
      <c r="G33" s="1" t="s">
        <v>1535</v>
      </c>
      <c r="H33" s="1">
        <v>7309</v>
      </c>
      <c r="I33" s="1">
        <v>19</v>
      </c>
      <c r="J33" s="1">
        <v>1</v>
      </c>
      <c r="K33" s="1">
        <v>46</v>
      </c>
      <c r="L33" s="1">
        <v>1</v>
      </c>
      <c r="M33" s="3">
        <v>43831</v>
      </c>
      <c r="N33" s="3">
        <v>401768</v>
      </c>
    </row>
    <row r="34" s="1" customFormat="1" spans="1:14">
      <c r="A34" s="1" t="s">
        <v>40</v>
      </c>
      <c r="B34">
        <v>1310</v>
      </c>
      <c r="C34" t="s">
        <v>1542</v>
      </c>
      <c r="D34" s="1">
        <v>46</v>
      </c>
      <c r="E34" s="1">
        <v>3</v>
      </c>
      <c r="F34" s="1">
        <v>1310</v>
      </c>
      <c r="G34" s="1" t="s">
        <v>1535</v>
      </c>
      <c r="H34" s="1">
        <v>7310</v>
      </c>
      <c r="I34" s="1">
        <v>24</v>
      </c>
      <c r="J34" s="1">
        <v>1</v>
      </c>
      <c r="K34" s="1">
        <v>46</v>
      </c>
      <c r="L34" s="1">
        <v>1</v>
      </c>
      <c r="M34" s="3">
        <v>43831</v>
      </c>
      <c r="N34" s="3">
        <v>401768</v>
      </c>
    </row>
    <row r="35" s="1" customFormat="1" spans="1:14">
      <c r="A35" s="1" t="s">
        <v>40</v>
      </c>
      <c r="B35">
        <v>1311</v>
      </c>
      <c r="C35" t="s">
        <v>1543</v>
      </c>
      <c r="D35" s="1">
        <v>46</v>
      </c>
      <c r="E35" s="1">
        <v>3</v>
      </c>
      <c r="F35" s="1">
        <v>1311</v>
      </c>
      <c r="G35" s="1" t="s">
        <v>1535</v>
      </c>
      <c r="H35" s="1">
        <v>7311</v>
      </c>
      <c r="I35" s="1">
        <v>25</v>
      </c>
      <c r="J35" s="1">
        <v>1</v>
      </c>
      <c r="K35" s="1">
        <v>46</v>
      </c>
      <c r="L35" s="1">
        <v>1</v>
      </c>
      <c r="M35" s="3">
        <v>43831</v>
      </c>
      <c r="N35" s="3">
        <v>401768</v>
      </c>
    </row>
    <row r="36" s="1" customFormat="1" ht="12.75" customHeight="1" spans="1:14">
      <c r="A36" s="1" t="s">
        <v>40</v>
      </c>
      <c r="B36">
        <v>1401</v>
      </c>
      <c r="C36" t="s">
        <v>128</v>
      </c>
      <c r="D36" s="1">
        <v>46</v>
      </c>
      <c r="E36" s="1">
        <v>4</v>
      </c>
      <c r="F36" s="1">
        <v>1401</v>
      </c>
      <c r="G36" s="1" t="s">
        <v>1303</v>
      </c>
      <c r="H36" s="1">
        <v>7401</v>
      </c>
      <c r="I36" s="1">
        <v>17</v>
      </c>
      <c r="J36" s="1">
        <v>1</v>
      </c>
      <c r="K36" s="1">
        <v>46</v>
      </c>
      <c r="L36" s="1">
        <v>1</v>
      </c>
      <c r="M36" s="3">
        <v>43831</v>
      </c>
      <c r="N36" s="3">
        <v>401768</v>
      </c>
    </row>
    <row r="37" s="1" customFormat="1" spans="1:14">
      <c r="A37" s="1" t="s">
        <v>40</v>
      </c>
      <c r="B37">
        <v>1402</v>
      </c>
      <c r="C37" t="s">
        <v>1304</v>
      </c>
      <c r="D37" s="1">
        <v>46</v>
      </c>
      <c r="E37" s="1">
        <v>4</v>
      </c>
      <c r="F37" s="1">
        <v>1402</v>
      </c>
      <c r="G37" s="1" t="s">
        <v>1303</v>
      </c>
      <c r="H37" s="1">
        <v>7402</v>
      </c>
      <c r="I37" s="1">
        <v>21</v>
      </c>
      <c r="J37" s="1">
        <v>1</v>
      </c>
      <c r="K37" s="1">
        <v>46</v>
      </c>
      <c r="L37" s="1">
        <v>1</v>
      </c>
      <c r="M37" s="3">
        <v>43831</v>
      </c>
      <c r="N37" s="3">
        <v>401768</v>
      </c>
    </row>
    <row r="38" s="1" customFormat="1" spans="1:14">
      <c r="A38" s="1" t="s">
        <v>40</v>
      </c>
      <c r="B38">
        <v>1403</v>
      </c>
      <c r="C38" t="s">
        <v>117</v>
      </c>
      <c r="D38" s="1">
        <v>46</v>
      </c>
      <c r="E38" s="1">
        <v>4</v>
      </c>
      <c r="F38" s="1">
        <v>1403</v>
      </c>
      <c r="G38" s="1" t="s">
        <v>1303</v>
      </c>
      <c r="H38" s="1">
        <v>7403</v>
      </c>
      <c r="I38" s="1">
        <v>18</v>
      </c>
      <c r="J38" s="1">
        <v>1</v>
      </c>
      <c r="K38" s="1">
        <v>46</v>
      </c>
      <c r="L38" s="1">
        <v>1</v>
      </c>
      <c r="M38" s="3">
        <v>43831</v>
      </c>
      <c r="N38" s="3">
        <v>401768</v>
      </c>
    </row>
    <row r="39" s="1" customFormat="1" spans="1:14">
      <c r="A39" s="1" t="s">
        <v>40</v>
      </c>
      <c r="B39">
        <v>1404</v>
      </c>
      <c r="C39" t="s">
        <v>1305</v>
      </c>
      <c r="D39" s="1">
        <v>46</v>
      </c>
      <c r="E39" s="1">
        <v>4</v>
      </c>
      <c r="F39" s="1">
        <v>1404</v>
      </c>
      <c r="G39" s="1" t="s">
        <v>1303</v>
      </c>
      <c r="H39" s="1">
        <v>7404</v>
      </c>
      <c r="I39" s="1">
        <v>2</v>
      </c>
      <c r="J39" s="1">
        <v>1</v>
      </c>
      <c r="K39" s="1">
        <v>46</v>
      </c>
      <c r="L39" s="1">
        <v>1</v>
      </c>
      <c r="M39" s="3">
        <v>43831</v>
      </c>
      <c r="N39" s="3">
        <v>401768</v>
      </c>
    </row>
    <row r="40" s="1" customFormat="1" spans="1:14">
      <c r="A40" s="1" t="s">
        <v>40</v>
      </c>
      <c r="B40">
        <v>1405</v>
      </c>
      <c r="C40" t="s">
        <v>1306</v>
      </c>
      <c r="D40" s="1">
        <v>46</v>
      </c>
      <c r="E40" s="1">
        <v>4</v>
      </c>
      <c r="F40" s="1">
        <v>1405</v>
      </c>
      <c r="G40" s="1" t="s">
        <v>1303</v>
      </c>
      <c r="H40" s="1">
        <v>7405</v>
      </c>
      <c r="I40" s="1">
        <v>16</v>
      </c>
      <c r="J40" s="1">
        <v>1</v>
      </c>
      <c r="K40" s="1">
        <v>46</v>
      </c>
      <c r="L40" s="1">
        <v>1</v>
      </c>
      <c r="M40" s="3">
        <v>43831</v>
      </c>
      <c r="N40" s="3">
        <v>401768</v>
      </c>
    </row>
    <row r="41" s="1" customFormat="1" spans="1:14">
      <c r="A41" s="1" t="s">
        <v>40</v>
      </c>
      <c r="B41">
        <v>1406</v>
      </c>
      <c r="C41" t="s">
        <v>1307</v>
      </c>
      <c r="D41" s="1">
        <v>46</v>
      </c>
      <c r="E41" s="1">
        <v>4</v>
      </c>
      <c r="F41" s="1">
        <v>1406</v>
      </c>
      <c r="G41" s="1" t="s">
        <v>1303</v>
      </c>
      <c r="H41" s="1">
        <v>7406</v>
      </c>
      <c r="I41" s="1">
        <v>20</v>
      </c>
      <c r="J41" s="1">
        <v>1</v>
      </c>
      <c r="K41" s="1">
        <v>46</v>
      </c>
      <c r="L41" s="1">
        <v>1</v>
      </c>
      <c r="M41" s="3">
        <v>43831</v>
      </c>
      <c r="N41" s="3">
        <v>401768</v>
      </c>
    </row>
    <row r="42" s="1" customFormat="1" spans="1:14">
      <c r="A42" s="1" t="s">
        <v>40</v>
      </c>
      <c r="B42">
        <v>1407</v>
      </c>
      <c r="C42" t="s">
        <v>1308</v>
      </c>
      <c r="D42" s="1">
        <v>46</v>
      </c>
      <c r="E42" s="1">
        <v>4</v>
      </c>
      <c r="F42" s="1">
        <v>1407</v>
      </c>
      <c r="G42" s="1" t="s">
        <v>1303</v>
      </c>
      <c r="H42" s="1">
        <v>7407</v>
      </c>
      <c r="I42" s="1">
        <v>9</v>
      </c>
      <c r="J42" s="1">
        <v>1</v>
      </c>
      <c r="K42" s="1">
        <v>46</v>
      </c>
      <c r="L42" s="1">
        <v>1</v>
      </c>
      <c r="M42" s="3">
        <v>43831</v>
      </c>
      <c r="N42" s="3">
        <v>401768</v>
      </c>
    </row>
    <row r="43" s="1" customFormat="1" spans="1:14">
      <c r="A43" s="1" t="s">
        <v>40</v>
      </c>
      <c r="B43">
        <v>1408</v>
      </c>
      <c r="C43" t="s">
        <v>1309</v>
      </c>
      <c r="D43" s="1">
        <v>46</v>
      </c>
      <c r="E43" s="1">
        <v>4</v>
      </c>
      <c r="F43" s="1">
        <v>1408</v>
      </c>
      <c r="G43" s="1" t="s">
        <v>1303</v>
      </c>
      <c r="H43" s="1">
        <v>7408</v>
      </c>
      <c r="I43" s="1">
        <v>5</v>
      </c>
      <c r="J43" s="1">
        <v>1</v>
      </c>
      <c r="K43" s="1">
        <v>46</v>
      </c>
      <c r="L43" s="1">
        <v>1</v>
      </c>
      <c r="M43" s="3">
        <v>43831</v>
      </c>
      <c r="N43" s="3">
        <v>401768</v>
      </c>
    </row>
    <row r="44" s="1" customFormat="1" spans="1:14">
      <c r="A44" s="1" t="s">
        <v>40</v>
      </c>
      <c r="B44">
        <v>1409</v>
      </c>
      <c r="C44" t="s">
        <v>1310</v>
      </c>
      <c r="D44" s="1">
        <v>46</v>
      </c>
      <c r="E44" s="1">
        <v>4</v>
      </c>
      <c r="F44" s="1">
        <v>1409</v>
      </c>
      <c r="G44" s="1" t="s">
        <v>1303</v>
      </c>
      <c r="H44" s="1">
        <v>7409</v>
      </c>
      <c r="I44" s="1">
        <v>19</v>
      </c>
      <c r="J44" s="1">
        <v>1</v>
      </c>
      <c r="K44" s="1">
        <v>46</v>
      </c>
      <c r="L44" s="1">
        <v>1</v>
      </c>
      <c r="M44" s="3">
        <v>43831</v>
      </c>
      <c r="N44" s="3">
        <v>401768</v>
      </c>
    </row>
    <row r="45" s="1" customFormat="1" spans="1:14">
      <c r="A45" s="1" t="s">
        <v>40</v>
      </c>
      <c r="B45">
        <v>1410</v>
      </c>
      <c r="C45" t="s">
        <v>1311</v>
      </c>
      <c r="D45" s="1">
        <v>46</v>
      </c>
      <c r="E45" s="1">
        <v>4</v>
      </c>
      <c r="F45" s="1">
        <v>1410</v>
      </c>
      <c r="G45" s="1" t="s">
        <v>1303</v>
      </c>
      <c r="H45" s="1">
        <v>7410</v>
      </c>
      <c r="I45" s="1">
        <v>24</v>
      </c>
      <c r="J45" s="1">
        <v>1</v>
      </c>
      <c r="K45" s="1">
        <v>46</v>
      </c>
      <c r="L45" s="1">
        <v>1</v>
      </c>
      <c r="M45" s="3">
        <v>43831</v>
      </c>
      <c r="N45" s="3">
        <v>401768</v>
      </c>
    </row>
    <row r="46" s="1" customFormat="1" spans="1:14">
      <c r="A46" s="1" t="s">
        <v>40</v>
      </c>
      <c r="B46">
        <v>1411</v>
      </c>
      <c r="C46" t="s">
        <v>1312</v>
      </c>
      <c r="D46" s="1">
        <v>46</v>
      </c>
      <c r="E46" s="1">
        <v>4</v>
      </c>
      <c r="F46" s="1">
        <v>1411</v>
      </c>
      <c r="G46" s="1" t="s">
        <v>1303</v>
      </c>
      <c r="H46" s="1">
        <v>7411</v>
      </c>
      <c r="I46" s="1">
        <v>9</v>
      </c>
      <c r="J46" s="1">
        <v>1</v>
      </c>
      <c r="K46" s="1">
        <v>46</v>
      </c>
      <c r="L46" s="1">
        <v>1</v>
      </c>
      <c r="M46" s="3">
        <v>43831</v>
      </c>
      <c r="N46" s="3">
        <v>401768</v>
      </c>
    </row>
    <row r="47" s="1" customFormat="1" spans="1:14">
      <c r="A47" s="1" t="s">
        <v>40</v>
      </c>
      <c r="B47">
        <v>1501</v>
      </c>
      <c r="C47" t="s">
        <v>152</v>
      </c>
      <c r="D47" s="1">
        <v>46</v>
      </c>
      <c r="E47" s="1">
        <v>5</v>
      </c>
      <c r="F47" s="1">
        <v>1501</v>
      </c>
      <c r="G47" s="1" t="s">
        <v>1314</v>
      </c>
      <c r="H47" s="1">
        <v>7501</v>
      </c>
      <c r="I47" s="1">
        <v>17</v>
      </c>
      <c r="J47" s="1">
        <v>1</v>
      </c>
      <c r="K47" s="1">
        <v>46</v>
      </c>
      <c r="L47" s="1">
        <v>1</v>
      </c>
      <c r="M47" s="3">
        <v>43831</v>
      </c>
      <c r="N47" s="3">
        <v>401768</v>
      </c>
    </row>
    <row r="48" s="1" customFormat="1" spans="1:14">
      <c r="A48" s="1" t="s">
        <v>40</v>
      </c>
      <c r="B48">
        <v>1502</v>
      </c>
      <c r="C48" t="s">
        <v>1315</v>
      </c>
      <c r="D48" s="1">
        <v>46</v>
      </c>
      <c r="E48" s="1">
        <v>5</v>
      </c>
      <c r="F48" s="1">
        <v>1502</v>
      </c>
      <c r="G48" s="1" t="s">
        <v>1314</v>
      </c>
      <c r="H48" s="1">
        <v>7502</v>
      </c>
      <c r="I48" s="1">
        <v>21</v>
      </c>
      <c r="J48" s="1">
        <v>1</v>
      </c>
      <c r="K48" s="1">
        <v>46</v>
      </c>
      <c r="L48" s="1">
        <v>1</v>
      </c>
      <c r="M48" s="3">
        <v>43831</v>
      </c>
      <c r="N48" s="3">
        <v>401768</v>
      </c>
    </row>
    <row r="49" s="1" customFormat="1" spans="1:14">
      <c r="A49" s="1" t="s">
        <v>40</v>
      </c>
      <c r="B49">
        <v>1503</v>
      </c>
      <c r="C49" t="s">
        <v>130</v>
      </c>
      <c r="D49" s="1">
        <v>46</v>
      </c>
      <c r="E49" s="1">
        <v>5</v>
      </c>
      <c r="F49" s="1">
        <v>1503</v>
      </c>
      <c r="G49" s="1" t="s">
        <v>1314</v>
      </c>
      <c r="H49" s="1">
        <v>7503</v>
      </c>
      <c r="I49" s="1">
        <v>18</v>
      </c>
      <c r="J49" s="1">
        <v>1</v>
      </c>
      <c r="K49" s="1">
        <v>46</v>
      </c>
      <c r="L49" s="1">
        <v>1</v>
      </c>
      <c r="M49" s="3">
        <v>43831</v>
      </c>
      <c r="N49" s="3">
        <v>401768</v>
      </c>
    </row>
    <row r="50" s="1" customFormat="1" spans="1:14">
      <c r="A50" s="1" t="s">
        <v>40</v>
      </c>
      <c r="B50">
        <v>1504</v>
      </c>
      <c r="C50" t="s">
        <v>1316</v>
      </c>
      <c r="D50" s="1">
        <v>46</v>
      </c>
      <c r="E50" s="1">
        <v>5</v>
      </c>
      <c r="F50" s="1">
        <v>1504</v>
      </c>
      <c r="G50" s="1" t="s">
        <v>1314</v>
      </c>
      <c r="H50" s="1">
        <v>7504</v>
      </c>
      <c r="I50" s="1">
        <v>2</v>
      </c>
      <c r="J50" s="1">
        <v>1</v>
      </c>
      <c r="K50" s="1">
        <v>46</v>
      </c>
      <c r="L50" s="1">
        <v>1</v>
      </c>
      <c r="M50" s="3">
        <v>43831</v>
      </c>
      <c r="N50" s="3">
        <v>401768</v>
      </c>
    </row>
    <row r="51" s="1" customFormat="1" spans="1:14">
      <c r="A51" s="1" t="s">
        <v>40</v>
      </c>
      <c r="B51">
        <v>1505</v>
      </c>
      <c r="C51" t="s">
        <v>1544</v>
      </c>
      <c r="D51" s="1">
        <v>46</v>
      </c>
      <c r="E51" s="1">
        <v>5</v>
      </c>
      <c r="F51" s="1">
        <v>1505</v>
      </c>
      <c r="G51" s="1" t="s">
        <v>1314</v>
      </c>
      <c r="H51" s="1">
        <v>7505</v>
      </c>
      <c r="I51" s="1">
        <v>10</v>
      </c>
      <c r="J51" s="1">
        <v>1</v>
      </c>
      <c r="K51" s="1">
        <v>46</v>
      </c>
      <c r="L51" s="1">
        <v>1</v>
      </c>
      <c r="M51" s="3">
        <v>43831</v>
      </c>
      <c r="N51" s="3">
        <v>401768</v>
      </c>
    </row>
    <row r="52" s="1" customFormat="1" spans="1:14">
      <c r="A52" s="1" t="s">
        <v>40</v>
      </c>
      <c r="B52">
        <v>1506</v>
      </c>
      <c r="C52" t="s">
        <v>1318</v>
      </c>
      <c r="D52" s="1">
        <v>46</v>
      </c>
      <c r="E52" s="1">
        <v>5</v>
      </c>
      <c r="F52" s="1">
        <v>1506</v>
      </c>
      <c r="G52" s="1" t="s">
        <v>1314</v>
      </c>
      <c r="H52" s="1">
        <v>7506</v>
      </c>
      <c r="I52" s="1">
        <v>15</v>
      </c>
      <c r="J52" s="1">
        <v>1</v>
      </c>
      <c r="K52" s="1">
        <v>46</v>
      </c>
      <c r="L52" s="1">
        <v>1</v>
      </c>
      <c r="M52" s="3">
        <v>43831</v>
      </c>
      <c r="N52" s="3">
        <v>401768</v>
      </c>
    </row>
    <row r="53" s="1" customFormat="1" spans="1:14">
      <c r="A53" s="1" t="s">
        <v>40</v>
      </c>
      <c r="B53">
        <v>1507</v>
      </c>
      <c r="C53" t="s">
        <v>1319</v>
      </c>
      <c r="D53" s="1">
        <v>46</v>
      </c>
      <c r="E53" s="1">
        <v>5</v>
      </c>
      <c r="F53" s="1">
        <v>1507</v>
      </c>
      <c r="G53" s="1" t="s">
        <v>1314</v>
      </c>
      <c r="H53" s="1">
        <v>7507</v>
      </c>
      <c r="I53" s="1">
        <v>18</v>
      </c>
      <c r="J53" s="1">
        <v>1</v>
      </c>
      <c r="K53" s="1">
        <v>46</v>
      </c>
      <c r="L53" s="1">
        <v>1</v>
      </c>
      <c r="M53" s="3">
        <v>43831</v>
      </c>
      <c r="N53" s="3">
        <v>401768</v>
      </c>
    </row>
    <row r="54" s="1" customFormat="1" spans="1:14">
      <c r="A54" s="1" t="s">
        <v>40</v>
      </c>
      <c r="B54">
        <v>1508</v>
      </c>
      <c r="C54" t="s">
        <v>1320</v>
      </c>
      <c r="D54" s="1">
        <v>46</v>
      </c>
      <c r="E54" s="1">
        <v>5</v>
      </c>
      <c r="F54" s="1">
        <v>1508</v>
      </c>
      <c r="G54" s="1" t="s">
        <v>1314</v>
      </c>
      <c r="H54" s="1">
        <v>7508</v>
      </c>
      <c r="I54" s="1">
        <v>18</v>
      </c>
      <c r="J54" s="1">
        <v>1</v>
      </c>
      <c r="K54" s="1">
        <v>46</v>
      </c>
      <c r="L54" s="1">
        <v>1</v>
      </c>
      <c r="M54" s="3">
        <v>43831</v>
      </c>
      <c r="N54" s="3">
        <v>401768</v>
      </c>
    </row>
    <row r="55" s="1" customFormat="1" spans="1:14">
      <c r="A55" s="1" t="s">
        <v>40</v>
      </c>
      <c r="B55">
        <v>1509</v>
      </c>
      <c r="C55" s="5" t="s">
        <v>1321</v>
      </c>
      <c r="D55" s="1">
        <v>46</v>
      </c>
      <c r="E55" s="1">
        <v>5</v>
      </c>
      <c r="F55" s="1">
        <v>1509</v>
      </c>
      <c r="G55" s="1" t="s">
        <v>1314</v>
      </c>
      <c r="H55" s="1">
        <v>7509</v>
      </c>
      <c r="I55" s="1">
        <v>19</v>
      </c>
      <c r="J55" s="1">
        <v>1</v>
      </c>
      <c r="K55" s="1">
        <v>46</v>
      </c>
      <c r="L55" s="1">
        <v>1</v>
      </c>
      <c r="M55" s="3">
        <v>43831</v>
      </c>
      <c r="N55" s="3">
        <v>401768</v>
      </c>
    </row>
    <row r="56" s="1" customFormat="1" spans="1:14">
      <c r="A56" s="1" t="s">
        <v>40</v>
      </c>
      <c r="B56">
        <v>1510</v>
      </c>
      <c r="C56" t="s">
        <v>1322</v>
      </c>
      <c r="D56" s="1">
        <v>46</v>
      </c>
      <c r="E56" s="1">
        <v>5</v>
      </c>
      <c r="F56" s="1">
        <v>1510</v>
      </c>
      <c r="G56" s="1" t="s">
        <v>1314</v>
      </c>
      <c r="H56" s="1">
        <v>7510</v>
      </c>
      <c r="I56" s="1">
        <v>3</v>
      </c>
      <c r="J56" s="1">
        <v>1</v>
      </c>
      <c r="K56" s="1">
        <v>46</v>
      </c>
      <c r="L56" s="1">
        <v>1</v>
      </c>
      <c r="M56" s="3">
        <v>43831</v>
      </c>
      <c r="N56" s="3">
        <v>401768</v>
      </c>
    </row>
    <row r="57" s="1" customFormat="1" spans="1:14">
      <c r="A57" s="1" t="s">
        <v>40</v>
      </c>
      <c r="B57">
        <v>1511</v>
      </c>
      <c r="C57" t="s">
        <v>1323</v>
      </c>
      <c r="D57" s="1">
        <v>46</v>
      </c>
      <c r="E57" s="1">
        <v>5</v>
      </c>
      <c r="F57" s="1">
        <v>1511</v>
      </c>
      <c r="G57" s="1" t="s">
        <v>1314</v>
      </c>
      <c r="H57" s="1">
        <v>7511</v>
      </c>
      <c r="I57" s="1">
        <v>25</v>
      </c>
      <c r="J57" s="1">
        <v>1</v>
      </c>
      <c r="K57" s="1">
        <v>46</v>
      </c>
      <c r="L57" s="1">
        <v>1</v>
      </c>
      <c r="M57" s="3">
        <v>43831</v>
      </c>
      <c r="N57" s="3">
        <v>401768</v>
      </c>
    </row>
    <row r="58" s="1" customFormat="1" spans="1:14">
      <c r="A58" s="1" t="s">
        <v>40</v>
      </c>
      <c r="B58">
        <v>1601</v>
      </c>
      <c r="C58" t="s">
        <v>1545</v>
      </c>
      <c r="D58" s="1">
        <v>46</v>
      </c>
      <c r="E58" s="1">
        <v>6</v>
      </c>
      <c r="F58" s="1">
        <v>1601</v>
      </c>
      <c r="G58" s="1" t="s">
        <v>1325</v>
      </c>
      <c r="H58" s="1">
        <v>7601</v>
      </c>
      <c r="I58" s="1">
        <v>17</v>
      </c>
      <c r="J58" s="1">
        <v>1</v>
      </c>
      <c r="K58" s="1">
        <v>46</v>
      </c>
      <c r="L58" s="1">
        <v>1</v>
      </c>
      <c r="M58" s="3">
        <v>43831</v>
      </c>
      <c r="N58" s="3">
        <v>401768</v>
      </c>
    </row>
    <row r="59" s="1" customFormat="1" spans="1:14">
      <c r="A59" s="1" t="s">
        <v>40</v>
      </c>
      <c r="B59">
        <v>1602</v>
      </c>
      <c r="C59" t="s">
        <v>1326</v>
      </c>
      <c r="D59" s="1">
        <v>46</v>
      </c>
      <c r="E59" s="1">
        <v>6</v>
      </c>
      <c r="F59" s="1">
        <v>1602</v>
      </c>
      <c r="G59" s="1" t="s">
        <v>1325</v>
      </c>
      <c r="H59" s="1">
        <v>7602</v>
      </c>
      <c r="I59" s="1">
        <v>21</v>
      </c>
      <c r="J59" s="1">
        <v>1</v>
      </c>
      <c r="K59" s="1">
        <v>46</v>
      </c>
      <c r="L59" s="1">
        <v>1</v>
      </c>
      <c r="M59" s="3">
        <v>43831</v>
      </c>
      <c r="N59" s="3">
        <v>401768</v>
      </c>
    </row>
    <row r="60" s="1" customFormat="1" spans="1:14">
      <c r="A60" s="1" t="s">
        <v>40</v>
      </c>
      <c r="B60">
        <v>1603</v>
      </c>
      <c r="C60" t="s">
        <v>142</v>
      </c>
      <c r="D60" s="1">
        <v>46</v>
      </c>
      <c r="E60" s="1">
        <v>6</v>
      </c>
      <c r="F60" s="1">
        <v>1603</v>
      </c>
      <c r="G60" s="1" t="s">
        <v>1325</v>
      </c>
      <c r="H60" s="1">
        <v>7603</v>
      </c>
      <c r="I60" s="1">
        <v>18</v>
      </c>
      <c r="J60" s="1">
        <v>1</v>
      </c>
      <c r="K60" s="1">
        <v>46</v>
      </c>
      <c r="L60" s="1">
        <v>1</v>
      </c>
      <c r="M60" s="3">
        <v>43831</v>
      </c>
      <c r="N60" s="3">
        <v>401768</v>
      </c>
    </row>
    <row r="61" s="1" customFormat="1" spans="1:14">
      <c r="A61" s="1" t="s">
        <v>40</v>
      </c>
      <c r="B61">
        <v>1604</v>
      </c>
      <c r="C61" t="s">
        <v>1327</v>
      </c>
      <c r="D61" s="1">
        <v>46</v>
      </c>
      <c r="E61" s="1">
        <v>6</v>
      </c>
      <c r="F61" s="1">
        <v>1604</v>
      </c>
      <c r="G61" s="1" t="s">
        <v>1325</v>
      </c>
      <c r="H61" s="1">
        <v>7604</v>
      </c>
      <c r="I61" s="1">
        <v>2</v>
      </c>
      <c r="J61" s="1">
        <v>1</v>
      </c>
      <c r="K61" s="1">
        <v>46</v>
      </c>
      <c r="L61" s="1">
        <v>1</v>
      </c>
      <c r="M61" s="3">
        <v>43831</v>
      </c>
      <c r="N61" s="3">
        <v>401768</v>
      </c>
    </row>
    <row r="62" s="1" customFormat="1" spans="1:14">
      <c r="A62" s="1" t="s">
        <v>40</v>
      </c>
      <c r="B62">
        <v>1605</v>
      </c>
      <c r="C62" t="s">
        <v>1328</v>
      </c>
      <c r="D62" s="1">
        <v>46</v>
      </c>
      <c r="E62" s="1">
        <v>6</v>
      </c>
      <c r="F62" s="1">
        <v>1605</v>
      </c>
      <c r="G62" s="1" t="s">
        <v>1325</v>
      </c>
      <c r="H62" s="1">
        <v>7605</v>
      </c>
      <c r="I62" s="1">
        <v>16</v>
      </c>
      <c r="J62" s="1">
        <v>1</v>
      </c>
      <c r="K62" s="1">
        <v>46</v>
      </c>
      <c r="L62" s="1">
        <v>1</v>
      </c>
      <c r="M62" s="3">
        <v>43831</v>
      </c>
      <c r="N62" s="3">
        <v>401768</v>
      </c>
    </row>
    <row r="63" s="1" customFormat="1" spans="1:14">
      <c r="A63" s="1" t="s">
        <v>40</v>
      </c>
      <c r="B63">
        <v>1606</v>
      </c>
      <c r="C63" t="s">
        <v>1329</v>
      </c>
      <c r="D63" s="1">
        <v>46</v>
      </c>
      <c r="E63" s="1">
        <v>6</v>
      </c>
      <c r="F63" s="1">
        <v>1606</v>
      </c>
      <c r="G63" s="1" t="s">
        <v>1325</v>
      </c>
      <c r="H63" s="1">
        <v>7606</v>
      </c>
      <c r="I63" s="1">
        <v>20</v>
      </c>
      <c r="J63" s="1">
        <v>1</v>
      </c>
      <c r="K63" s="1">
        <v>46</v>
      </c>
      <c r="L63" s="1">
        <v>1</v>
      </c>
      <c r="M63" s="3">
        <v>43831</v>
      </c>
      <c r="N63" s="3">
        <v>401768</v>
      </c>
    </row>
    <row r="64" s="1" customFormat="1" spans="1:14">
      <c r="A64" s="1" t="s">
        <v>40</v>
      </c>
      <c r="B64">
        <v>1607</v>
      </c>
      <c r="C64" t="s">
        <v>1330</v>
      </c>
      <c r="D64" s="1">
        <v>46</v>
      </c>
      <c r="E64" s="1">
        <v>6</v>
      </c>
      <c r="F64" s="1">
        <v>1607</v>
      </c>
      <c r="G64" s="1" t="s">
        <v>1325</v>
      </c>
      <c r="H64" s="1">
        <v>7607</v>
      </c>
      <c r="I64" s="1">
        <v>14</v>
      </c>
      <c r="J64" s="1">
        <v>1</v>
      </c>
      <c r="K64" s="1">
        <v>46</v>
      </c>
      <c r="L64" s="1">
        <v>1</v>
      </c>
      <c r="M64" s="3">
        <v>43831</v>
      </c>
      <c r="N64" s="3">
        <v>401768</v>
      </c>
    </row>
    <row r="65" s="1" customFormat="1" spans="1:14">
      <c r="A65" s="1" t="s">
        <v>40</v>
      </c>
      <c r="B65">
        <v>1608</v>
      </c>
      <c r="C65" t="s">
        <v>1331</v>
      </c>
      <c r="D65" s="1">
        <v>46</v>
      </c>
      <c r="E65" s="1">
        <v>6</v>
      </c>
      <c r="F65" s="1">
        <v>1608</v>
      </c>
      <c r="G65" s="1" t="s">
        <v>1325</v>
      </c>
      <c r="H65" s="1">
        <v>7608</v>
      </c>
      <c r="I65" s="1">
        <v>5</v>
      </c>
      <c r="J65" s="1">
        <v>1</v>
      </c>
      <c r="K65" s="1">
        <v>46</v>
      </c>
      <c r="L65" s="1">
        <v>1</v>
      </c>
      <c r="M65" s="3">
        <v>43831</v>
      </c>
      <c r="N65" s="3">
        <v>401768</v>
      </c>
    </row>
    <row r="66" s="1" customFormat="1" spans="1:14">
      <c r="A66" s="1" t="s">
        <v>40</v>
      </c>
      <c r="B66">
        <v>1609</v>
      </c>
      <c r="C66" t="s">
        <v>1332</v>
      </c>
      <c r="D66" s="1">
        <v>46</v>
      </c>
      <c r="E66" s="1">
        <v>6</v>
      </c>
      <c r="F66" s="1">
        <v>1609</v>
      </c>
      <c r="G66" s="1" t="s">
        <v>1325</v>
      </c>
      <c r="H66" s="1">
        <v>7609</v>
      </c>
      <c r="I66" s="1">
        <v>19</v>
      </c>
      <c r="J66" s="1">
        <v>1</v>
      </c>
      <c r="K66" s="1">
        <v>46</v>
      </c>
      <c r="L66" s="1">
        <v>1</v>
      </c>
      <c r="M66" s="3">
        <v>43831</v>
      </c>
      <c r="N66" s="3">
        <v>401768</v>
      </c>
    </row>
    <row r="67" s="1" customFormat="1" spans="1:14">
      <c r="A67" s="1" t="s">
        <v>40</v>
      </c>
      <c r="B67">
        <v>1610</v>
      </c>
      <c r="C67" t="s">
        <v>1333</v>
      </c>
      <c r="D67" s="1">
        <v>46</v>
      </c>
      <c r="E67" s="1">
        <v>6</v>
      </c>
      <c r="F67" s="1">
        <v>1610</v>
      </c>
      <c r="G67" s="1" t="s">
        <v>1325</v>
      </c>
      <c r="H67" s="1">
        <v>7610</v>
      </c>
      <c r="I67" s="1">
        <v>24</v>
      </c>
      <c r="J67" s="1">
        <v>1</v>
      </c>
      <c r="K67" s="1">
        <v>46</v>
      </c>
      <c r="L67" s="1">
        <v>1</v>
      </c>
      <c r="M67" s="3">
        <v>43831</v>
      </c>
      <c r="N67" s="3">
        <v>401768</v>
      </c>
    </row>
    <row r="68" s="1" customFormat="1" spans="1:14">
      <c r="A68" s="1" t="s">
        <v>40</v>
      </c>
      <c r="B68">
        <v>1611</v>
      </c>
      <c r="C68" t="s">
        <v>1334</v>
      </c>
      <c r="D68" s="1">
        <v>46</v>
      </c>
      <c r="E68" s="1">
        <v>6</v>
      </c>
      <c r="F68" s="1">
        <v>1611</v>
      </c>
      <c r="G68" s="1" t="s">
        <v>1325</v>
      </c>
      <c r="H68" s="1">
        <v>7611</v>
      </c>
      <c r="I68" s="1">
        <v>9</v>
      </c>
      <c r="J68" s="1">
        <v>1</v>
      </c>
      <c r="K68" s="1">
        <v>46</v>
      </c>
      <c r="L68" s="1">
        <v>1</v>
      </c>
      <c r="M68" s="3">
        <v>43831</v>
      </c>
      <c r="N68" s="3">
        <v>401768</v>
      </c>
    </row>
    <row r="69" s="1" customFormat="1" spans="1:14">
      <c r="A69" s="1" t="s">
        <v>40</v>
      </c>
      <c r="B69">
        <v>1701</v>
      </c>
      <c r="C69" t="s">
        <v>1546</v>
      </c>
      <c r="D69" s="1">
        <v>46</v>
      </c>
      <c r="E69" s="1">
        <v>7</v>
      </c>
      <c r="F69" s="1">
        <v>1701</v>
      </c>
      <c r="G69" s="1" t="s">
        <v>1336</v>
      </c>
      <c r="H69" s="1">
        <v>7701</v>
      </c>
      <c r="I69" s="1">
        <v>17</v>
      </c>
      <c r="J69" s="1">
        <v>1</v>
      </c>
      <c r="K69" s="1">
        <v>46</v>
      </c>
      <c r="L69" s="1">
        <v>1</v>
      </c>
      <c r="M69" s="3">
        <v>43831</v>
      </c>
      <c r="N69" s="3">
        <v>401768</v>
      </c>
    </row>
    <row r="70" s="1" customFormat="1" spans="1:14">
      <c r="A70" s="1" t="s">
        <v>40</v>
      </c>
      <c r="B70">
        <v>1702</v>
      </c>
      <c r="C70" t="s">
        <v>1337</v>
      </c>
      <c r="D70" s="1">
        <v>46</v>
      </c>
      <c r="E70" s="1">
        <v>7</v>
      </c>
      <c r="F70" s="1">
        <v>1702</v>
      </c>
      <c r="G70" s="1" t="s">
        <v>1336</v>
      </c>
      <c r="H70" s="1">
        <v>7702</v>
      </c>
      <c r="I70" s="1">
        <v>21</v>
      </c>
      <c r="J70" s="1">
        <v>1</v>
      </c>
      <c r="K70" s="1">
        <v>46</v>
      </c>
      <c r="L70" s="1">
        <v>1</v>
      </c>
      <c r="M70" s="3">
        <v>43831</v>
      </c>
      <c r="N70" s="3">
        <v>401768</v>
      </c>
    </row>
    <row r="71" s="1" customFormat="1" spans="1:14">
      <c r="A71" s="1" t="s">
        <v>40</v>
      </c>
      <c r="B71">
        <v>1703</v>
      </c>
      <c r="C71" t="s">
        <v>154</v>
      </c>
      <c r="D71" s="1">
        <v>46</v>
      </c>
      <c r="E71" s="1">
        <v>7</v>
      </c>
      <c r="F71" s="1">
        <v>1703</v>
      </c>
      <c r="G71" s="1" t="s">
        <v>1336</v>
      </c>
      <c r="H71" s="1">
        <v>7703</v>
      </c>
      <c r="I71" s="1">
        <v>18</v>
      </c>
      <c r="J71" s="1">
        <v>1</v>
      </c>
      <c r="K71" s="1">
        <v>46</v>
      </c>
      <c r="L71" s="1">
        <v>1</v>
      </c>
      <c r="M71" s="3">
        <v>43831</v>
      </c>
      <c r="N71" s="3">
        <v>401768</v>
      </c>
    </row>
    <row r="72" s="1" customFormat="1" spans="1:14">
      <c r="A72" s="1" t="s">
        <v>40</v>
      </c>
      <c r="B72">
        <v>1704</v>
      </c>
      <c r="C72" t="s">
        <v>1338</v>
      </c>
      <c r="D72" s="1">
        <v>46</v>
      </c>
      <c r="E72" s="1">
        <v>7</v>
      </c>
      <c r="F72" s="1">
        <v>1704</v>
      </c>
      <c r="G72" s="1" t="s">
        <v>1336</v>
      </c>
      <c r="H72" s="1">
        <v>7704</v>
      </c>
      <c r="I72" s="1">
        <v>2</v>
      </c>
      <c r="J72" s="1">
        <v>1</v>
      </c>
      <c r="K72" s="1">
        <v>46</v>
      </c>
      <c r="L72" s="1">
        <v>1</v>
      </c>
      <c r="M72" s="3">
        <v>43831</v>
      </c>
      <c r="N72" s="3">
        <v>401768</v>
      </c>
    </row>
    <row r="73" s="1" customFormat="1" spans="1:14">
      <c r="A73" s="1" t="s">
        <v>40</v>
      </c>
      <c r="B73">
        <v>1705</v>
      </c>
      <c r="C73" t="s">
        <v>1547</v>
      </c>
      <c r="D73" s="1">
        <v>46</v>
      </c>
      <c r="E73" s="1">
        <v>7</v>
      </c>
      <c r="F73" s="1">
        <v>1705</v>
      </c>
      <c r="G73" s="1" t="s">
        <v>1336</v>
      </c>
      <c r="H73" s="1">
        <v>7705</v>
      </c>
      <c r="I73" s="1">
        <v>10</v>
      </c>
      <c r="J73" s="1">
        <v>1</v>
      </c>
      <c r="K73" s="1">
        <v>46</v>
      </c>
      <c r="L73" s="1">
        <v>1</v>
      </c>
      <c r="M73" s="3">
        <v>43831</v>
      </c>
      <c r="N73" s="3">
        <v>401768</v>
      </c>
    </row>
    <row r="74" s="1" customFormat="1" spans="1:14">
      <c r="A74" s="1" t="s">
        <v>40</v>
      </c>
      <c r="B74">
        <v>1706</v>
      </c>
      <c r="C74" t="s">
        <v>1340</v>
      </c>
      <c r="D74" s="1">
        <v>46</v>
      </c>
      <c r="E74" s="1">
        <v>7</v>
      </c>
      <c r="F74" s="1">
        <v>1706</v>
      </c>
      <c r="G74" s="1" t="s">
        <v>1336</v>
      </c>
      <c r="H74" s="1">
        <v>7706</v>
      </c>
      <c r="I74" s="1">
        <v>15</v>
      </c>
      <c r="J74" s="1">
        <v>1</v>
      </c>
      <c r="K74" s="1">
        <v>46</v>
      </c>
      <c r="L74" s="1">
        <v>1</v>
      </c>
      <c r="M74" s="3">
        <v>43831</v>
      </c>
      <c r="N74" s="3">
        <v>401768</v>
      </c>
    </row>
    <row r="75" s="1" customFormat="1" spans="1:14">
      <c r="A75" s="1" t="s">
        <v>40</v>
      </c>
      <c r="B75">
        <v>1707</v>
      </c>
      <c r="C75" t="s">
        <v>1341</v>
      </c>
      <c r="D75" s="1">
        <v>46</v>
      </c>
      <c r="E75" s="1">
        <v>7</v>
      </c>
      <c r="F75" s="1">
        <v>1707</v>
      </c>
      <c r="G75" s="1" t="s">
        <v>1336</v>
      </c>
      <c r="H75" s="1">
        <v>7707</v>
      </c>
      <c r="I75" s="1">
        <v>18</v>
      </c>
      <c r="J75" s="1">
        <v>1</v>
      </c>
      <c r="K75" s="1">
        <v>46</v>
      </c>
      <c r="L75" s="1">
        <v>1</v>
      </c>
      <c r="M75" s="3">
        <v>43831</v>
      </c>
      <c r="N75" s="3">
        <v>401768</v>
      </c>
    </row>
    <row r="76" s="1" customFormat="1" spans="1:14">
      <c r="A76" s="1" t="s">
        <v>40</v>
      </c>
      <c r="B76">
        <v>1708</v>
      </c>
      <c r="C76" t="s">
        <v>1342</v>
      </c>
      <c r="D76" s="1">
        <v>46</v>
      </c>
      <c r="E76" s="1">
        <v>7</v>
      </c>
      <c r="F76" s="1">
        <v>1708</v>
      </c>
      <c r="G76" s="1" t="s">
        <v>1336</v>
      </c>
      <c r="H76" s="1">
        <v>7708</v>
      </c>
      <c r="I76" s="1">
        <v>18</v>
      </c>
      <c r="J76" s="1">
        <v>1</v>
      </c>
      <c r="K76" s="1">
        <v>46</v>
      </c>
      <c r="L76" s="1">
        <v>1</v>
      </c>
      <c r="M76" s="3">
        <v>43831</v>
      </c>
      <c r="N76" s="3">
        <v>401768</v>
      </c>
    </row>
    <row r="77" s="1" customFormat="1" spans="1:14">
      <c r="A77" s="1" t="s">
        <v>40</v>
      </c>
      <c r="B77">
        <v>1709</v>
      </c>
      <c r="C77" t="s">
        <v>1343</v>
      </c>
      <c r="D77" s="1">
        <v>46</v>
      </c>
      <c r="E77" s="1">
        <v>7</v>
      </c>
      <c r="F77" s="1">
        <v>1709</v>
      </c>
      <c r="G77" s="1" t="s">
        <v>1336</v>
      </c>
      <c r="H77" s="1">
        <v>7709</v>
      </c>
      <c r="I77" s="1">
        <v>19</v>
      </c>
      <c r="J77" s="1">
        <v>1</v>
      </c>
      <c r="K77" s="1">
        <v>46</v>
      </c>
      <c r="L77" s="1">
        <v>1</v>
      </c>
      <c r="M77" s="3">
        <v>43831</v>
      </c>
      <c r="N77" s="3">
        <v>401768</v>
      </c>
    </row>
    <row r="78" s="1" customFormat="1" spans="1:14">
      <c r="A78" s="1" t="s">
        <v>40</v>
      </c>
      <c r="B78">
        <v>1710</v>
      </c>
      <c r="C78" t="s">
        <v>1344</v>
      </c>
      <c r="D78" s="1">
        <v>46</v>
      </c>
      <c r="E78" s="1">
        <v>7</v>
      </c>
      <c r="F78" s="1">
        <v>1710</v>
      </c>
      <c r="G78" s="1" t="s">
        <v>1336</v>
      </c>
      <c r="H78" s="1">
        <v>7710</v>
      </c>
      <c r="I78" s="1">
        <v>3</v>
      </c>
      <c r="J78" s="1">
        <v>1</v>
      </c>
      <c r="K78" s="1">
        <v>46</v>
      </c>
      <c r="L78" s="1">
        <v>1</v>
      </c>
      <c r="M78" s="3">
        <v>43831</v>
      </c>
      <c r="N78" s="3">
        <v>401768</v>
      </c>
    </row>
    <row r="79" s="1" customFormat="1" spans="1:14">
      <c r="A79" s="1" t="s">
        <v>40</v>
      </c>
      <c r="B79">
        <v>1711</v>
      </c>
      <c r="C79" t="s">
        <v>1345</v>
      </c>
      <c r="D79" s="1">
        <v>46</v>
      </c>
      <c r="E79" s="1">
        <v>7</v>
      </c>
      <c r="F79" s="1">
        <v>1711</v>
      </c>
      <c r="G79" s="1" t="s">
        <v>1336</v>
      </c>
      <c r="H79" s="1">
        <v>7711</v>
      </c>
      <c r="I79" s="1">
        <v>3</v>
      </c>
      <c r="J79" s="1">
        <v>1</v>
      </c>
      <c r="K79" s="1">
        <v>46</v>
      </c>
      <c r="L79" s="1">
        <v>1</v>
      </c>
      <c r="M79" s="3">
        <v>43831</v>
      </c>
      <c r="N79" s="3">
        <v>401768</v>
      </c>
    </row>
    <row r="80" s="1" customFormat="1" spans="1:14">
      <c r="A80" s="1" t="s">
        <v>40</v>
      </c>
      <c r="B80">
        <v>1801</v>
      </c>
      <c r="C80" t="s">
        <v>140</v>
      </c>
      <c r="D80" s="1">
        <v>46</v>
      </c>
      <c r="E80" s="1">
        <v>8</v>
      </c>
      <c r="F80" s="1">
        <v>1801</v>
      </c>
      <c r="G80" s="1" t="s">
        <v>1347</v>
      </c>
      <c r="H80" s="1">
        <v>7801</v>
      </c>
      <c r="I80" s="1">
        <v>17</v>
      </c>
      <c r="J80" s="1">
        <v>1</v>
      </c>
      <c r="K80" s="1">
        <v>46</v>
      </c>
      <c r="L80" s="1">
        <v>1</v>
      </c>
      <c r="M80" s="3">
        <v>43831</v>
      </c>
      <c r="N80" s="3">
        <v>401768</v>
      </c>
    </row>
    <row r="81" s="1" customFormat="1" spans="1:14">
      <c r="A81" s="1" t="s">
        <v>40</v>
      </c>
      <c r="B81">
        <v>1802</v>
      </c>
      <c r="C81" t="s">
        <v>1348</v>
      </c>
      <c r="D81" s="1">
        <v>46</v>
      </c>
      <c r="E81" s="1">
        <v>8</v>
      </c>
      <c r="F81" s="1">
        <v>1802</v>
      </c>
      <c r="G81" s="1" t="s">
        <v>1347</v>
      </c>
      <c r="H81" s="1">
        <v>7802</v>
      </c>
      <c r="I81" s="1">
        <v>21</v>
      </c>
      <c r="J81" s="1">
        <v>1</v>
      </c>
      <c r="K81" s="1">
        <v>46</v>
      </c>
      <c r="L81" s="1">
        <v>1</v>
      </c>
      <c r="M81" s="3">
        <v>43831</v>
      </c>
      <c r="N81" s="3">
        <v>401768</v>
      </c>
    </row>
    <row r="82" s="1" customFormat="1" spans="1:14">
      <c r="A82" s="1" t="s">
        <v>40</v>
      </c>
      <c r="B82">
        <v>1803</v>
      </c>
      <c r="C82" t="s">
        <v>164</v>
      </c>
      <c r="D82" s="1">
        <v>46</v>
      </c>
      <c r="E82" s="1">
        <v>8</v>
      </c>
      <c r="F82" s="1">
        <v>1803</v>
      </c>
      <c r="G82" s="1" t="s">
        <v>1347</v>
      </c>
      <c r="H82" s="1">
        <v>7803</v>
      </c>
      <c r="I82" s="1">
        <v>18</v>
      </c>
      <c r="J82" s="1">
        <v>1</v>
      </c>
      <c r="K82" s="1">
        <v>46</v>
      </c>
      <c r="L82" s="1">
        <v>1</v>
      </c>
      <c r="M82" s="3">
        <v>43831</v>
      </c>
      <c r="N82" s="3">
        <v>401768</v>
      </c>
    </row>
    <row r="83" s="1" customFormat="1" spans="1:14">
      <c r="A83" s="1" t="s">
        <v>40</v>
      </c>
      <c r="B83">
        <v>1804</v>
      </c>
      <c r="C83" t="s">
        <v>1349</v>
      </c>
      <c r="D83" s="1">
        <v>46</v>
      </c>
      <c r="E83" s="1">
        <v>8</v>
      </c>
      <c r="F83" s="1">
        <v>1804</v>
      </c>
      <c r="G83" s="1" t="s">
        <v>1347</v>
      </c>
      <c r="H83" s="1">
        <v>7804</v>
      </c>
      <c r="I83" s="1">
        <v>2</v>
      </c>
      <c r="J83" s="1">
        <v>1</v>
      </c>
      <c r="K83" s="1">
        <v>46</v>
      </c>
      <c r="L83" s="1">
        <v>1</v>
      </c>
      <c r="M83" s="3">
        <v>43831</v>
      </c>
      <c r="N83" s="3">
        <v>401768</v>
      </c>
    </row>
    <row r="84" s="1" customFormat="1" spans="1:14">
      <c r="A84" s="1" t="s">
        <v>40</v>
      </c>
      <c r="B84">
        <v>1805</v>
      </c>
      <c r="C84" t="s">
        <v>1350</v>
      </c>
      <c r="D84" s="1">
        <v>46</v>
      </c>
      <c r="E84" s="1">
        <v>8</v>
      </c>
      <c r="F84" s="1">
        <v>1805</v>
      </c>
      <c r="G84" s="1" t="s">
        <v>1347</v>
      </c>
      <c r="H84" s="1">
        <v>7805</v>
      </c>
      <c r="I84" s="1">
        <v>16</v>
      </c>
      <c r="J84" s="1">
        <v>1</v>
      </c>
      <c r="K84" s="1">
        <v>46</v>
      </c>
      <c r="L84" s="1">
        <v>1</v>
      </c>
      <c r="M84" s="3">
        <v>43831</v>
      </c>
      <c r="N84" s="3">
        <v>401768</v>
      </c>
    </row>
    <row r="85" s="1" customFormat="1" spans="1:14">
      <c r="A85" s="1" t="s">
        <v>40</v>
      </c>
      <c r="B85">
        <v>1806</v>
      </c>
      <c r="C85" t="s">
        <v>1351</v>
      </c>
      <c r="D85" s="1">
        <v>46</v>
      </c>
      <c r="E85" s="1">
        <v>8</v>
      </c>
      <c r="F85" s="1">
        <v>1806</v>
      </c>
      <c r="G85" s="1" t="s">
        <v>1347</v>
      </c>
      <c r="H85" s="1">
        <v>7806</v>
      </c>
      <c r="I85" s="1">
        <v>20</v>
      </c>
      <c r="J85" s="1">
        <v>1</v>
      </c>
      <c r="K85" s="1">
        <v>46</v>
      </c>
      <c r="L85" s="1">
        <v>1</v>
      </c>
      <c r="M85" s="3">
        <v>43831</v>
      </c>
      <c r="N85" s="3">
        <v>401768</v>
      </c>
    </row>
    <row r="86" s="1" customFormat="1" spans="1:14">
      <c r="A86" s="1" t="s">
        <v>40</v>
      </c>
      <c r="B86">
        <v>1807</v>
      </c>
      <c r="C86" t="s">
        <v>1352</v>
      </c>
      <c r="D86" s="1">
        <v>46</v>
      </c>
      <c r="E86" s="1">
        <v>8</v>
      </c>
      <c r="F86" s="1">
        <v>1807</v>
      </c>
      <c r="G86" s="1" t="s">
        <v>1347</v>
      </c>
      <c r="H86" s="1">
        <v>7807</v>
      </c>
      <c r="I86" s="1">
        <v>9</v>
      </c>
      <c r="J86" s="1">
        <v>1</v>
      </c>
      <c r="K86" s="1">
        <v>46</v>
      </c>
      <c r="L86" s="1">
        <v>1</v>
      </c>
      <c r="M86" s="3">
        <v>43831</v>
      </c>
      <c r="N86" s="3">
        <v>401768</v>
      </c>
    </row>
    <row r="87" s="1" customFormat="1" spans="1:14">
      <c r="A87" s="1" t="s">
        <v>40</v>
      </c>
      <c r="B87">
        <v>1808</v>
      </c>
      <c r="C87" t="s">
        <v>1353</v>
      </c>
      <c r="D87" s="1">
        <v>46</v>
      </c>
      <c r="E87" s="1">
        <v>8</v>
      </c>
      <c r="F87" s="1">
        <v>1808</v>
      </c>
      <c r="G87" s="1" t="s">
        <v>1347</v>
      </c>
      <c r="H87" s="1">
        <v>7808</v>
      </c>
      <c r="I87" s="1">
        <v>2</v>
      </c>
      <c r="J87" s="1">
        <v>1</v>
      </c>
      <c r="K87" s="1">
        <v>46</v>
      </c>
      <c r="L87" s="1">
        <v>1</v>
      </c>
      <c r="M87" s="3">
        <v>43831</v>
      </c>
      <c r="N87" s="3">
        <v>401768</v>
      </c>
    </row>
    <row r="88" s="1" customFormat="1" spans="1:14">
      <c r="A88" s="1" t="s">
        <v>40</v>
      </c>
      <c r="B88">
        <v>1809</v>
      </c>
      <c r="C88" t="s">
        <v>1354</v>
      </c>
      <c r="D88" s="1">
        <v>46</v>
      </c>
      <c r="E88" s="1">
        <v>8</v>
      </c>
      <c r="F88" s="1">
        <v>1809</v>
      </c>
      <c r="G88" s="1" t="s">
        <v>1347</v>
      </c>
      <c r="H88" s="1">
        <v>7809</v>
      </c>
      <c r="I88" s="1">
        <v>19</v>
      </c>
      <c r="J88" s="1">
        <v>1</v>
      </c>
      <c r="K88" s="1">
        <v>46</v>
      </c>
      <c r="L88" s="1">
        <v>1</v>
      </c>
      <c r="M88" s="3">
        <v>43831</v>
      </c>
      <c r="N88" s="3">
        <v>401768</v>
      </c>
    </row>
    <row r="89" s="1" customFormat="1" spans="1:14">
      <c r="A89" s="1" t="s">
        <v>40</v>
      </c>
      <c r="B89">
        <v>1810</v>
      </c>
      <c r="C89" t="s">
        <v>1355</v>
      </c>
      <c r="D89" s="1">
        <v>46</v>
      </c>
      <c r="E89" s="1">
        <v>8</v>
      </c>
      <c r="F89" s="1">
        <v>1810</v>
      </c>
      <c r="G89" s="1" t="s">
        <v>1347</v>
      </c>
      <c r="H89" s="1">
        <v>7810</v>
      </c>
      <c r="I89" s="1">
        <v>3</v>
      </c>
      <c r="J89" s="1">
        <v>1</v>
      </c>
      <c r="K89" s="1">
        <v>46</v>
      </c>
      <c r="L89" s="1">
        <v>1</v>
      </c>
      <c r="M89" s="3">
        <v>43831</v>
      </c>
      <c r="N89" s="3">
        <v>401768</v>
      </c>
    </row>
    <row r="90" s="1" customFormat="1" spans="1:14">
      <c r="A90" s="1" t="s">
        <v>40</v>
      </c>
      <c r="B90">
        <v>1811</v>
      </c>
      <c r="C90" t="s">
        <v>1356</v>
      </c>
      <c r="D90" s="1">
        <v>46</v>
      </c>
      <c r="E90" s="1">
        <v>8</v>
      </c>
      <c r="F90" s="1">
        <v>1811</v>
      </c>
      <c r="G90" s="1" t="s">
        <v>1347</v>
      </c>
      <c r="H90" s="1">
        <v>7811</v>
      </c>
      <c r="I90" s="1">
        <v>9</v>
      </c>
      <c r="J90" s="1">
        <v>1</v>
      </c>
      <c r="K90" s="1">
        <v>46</v>
      </c>
      <c r="L90" s="1">
        <v>1</v>
      </c>
      <c r="M90" s="3">
        <v>43831</v>
      </c>
      <c r="N90" s="3">
        <v>401768</v>
      </c>
    </row>
    <row r="91" s="1" customFormat="1" spans="1:14">
      <c r="A91" s="1" t="s">
        <v>40</v>
      </c>
      <c r="B91">
        <v>2001</v>
      </c>
      <c r="C91" t="s">
        <v>1548</v>
      </c>
      <c r="D91" s="1">
        <v>53</v>
      </c>
      <c r="E91" s="1">
        <v>0</v>
      </c>
      <c r="F91" s="1">
        <v>2001</v>
      </c>
      <c r="G91" s="1" t="s">
        <v>1303</v>
      </c>
      <c r="H91" s="1">
        <v>7407</v>
      </c>
      <c r="I91" s="1">
        <v>9</v>
      </c>
      <c r="J91" s="1">
        <v>1</v>
      </c>
      <c r="K91" s="1">
        <v>53</v>
      </c>
      <c r="L91" s="1">
        <v>1</v>
      </c>
      <c r="M91" s="3">
        <v>43831</v>
      </c>
      <c r="N91" s="3">
        <v>401768</v>
      </c>
    </row>
    <row r="92" s="1" customFormat="1" spans="1:14">
      <c r="A92" s="1" t="s">
        <v>40</v>
      </c>
      <c r="B92">
        <v>2002</v>
      </c>
      <c r="C92" t="s">
        <v>48</v>
      </c>
      <c r="D92" s="1">
        <v>53</v>
      </c>
      <c r="E92" s="1">
        <v>0</v>
      </c>
      <c r="F92" s="1">
        <v>2002</v>
      </c>
      <c r="G92" s="1" t="s">
        <v>1303</v>
      </c>
      <c r="H92" s="1">
        <v>7407</v>
      </c>
      <c r="I92" s="1">
        <v>9</v>
      </c>
      <c r="J92" s="1">
        <v>1</v>
      </c>
      <c r="K92" s="1">
        <v>53</v>
      </c>
      <c r="L92" s="1">
        <v>1</v>
      </c>
      <c r="M92" s="3">
        <v>43831</v>
      </c>
      <c r="N92" s="3">
        <v>401768</v>
      </c>
    </row>
    <row r="93" s="1" customFormat="1" spans="1:14">
      <c r="A93" s="1" t="s">
        <v>40</v>
      </c>
      <c r="B93">
        <v>2003</v>
      </c>
      <c r="C93" t="s">
        <v>1364</v>
      </c>
      <c r="D93" s="1">
        <v>53</v>
      </c>
      <c r="E93" s="1">
        <v>0</v>
      </c>
      <c r="F93" s="1">
        <v>2003</v>
      </c>
      <c r="G93" s="1" t="s">
        <v>1303</v>
      </c>
      <c r="H93" s="1">
        <v>7407</v>
      </c>
      <c r="I93" s="1">
        <v>9</v>
      </c>
      <c r="J93" s="1">
        <v>1</v>
      </c>
      <c r="K93" s="1">
        <v>53</v>
      </c>
      <c r="L93" s="1">
        <v>1</v>
      </c>
      <c r="M93" s="3">
        <v>43831</v>
      </c>
      <c r="N93" s="3">
        <v>401768</v>
      </c>
    </row>
    <row r="94" s="1" customFormat="1" spans="1:14">
      <c r="A94" s="1" t="s">
        <v>40</v>
      </c>
      <c r="B94">
        <v>2004</v>
      </c>
      <c r="C94" t="s">
        <v>49</v>
      </c>
      <c r="D94" s="1">
        <v>53</v>
      </c>
      <c r="E94" s="1">
        <v>0</v>
      </c>
      <c r="F94" s="1">
        <v>2004</v>
      </c>
      <c r="G94" s="1" t="s">
        <v>1303</v>
      </c>
      <c r="H94" s="1">
        <v>7407</v>
      </c>
      <c r="I94" s="1">
        <v>9</v>
      </c>
      <c r="J94" s="1">
        <v>1</v>
      </c>
      <c r="K94" s="1">
        <v>53</v>
      </c>
      <c r="L94" s="1">
        <v>1</v>
      </c>
      <c r="M94" s="3">
        <v>43831</v>
      </c>
      <c r="N94" s="3">
        <v>401768</v>
      </c>
    </row>
    <row r="95" s="1" customFormat="1" spans="1:14">
      <c r="A95" s="1" t="s">
        <v>40</v>
      </c>
      <c r="B95">
        <v>2005</v>
      </c>
      <c r="C95" t="s">
        <v>1308</v>
      </c>
      <c r="D95" s="1">
        <v>53</v>
      </c>
      <c r="E95" s="1">
        <v>0</v>
      </c>
      <c r="F95" s="1">
        <v>2005</v>
      </c>
      <c r="G95" s="1" t="s">
        <v>1303</v>
      </c>
      <c r="H95" s="1">
        <v>7407</v>
      </c>
      <c r="I95" s="1">
        <v>9</v>
      </c>
      <c r="J95" s="1">
        <v>1</v>
      </c>
      <c r="K95" s="1">
        <v>53</v>
      </c>
      <c r="L95" s="1">
        <v>1</v>
      </c>
      <c r="M95" s="3">
        <v>43831</v>
      </c>
      <c r="N95" s="3">
        <v>401768</v>
      </c>
    </row>
    <row r="96" s="1" customFormat="1" spans="1:14">
      <c r="A96" s="1" t="s">
        <v>40</v>
      </c>
      <c r="B96">
        <v>2006</v>
      </c>
      <c r="C96" t="s">
        <v>50</v>
      </c>
      <c r="D96" s="1">
        <v>53</v>
      </c>
      <c r="E96" s="1">
        <v>0</v>
      </c>
      <c r="F96" s="1">
        <v>2006</v>
      </c>
      <c r="G96" s="1" t="s">
        <v>1303</v>
      </c>
      <c r="H96" s="1">
        <v>7407</v>
      </c>
      <c r="I96" s="1">
        <v>9</v>
      </c>
      <c r="J96" s="1">
        <v>1</v>
      </c>
      <c r="K96" s="1">
        <v>53</v>
      </c>
      <c r="L96" s="1">
        <v>1</v>
      </c>
      <c r="M96" s="3">
        <v>43831</v>
      </c>
      <c r="N96" s="3">
        <v>401768</v>
      </c>
    </row>
    <row r="97" s="1" customFormat="1" spans="1:14">
      <c r="A97" s="1" t="s">
        <v>40</v>
      </c>
      <c r="B97">
        <v>2007</v>
      </c>
      <c r="C97" t="s">
        <v>1549</v>
      </c>
      <c r="D97" s="1">
        <v>53</v>
      </c>
      <c r="E97" s="1">
        <v>0</v>
      </c>
      <c r="F97" s="1">
        <v>2007</v>
      </c>
      <c r="G97" s="1" t="s">
        <v>1303</v>
      </c>
      <c r="H97" s="1">
        <v>7407</v>
      </c>
      <c r="I97" s="1">
        <v>9</v>
      </c>
      <c r="J97" s="1">
        <v>1</v>
      </c>
      <c r="K97" s="1">
        <v>53</v>
      </c>
      <c r="L97" s="1">
        <v>1</v>
      </c>
      <c r="M97" s="3">
        <v>43831</v>
      </c>
      <c r="N97" s="3">
        <v>401768</v>
      </c>
    </row>
    <row r="98" s="1" customFormat="1" spans="1:14">
      <c r="A98" s="1" t="s">
        <v>40</v>
      </c>
      <c r="B98">
        <v>2008</v>
      </c>
      <c r="C98" t="s">
        <v>51</v>
      </c>
      <c r="D98" s="1">
        <v>53</v>
      </c>
      <c r="E98" s="1">
        <v>0</v>
      </c>
      <c r="F98" s="1">
        <v>2008</v>
      </c>
      <c r="G98" s="1" t="s">
        <v>1303</v>
      </c>
      <c r="H98" s="1">
        <v>7407</v>
      </c>
      <c r="I98" s="1">
        <v>9</v>
      </c>
      <c r="J98" s="1">
        <v>1</v>
      </c>
      <c r="K98" s="1">
        <v>53</v>
      </c>
      <c r="L98" s="1">
        <v>1</v>
      </c>
      <c r="M98" s="3">
        <v>43831</v>
      </c>
      <c r="N98" s="3">
        <v>401768</v>
      </c>
    </row>
    <row r="99" s="1" customFormat="1" spans="1:14">
      <c r="A99" s="1" t="s">
        <v>40</v>
      </c>
      <c r="B99">
        <v>2009</v>
      </c>
      <c r="C99" t="s">
        <v>1367</v>
      </c>
      <c r="D99" s="1">
        <v>53</v>
      </c>
      <c r="E99" s="1">
        <v>0</v>
      </c>
      <c r="F99" s="1">
        <v>2009</v>
      </c>
      <c r="G99" s="1" t="s">
        <v>1303</v>
      </c>
      <c r="H99" s="1">
        <v>7407</v>
      </c>
      <c r="I99" s="1">
        <v>9</v>
      </c>
      <c r="J99" s="1">
        <v>1</v>
      </c>
      <c r="K99" s="1">
        <v>53</v>
      </c>
      <c r="L99" s="1">
        <v>1</v>
      </c>
      <c r="M99" s="3">
        <v>43831</v>
      </c>
      <c r="N99" s="3">
        <v>401768</v>
      </c>
    </row>
    <row r="100" s="1" customFormat="1" spans="1:14">
      <c r="A100" s="1" t="s">
        <v>40</v>
      </c>
      <c r="B100">
        <v>2010</v>
      </c>
      <c r="C100" t="s">
        <v>52</v>
      </c>
      <c r="D100" s="1">
        <v>53</v>
      </c>
      <c r="E100" s="1">
        <v>0</v>
      </c>
      <c r="F100" s="1">
        <v>2010</v>
      </c>
      <c r="G100" s="1" t="s">
        <v>1303</v>
      </c>
      <c r="H100" s="1">
        <v>7407</v>
      </c>
      <c r="I100" s="1">
        <v>9</v>
      </c>
      <c r="J100" s="1">
        <v>1</v>
      </c>
      <c r="K100" s="1">
        <v>53</v>
      </c>
      <c r="L100" s="1">
        <v>1</v>
      </c>
      <c r="M100" s="3">
        <v>43831</v>
      </c>
      <c r="N100" s="3">
        <v>401768</v>
      </c>
    </row>
    <row r="101" s="1" customFormat="1" spans="1:14">
      <c r="A101" s="1" t="s">
        <v>40</v>
      </c>
      <c r="B101">
        <v>2011</v>
      </c>
      <c r="C101" t="s">
        <v>1550</v>
      </c>
      <c r="D101" s="1">
        <v>53</v>
      </c>
      <c r="E101" s="1">
        <v>0</v>
      </c>
      <c r="F101" s="1">
        <v>2011</v>
      </c>
      <c r="G101" s="1" t="s">
        <v>1303</v>
      </c>
      <c r="H101" s="1">
        <v>7407</v>
      </c>
      <c r="I101" s="1">
        <v>9</v>
      </c>
      <c r="J101" s="1">
        <v>1</v>
      </c>
      <c r="K101" s="1">
        <v>53</v>
      </c>
      <c r="L101" s="1">
        <v>1</v>
      </c>
      <c r="M101" s="3">
        <v>43831</v>
      </c>
      <c r="N101" s="3">
        <v>401768</v>
      </c>
    </row>
    <row r="102" s="1" customFormat="1" spans="1:14">
      <c r="A102" s="1" t="s">
        <v>40</v>
      </c>
      <c r="B102">
        <v>3001</v>
      </c>
      <c r="C102" t="s">
        <v>57</v>
      </c>
      <c r="D102" s="1">
        <v>55</v>
      </c>
      <c r="E102" s="1">
        <v>1</v>
      </c>
      <c r="F102" s="1">
        <v>3001</v>
      </c>
      <c r="G102" s="1" t="s">
        <v>1376</v>
      </c>
      <c r="H102" s="1">
        <v>7101</v>
      </c>
      <c r="I102" s="1">
        <v>0</v>
      </c>
      <c r="J102" s="1">
        <v>1</v>
      </c>
      <c r="K102" s="1">
        <v>0</v>
      </c>
      <c r="L102" s="1">
        <v>0</v>
      </c>
      <c r="M102" s="3">
        <v>43831</v>
      </c>
      <c r="N102" s="3">
        <v>401768</v>
      </c>
    </row>
    <row r="103" s="1" customFormat="1" spans="1:14">
      <c r="A103" s="1" t="s">
        <v>40</v>
      </c>
      <c r="B103">
        <v>3002</v>
      </c>
      <c r="C103" t="s">
        <v>57</v>
      </c>
      <c r="D103" s="1">
        <v>55</v>
      </c>
      <c r="E103" s="1">
        <v>1</v>
      </c>
      <c r="F103" s="1">
        <v>3002</v>
      </c>
      <c r="G103" s="1" t="s">
        <v>1376</v>
      </c>
      <c r="H103" s="1">
        <v>7102</v>
      </c>
      <c r="I103" s="1">
        <v>0</v>
      </c>
      <c r="J103" s="1">
        <v>1</v>
      </c>
      <c r="K103" s="1">
        <v>0</v>
      </c>
      <c r="L103" s="1">
        <v>0</v>
      </c>
      <c r="M103" s="3">
        <v>43831</v>
      </c>
      <c r="N103" s="3">
        <v>401768</v>
      </c>
    </row>
    <row r="104" s="1" customFormat="1" spans="1:14">
      <c r="A104" s="1" t="s">
        <v>40</v>
      </c>
      <c r="B104">
        <v>3003</v>
      </c>
      <c r="C104" t="s">
        <v>57</v>
      </c>
      <c r="D104" s="1">
        <v>55</v>
      </c>
      <c r="E104" s="1">
        <v>1</v>
      </c>
      <c r="F104" s="1">
        <v>3003</v>
      </c>
      <c r="G104" s="1" t="s">
        <v>1376</v>
      </c>
      <c r="H104" s="1">
        <v>7103</v>
      </c>
      <c r="I104" s="1">
        <v>0</v>
      </c>
      <c r="J104" s="1">
        <v>1</v>
      </c>
      <c r="K104" s="1">
        <v>0</v>
      </c>
      <c r="L104" s="1">
        <v>0</v>
      </c>
      <c r="M104" s="3">
        <v>43831</v>
      </c>
      <c r="N104" s="3">
        <v>401768</v>
      </c>
    </row>
    <row r="105" s="1" customFormat="1" spans="1:14">
      <c r="A105" s="1" t="s">
        <v>40</v>
      </c>
      <c r="B105">
        <v>3004</v>
      </c>
      <c r="C105" t="s">
        <v>57</v>
      </c>
      <c r="D105" s="1">
        <v>55</v>
      </c>
      <c r="E105" s="1">
        <v>1</v>
      </c>
      <c r="F105" s="1">
        <v>3004</v>
      </c>
      <c r="G105" s="1" t="s">
        <v>1376</v>
      </c>
      <c r="H105" s="1">
        <v>7104</v>
      </c>
      <c r="I105" s="1">
        <v>0</v>
      </c>
      <c r="J105" s="1">
        <v>1</v>
      </c>
      <c r="K105" s="1">
        <v>0</v>
      </c>
      <c r="L105" s="1">
        <v>0</v>
      </c>
      <c r="M105" s="3">
        <v>43831</v>
      </c>
      <c r="N105" s="3">
        <v>401768</v>
      </c>
    </row>
    <row r="106" s="1" customFormat="1" spans="1:14">
      <c r="A106" s="1" t="s">
        <v>40</v>
      </c>
      <c r="B106">
        <v>3005</v>
      </c>
      <c r="C106" t="s">
        <v>57</v>
      </c>
      <c r="D106" s="1">
        <v>55</v>
      </c>
      <c r="E106" s="1">
        <v>1</v>
      </c>
      <c r="F106" s="1">
        <v>3005</v>
      </c>
      <c r="G106" s="1" t="s">
        <v>1376</v>
      </c>
      <c r="H106" s="1">
        <v>7105</v>
      </c>
      <c r="I106" s="1">
        <v>0</v>
      </c>
      <c r="J106" s="1">
        <v>1</v>
      </c>
      <c r="K106" s="1">
        <v>0</v>
      </c>
      <c r="L106" s="1">
        <v>0</v>
      </c>
      <c r="M106" s="3">
        <v>43831</v>
      </c>
      <c r="N106" s="3">
        <v>401768</v>
      </c>
    </row>
    <row r="107" s="1" customFormat="1" spans="1:14">
      <c r="A107" s="1" t="s">
        <v>40</v>
      </c>
      <c r="B107">
        <v>3006</v>
      </c>
      <c r="C107" t="s">
        <v>57</v>
      </c>
      <c r="D107" s="1">
        <v>55</v>
      </c>
      <c r="E107" s="1">
        <v>1</v>
      </c>
      <c r="F107" s="1">
        <v>3006</v>
      </c>
      <c r="G107" s="1" t="s">
        <v>1376</v>
      </c>
      <c r="H107" s="1">
        <v>7106</v>
      </c>
      <c r="I107" s="1">
        <v>0</v>
      </c>
      <c r="J107" s="1">
        <v>1</v>
      </c>
      <c r="K107" s="1">
        <v>0</v>
      </c>
      <c r="L107" s="1">
        <v>0</v>
      </c>
      <c r="M107" s="3">
        <v>43831</v>
      </c>
      <c r="N107" s="3">
        <v>401768</v>
      </c>
    </row>
    <row r="108" s="1" customFormat="1" spans="1:14">
      <c r="A108" s="1" t="s">
        <v>40</v>
      </c>
      <c r="B108">
        <v>3007</v>
      </c>
      <c r="C108" t="s">
        <v>57</v>
      </c>
      <c r="D108" s="1">
        <v>55</v>
      </c>
      <c r="E108" s="1">
        <v>1</v>
      </c>
      <c r="F108" s="1">
        <v>3007</v>
      </c>
      <c r="G108" s="1" t="s">
        <v>1376</v>
      </c>
      <c r="H108" s="1">
        <v>7107</v>
      </c>
      <c r="I108" s="1">
        <v>0</v>
      </c>
      <c r="J108" s="1">
        <v>1</v>
      </c>
      <c r="K108" s="1">
        <v>0</v>
      </c>
      <c r="L108" s="1">
        <v>0</v>
      </c>
      <c r="M108" s="3">
        <v>43831</v>
      </c>
      <c r="N108" s="3">
        <v>401768</v>
      </c>
    </row>
    <row r="109" s="1" customFormat="1" spans="1:14">
      <c r="A109" s="1" t="s">
        <v>40</v>
      </c>
      <c r="B109">
        <v>3008</v>
      </c>
      <c r="C109" t="s">
        <v>57</v>
      </c>
      <c r="D109" s="1">
        <v>55</v>
      </c>
      <c r="E109" s="1">
        <v>1</v>
      </c>
      <c r="F109" s="1">
        <v>3008</v>
      </c>
      <c r="G109" s="1" t="s">
        <v>1376</v>
      </c>
      <c r="H109" s="1">
        <v>7108</v>
      </c>
      <c r="I109" s="1">
        <v>0</v>
      </c>
      <c r="J109" s="1">
        <v>1</v>
      </c>
      <c r="K109" s="1">
        <v>0</v>
      </c>
      <c r="L109" s="1">
        <v>0</v>
      </c>
      <c r="M109" s="3">
        <v>43831</v>
      </c>
      <c r="N109" s="3">
        <v>401768</v>
      </c>
    </row>
    <row r="110" s="1" customFormat="1" spans="1:14">
      <c r="A110" s="1" t="s">
        <v>40</v>
      </c>
      <c r="B110">
        <v>3009</v>
      </c>
      <c r="C110" t="s">
        <v>57</v>
      </c>
      <c r="D110" s="1">
        <v>55</v>
      </c>
      <c r="E110" s="1">
        <v>1</v>
      </c>
      <c r="F110" s="1">
        <v>3009</v>
      </c>
      <c r="G110" s="1" t="s">
        <v>1376</v>
      </c>
      <c r="H110" s="1">
        <v>7109</v>
      </c>
      <c r="I110" s="1">
        <v>0</v>
      </c>
      <c r="J110" s="1">
        <v>1</v>
      </c>
      <c r="K110" s="1">
        <v>0</v>
      </c>
      <c r="L110" s="1">
        <v>0</v>
      </c>
      <c r="M110" s="3">
        <v>43831</v>
      </c>
      <c r="N110" s="3">
        <v>401768</v>
      </c>
    </row>
    <row r="111" s="1" customFormat="1" spans="1:14">
      <c r="A111" s="1" t="s">
        <v>40</v>
      </c>
      <c r="B111">
        <v>3010</v>
      </c>
      <c r="C111" t="s">
        <v>57</v>
      </c>
      <c r="D111" s="1">
        <v>55</v>
      </c>
      <c r="E111" s="1">
        <v>1</v>
      </c>
      <c r="F111" s="1">
        <v>3010</v>
      </c>
      <c r="G111" s="1" t="s">
        <v>1376</v>
      </c>
      <c r="H111" s="1">
        <v>7110</v>
      </c>
      <c r="I111" s="1">
        <v>0</v>
      </c>
      <c r="J111" s="1">
        <v>1</v>
      </c>
      <c r="K111" s="1">
        <v>0</v>
      </c>
      <c r="L111" s="1">
        <v>0</v>
      </c>
      <c r="M111" s="3">
        <v>43831</v>
      </c>
      <c r="N111" s="3">
        <v>401768</v>
      </c>
    </row>
    <row r="112" s="1" customFormat="1" spans="1:14">
      <c r="A112" s="1" t="s">
        <v>40</v>
      </c>
      <c r="B112">
        <v>4001</v>
      </c>
      <c r="C112" t="s">
        <v>58</v>
      </c>
      <c r="D112" s="1">
        <v>56</v>
      </c>
      <c r="E112" s="1">
        <v>1</v>
      </c>
      <c r="F112" s="1">
        <v>4001</v>
      </c>
      <c r="G112" s="1" t="s">
        <v>1376</v>
      </c>
      <c r="H112" s="1">
        <v>7101</v>
      </c>
      <c r="I112" s="1">
        <v>1</v>
      </c>
      <c r="J112" s="1">
        <v>1</v>
      </c>
      <c r="K112" s="1">
        <v>0</v>
      </c>
      <c r="L112" s="1">
        <v>0</v>
      </c>
      <c r="M112" s="3">
        <v>43831</v>
      </c>
      <c r="N112" s="3">
        <v>401768</v>
      </c>
    </row>
    <row r="113" s="1" customFormat="1" spans="1:14">
      <c r="A113" s="1" t="s">
        <v>40</v>
      </c>
      <c r="B113">
        <v>4002</v>
      </c>
      <c r="C113" t="s">
        <v>59</v>
      </c>
      <c r="D113" s="1">
        <v>56</v>
      </c>
      <c r="E113" s="1">
        <v>1</v>
      </c>
      <c r="F113" s="1">
        <v>4002</v>
      </c>
      <c r="G113" s="1" t="s">
        <v>1376</v>
      </c>
      <c r="H113" s="1">
        <v>7102</v>
      </c>
      <c r="I113" s="1">
        <v>1</v>
      </c>
      <c r="J113" s="1">
        <v>1</v>
      </c>
      <c r="K113" s="1">
        <v>0</v>
      </c>
      <c r="L113" s="1">
        <v>0</v>
      </c>
      <c r="M113" s="3">
        <v>43831</v>
      </c>
      <c r="N113" s="3">
        <v>401768</v>
      </c>
    </row>
    <row r="114" s="1" customFormat="1" spans="1:14">
      <c r="A114" s="1" t="s">
        <v>40</v>
      </c>
      <c r="B114">
        <v>4003</v>
      </c>
      <c r="C114" t="s">
        <v>60</v>
      </c>
      <c r="D114" s="1">
        <v>56</v>
      </c>
      <c r="E114" s="1">
        <v>1</v>
      </c>
      <c r="F114" s="1">
        <v>4003</v>
      </c>
      <c r="G114" s="1" t="s">
        <v>1376</v>
      </c>
      <c r="H114" s="1">
        <v>7103</v>
      </c>
      <c r="I114" s="1">
        <v>1</v>
      </c>
      <c r="J114" s="1">
        <v>1</v>
      </c>
      <c r="K114" s="1">
        <v>0</v>
      </c>
      <c r="L114" s="1">
        <v>0</v>
      </c>
      <c r="M114" s="3">
        <v>43831</v>
      </c>
      <c r="N114" s="3">
        <v>401768</v>
      </c>
    </row>
    <row r="115" s="1" customFormat="1" spans="1:14">
      <c r="A115" s="1" t="s">
        <v>40</v>
      </c>
      <c r="B115">
        <v>4004</v>
      </c>
      <c r="C115" t="s">
        <v>61</v>
      </c>
      <c r="D115" s="1">
        <v>56</v>
      </c>
      <c r="E115" s="1">
        <v>1</v>
      </c>
      <c r="F115" s="1">
        <v>4004</v>
      </c>
      <c r="G115" s="1" t="s">
        <v>1376</v>
      </c>
      <c r="H115" s="1">
        <v>7104</v>
      </c>
      <c r="I115" s="1">
        <v>1</v>
      </c>
      <c r="J115" s="1">
        <v>1</v>
      </c>
      <c r="K115" s="1">
        <v>0</v>
      </c>
      <c r="L115" s="1">
        <v>0</v>
      </c>
      <c r="M115" s="3">
        <v>43831</v>
      </c>
      <c r="N115" s="3">
        <v>401768</v>
      </c>
    </row>
    <row r="116" s="1" customFormat="1" spans="1:14">
      <c r="A116" s="1" t="s">
        <v>40</v>
      </c>
      <c r="B116">
        <v>4005</v>
      </c>
      <c r="C116" t="s">
        <v>62</v>
      </c>
      <c r="D116" s="1">
        <v>56</v>
      </c>
      <c r="E116" s="1">
        <v>1</v>
      </c>
      <c r="F116" s="1">
        <v>4005</v>
      </c>
      <c r="G116" s="1" t="s">
        <v>1376</v>
      </c>
      <c r="H116" s="1">
        <v>7105</v>
      </c>
      <c r="I116" s="1">
        <v>1</v>
      </c>
      <c r="J116" s="1">
        <v>1</v>
      </c>
      <c r="K116" s="1">
        <v>0</v>
      </c>
      <c r="L116" s="1">
        <v>0</v>
      </c>
      <c r="M116" s="3">
        <v>43831</v>
      </c>
      <c r="N116" s="3">
        <v>401768</v>
      </c>
    </row>
    <row r="117" s="1" customFormat="1" spans="1:14">
      <c r="A117" s="1" t="s">
        <v>40</v>
      </c>
      <c r="B117">
        <v>4006</v>
      </c>
      <c r="C117" t="s">
        <v>63</v>
      </c>
      <c r="D117" s="1">
        <v>56</v>
      </c>
      <c r="E117" s="1">
        <v>1</v>
      </c>
      <c r="F117" s="1">
        <v>4006</v>
      </c>
      <c r="G117" s="1" t="s">
        <v>1376</v>
      </c>
      <c r="H117" s="1">
        <v>7106</v>
      </c>
      <c r="I117" s="1">
        <v>1</v>
      </c>
      <c r="J117" s="1">
        <v>1</v>
      </c>
      <c r="K117" s="1">
        <v>0</v>
      </c>
      <c r="L117" s="1">
        <v>0</v>
      </c>
      <c r="M117" s="3">
        <v>43831</v>
      </c>
      <c r="N117" s="3">
        <v>401768</v>
      </c>
    </row>
    <row r="118" s="1" customFormat="1" spans="1:14">
      <c r="A118" s="1" t="s">
        <v>40</v>
      </c>
      <c r="B118">
        <v>4007</v>
      </c>
      <c r="C118" t="s">
        <v>64</v>
      </c>
      <c r="D118" s="1">
        <v>56</v>
      </c>
      <c r="E118" s="1">
        <v>1</v>
      </c>
      <c r="F118" s="1">
        <v>4007</v>
      </c>
      <c r="G118" s="1" t="s">
        <v>1376</v>
      </c>
      <c r="H118" s="1">
        <v>7107</v>
      </c>
      <c r="I118" s="1">
        <v>1</v>
      </c>
      <c r="J118" s="1">
        <v>1</v>
      </c>
      <c r="K118" s="1">
        <v>0</v>
      </c>
      <c r="L118" s="1">
        <v>0</v>
      </c>
      <c r="M118" s="3">
        <v>43831</v>
      </c>
      <c r="N118" s="3">
        <v>401768</v>
      </c>
    </row>
    <row r="119" s="1" customFormat="1" spans="1:14">
      <c r="A119" s="1" t="s">
        <v>40</v>
      </c>
      <c r="B119">
        <v>4008</v>
      </c>
      <c r="C119" t="s">
        <v>65</v>
      </c>
      <c r="D119" s="1">
        <v>56</v>
      </c>
      <c r="E119" s="1">
        <v>1</v>
      </c>
      <c r="F119" s="1">
        <v>4008</v>
      </c>
      <c r="G119" s="1" t="s">
        <v>1376</v>
      </c>
      <c r="H119" s="1">
        <v>7108</v>
      </c>
      <c r="I119" s="1">
        <v>1</v>
      </c>
      <c r="J119" s="1">
        <v>1</v>
      </c>
      <c r="K119" s="1">
        <v>0</v>
      </c>
      <c r="L119" s="1">
        <v>0</v>
      </c>
      <c r="M119" s="3">
        <v>43831</v>
      </c>
      <c r="N119" s="3">
        <v>401768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B2"/>
  <sheetViews>
    <sheetView workbookViewId="0">
      <selection activeCell="B1" sqref="B1"/>
    </sheetView>
  </sheetViews>
  <sheetFormatPr defaultColWidth="9" defaultRowHeight="13.5" outlineLevelRow="1" outlineLevelCol="1"/>
  <cols>
    <col min="2" max="2" width="38.75" customWidth="1"/>
  </cols>
  <sheetData>
    <row r="1" spans="1:2">
      <c r="A1" s="4">
        <v>220</v>
      </c>
      <c r="B1" t="s">
        <v>1551</v>
      </c>
    </row>
    <row r="2" spans="1:2">
      <c r="A2" s="4">
        <v>117</v>
      </c>
      <c r="B2" t="s">
        <v>1552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N160"/>
  <sheetViews>
    <sheetView topLeftCell="A118" workbookViewId="0">
      <selection activeCell="F145" sqref="F145"/>
    </sheetView>
  </sheetViews>
  <sheetFormatPr defaultColWidth="9" defaultRowHeight="13.5"/>
  <cols>
    <col min="14" max="14" width="11.5" customWidth="1"/>
  </cols>
  <sheetData>
    <row r="1" spans="1:14">
      <c r="A1" s="1"/>
      <c r="B1" s="1">
        <v>4101</v>
      </c>
      <c r="C1" s="1" t="s">
        <v>611</v>
      </c>
      <c r="D1" s="1">
        <v>46</v>
      </c>
      <c r="E1" s="1">
        <v>1</v>
      </c>
      <c r="F1" s="1">
        <v>4101</v>
      </c>
      <c r="G1" s="1">
        <v>7101</v>
      </c>
      <c r="H1" s="1">
        <v>7101</v>
      </c>
      <c r="I1" s="1">
        <v>1</v>
      </c>
      <c r="J1" s="1">
        <v>1101</v>
      </c>
      <c r="K1" s="1">
        <v>46</v>
      </c>
      <c r="L1" s="1">
        <v>1</v>
      </c>
      <c r="M1" s="3">
        <v>43831</v>
      </c>
      <c r="N1" s="3">
        <v>401768</v>
      </c>
    </row>
    <row r="2" spans="1:14">
      <c r="A2" s="1"/>
      <c r="B2" s="1">
        <v>4102</v>
      </c>
      <c r="C2" s="1" t="s">
        <v>1211</v>
      </c>
      <c r="D2" s="1">
        <v>46</v>
      </c>
      <c r="E2" s="1">
        <v>1</v>
      </c>
      <c r="F2" s="1">
        <v>4102</v>
      </c>
      <c r="G2" s="1">
        <v>7102</v>
      </c>
      <c r="H2" s="1">
        <v>7102</v>
      </c>
      <c r="I2" s="1">
        <v>2</v>
      </c>
      <c r="J2" s="1">
        <v>1102</v>
      </c>
      <c r="K2" s="1">
        <v>46</v>
      </c>
      <c r="L2" s="1">
        <v>1</v>
      </c>
      <c r="M2" s="3">
        <v>43831</v>
      </c>
      <c r="N2" s="3">
        <v>401768</v>
      </c>
    </row>
    <row r="3" spans="1:14">
      <c r="A3" s="1"/>
      <c r="B3" s="1">
        <v>4103</v>
      </c>
      <c r="C3" s="1" t="s">
        <v>1213</v>
      </c>
      <c r="D3" s="1">
        <v>46</v>
      </c>
      <c r="E3" s="1">
        <v>1</v>
      </c>
      <c r="F3" s="1">
        <v>4103</v>
      </c>
      <c r="G3" s="1">
        <v>7103</v>
      </c>
      <c r="H3" s="1">
        <v>7103</v>
      </c>
      <c r="I3" s="1">
        <v>2</v>
      </c>
      <c r="J3" s="1">
        <v>1103</v>
      </c>
      <c r="K3" s="1">
        <v>46</v>
      </c>
      <c r="L3" s="1">
        <v>1</v>
      </c>
      <c r="M3" s="3">
        <v>43831</v>
      </c>
      <c r="N3" s="3">
        <v>401768</v>
      </c>
    </row>
    <row r="4" spans="1:14">
      <c r="A4" s="1"/>
      <c r="B4" s="1">
        <v>4104</v>
      </c>
      <c r="C4" s="1" t="s">
        <v>1215</v>
      </c>
      <c r="D4" s="1">
        <v>46</v>
      </c>
      <c r="E4" s="1">
        <v>1</v>
      </c>
      <c r="F4" s="1">
        <v>4104</v>
      </c>
      <c r="G4" s="1">
        <v>7104</v>
      </c>
      <c r="H4" s="1">
        <v>7104</v>
      </c>
      <c r="I4" s="1">
        <v>2</v>
      </c>
      <c r="J4" s="1">
        <v>1104</v>
      </c>
      <c r="K4" s="1">
        <v>46</v>
      </c>
      <c r="L4" s="1">
        <v>1</v>
      </c>
      <c r="M4" s="3">
        <v>43831</v>
      </c>
      <c r="N4" s="3">
        <v>401768</v>
      </c>
    </row>
    <row r="5" spans="1:14">
      <c r="A5" s="1"/>
      <c r="B5" s="1">
        <v>4105</v>
      </c>
      <c r="C5" s="1" t="s">
        <v>1217</v>
      </c>
      <c r="D5" s="1">
        <v>46</v>
      </c>
      <c r="E5" s="1">
        <v>1</v>
      </c>
      <c r="F5" s="1">
        <v>4105</v>
      </c>
      <c r="G5" s="1">
        <v>7105</v>
      </c>
      <c r="H5" s="1">
        <v>7105</v>
      </c>
      <c r="I5" s="1">
        <v>2</v>
      </c>
      <c r="J5" s="1">
        <v>1105</v>
      </c>
      <c r="K5" s="1">
        <v>46</v>
      </c>
      <c r="L5" s="1">
        <v>1</v>
      </c>
      <c r="M5" s="3">
        <v>43831</v>
      </c>
      <c r="N5" s="3">
        <v>401768</v>
      </c>
    </row>
    <row r="6" spans="1:14">
      <c r="A6" s="1"/>
      <c r="B6" s="1">
        <v>4106</v>
      </c>
      <c r="C6" s="1" t="s">
        <v>932</v>
      </c>
      <c r="D6" s="1">
        <v>46</v>
      </c>
      <c r="E6" s="1">
        <v>1</v>
      </c>
      <c r="F6" s="1">
        <v>4106</v>
      </c>
      <c r="G6" s="1">
        <v>7106</v>
      </c>
      <c r="H6" s="1">
        <v>7106</v>
      </c>
      <c r="I6" s="1">
        <v>2</v>
      </c>
      <c r="J6" s="1">
        <v>1106</v>
      </c>
      <c r="K6" s="1">
        <v>46</v>
      </c>
      <c r="L6" s="1">
        <v>1</v>
      </c>
      <c r="M6" s="3">
        <v>43831</v>
      </c>
      <c r="N6" s="3">
        <v>401768</v>
      </c>
    </row>
    <row r="7" spans="1:14">
      <c r="A7" s="1"/>
      <c r="B7" s="1">
        <v>4107</v>
      </c>
      <c r="C7" s="1" t="s">
        <v>937</v>
      </c>
      <c r="D7" s="1">
        <v>46</v>
      </c>
      <c r="E7" s="1">
        <v>1</v>
      </c>
      <c r="F7" s="1">
        <v>4107</v>
      </c>
      <c r="G7" s="1">
        <v>7107</v>
      </c>
      <c r="H7" s="1">
        <v>7107</v>
      </c>
      <c r="I7" s="1">
        <v>30</v>
      </c>
      <c r="J7" s="1">
        <v>1107</v>
      </c>
      <c r="K7" s="1">
        <v>46</v>
      </c>
      <c r="L7" s="1">
        <v>1</v>
      </c>
      <c r="M7" s="3">
        <v>43831</v>
      </c>
      <c r="N7" s="3">
        <v>401768</v>
      </c>
    </row>
    <row r="8" spans="1:14">
      <c r="A8" s="1"/>
      <c r="B8" s="1">
        <v>4108</v>
      </c>
      <c r="C8" s="1" t="s">
        <v>1222</v>
      </c>
      <c r="D8" s="1">
        <v>46</v>
      </c>
      <c r="E8" s="1">
        <v>1</v>
      </c>
      <c r="F8" s="1">
        <v>4108</v>
      </c>
      <c r="G8" s="1">
        <v>7108</v>
      </c>
      <c r="H8" s="1">
        <v>7108</v>
      </c>
      <c r="I8" s="1">
        <v>5</v>
      </c>
      <c r="J8" s="1">
        <v>1108</v>
      </c>
      <c r="K8" s="1">
        <v>46</v>
      </c>
      <c r="L8" s="1">
        <v>1</v>
      </c>
      <c r="M8" s="3">
        <v>43831</v>
      </c>
      <c r="N8" s="3">
        <v>401768</v>
      </c>
    </row>
    <row r="9" spans="1:14">
      <c r="A9" s="1"/>
      <c r="B9" s="1">
        <v>4109</v>
      </c>
      <c r="C9" s="1" t="s">
        <v>982</v>
      </c>
      <c r="D9" s="1">
        <v>46</v>
      </c>
      <c r="E9" s="1">
        <v>1</v>
      </c>
      <c r="F9" s="1">
        <v>4109</v>
      </c>
      <c r="G9" s="1">
        <v>7109</v>
      </c>
      <c r="H9" s="1">
        <v>7109</v>
      </c>
      <c r="I9" s="1">
        <v>13</v>
      </c>
      <c r="J9" s="1">
        <v>1109</v>
      </c>
      <c r="K9" s="1">
        <v>46</v>
      </c>
      <c r="L9" s="1">
        <v>1</v>
      </c>
      <c r="M9" s="3">
        <v>43831</v>
      </c>
      <c r="N9" s="3">
        <v>401768</v>
      </c>
    </row>
    <row r="10" spans="1:14">
      <c r="A10" s="1"/>
      <c r="B10" s="1">
        <v>4110</v>
      </c>
      <c r="C10" s="1" t="s">
        <v>1225</v>
      </c>
      <c r="D10" s="1">
        <v>46</v>
      </c>
      <c r="E10" s="1">
        <v>1</v>
      </c>
      <c r="F10" s="1">
        <v>4110</v>
      </c>
      <c r="G10" s="1">
        <v>7110</v>
      </c>
      <c r="H10" s="1">
        <v>7110</v>
      </c>
      <c r="I10" s="1">
        <v>16</v>
      </c>
      <c r="J10" s="1">
        <v>1110</v>
      </c>
      <c r="K10" s="1">
        <v>46</v>
      </c>
      <c r="L10" s="1">
        <v>1</v>
      </c>
      <c r="M10" s="3">
        <v>43831</v>
      </c>
      <c r="N10" s="3">
        <v>401768</v>
      </c>
    </row>
    <row r="11" spans="1:14">
      <c r="A11" s="1"/>
      <c r="B11" s="1">
        <v>4111</v>
      </c>
      <c r="C11" s="1" t="s">
        <v>951</v>
      </c>
      <c r="D11" s="1">
        <v>46</v>
      </c>
      <c r="E11" s="1">
        <v>1</v>
      </c>
      <c r="F11" s="1">
        <v>4111</v>
      </c>
      <c r="G11" s="1">
        <v>7111</v>
      </c>
      <c r="H11" s="1">
        <v>7111</v>
      </c>
      <c r="I11" s="1">
        <v>17</v>
      </c>
      <c r="J11" s="1">
        <v>1111</v>
      </c>
      <c r="K11" s="1">
        <v>46</v>
      </c>
      <c r="L11" s="1">
        <v>1</v>
      </c>
      <c r="M11" s="3">
        <v>43831</v>
      </c>
      <c r="N11" s="3">
        <v>401768</v>
      </c>
    </row>
    <row r="12" spans="1:14">
      <c r="A12" s="1"/>
      <c r="B12" s="1">
        <v>4112</v>
      </c>
      <c r="C12" s="1" t="s">
        <v>953</v>
      </c>
      <c r="D12" s="1">
        <v>46</v>
      </c>
      <c r="E12" s="1">
        <v>1</v>
      </c>
      <c r="F12" s="1">
        <v>4112</v>
      </c>
      <c r="G12" s="1">
        <v>7112</v>
      </c>
      <c r="H12" s="1">
        <v>7112</v>
      </c>
      <c r="I12" s="1">
        <v>17</v>
      </c>
      <c r="J12" s="1">
        <v>1112</v>
      </c>
      <c r="K12" s="1">
        <v>46</v>
      </c>
      <c r="L12" s="1">
        <v>1</v>
      </c>
      <c r="M12" s="3">
        <v>43831</v>
      </c>
      <c r="N12" s="3">
        <v>401768</v>
      </c>
    </row>
    <row r="13" spans="1:14">
      <c r="A13" s="1"/>
      <c r="B13" s="1">
        <v>4113</v>
      </c>
      <c r="C13" s="1" t="s">
        <v>955</v>
      </c>
      <c r="D13" s="1">
        <v>46</v>
      </c>
      <c r="E13" s="1">
        <v>1</v>
      </c>
      <c r="F13" s="1">
        <v>4113</v>
      </c>
      <c r="G13" s="1">
        <v>7113</v>
      </c>
      <c r="H13" s="1">
        <v>7113</v>
      </c>
      <c r="I13" s="1">
        <v>17</v>
      </c>
      <c r="J13" s="1">
        <v>1113</v>
      </c>
      <c r="K13" s="1">
        <v>46</v>
      </c>
      <c r="L13" s="1">
        <v>1</v>
      </c>
      <c r="M13" s="3">
        <v>43831</v>
      </c>
      <c r="N13" s="3">
        <v>401768</v>
      </c>
    </row>
    <row r="14" spans="1:14">
      <c r="A14" s="1"/>
      <c r="B14" s="1">
        <v>4114</v>
      </c>
      <c r="C14" s="1" t="s">
        <v>951</v>
      </c>
      <c r="D14" s="1">
        <v>46</v>
      </c>
      <c r="E14" s="1">
        <v>1</v>
      </c>
      <c r="F14" s="1">
        <v>4114</v>
      </c>
      <c r="G14" s="1">
        <v>7114</v>
      </c>
      <c r="H14" s="1">
        <v>7114</v>
      </c>
      <c r="I14" s="1">
        <v>21</v>
      </c>
      <c r="J14" s="1">
        <v>1114</v>
      </c>
      <c r="K14" s="1">
        <v>46</v>
      </c>
      <c r="L14" s="1">
        <v>1</v>
      </c>
      <c r="M14" s="3">
        <v>43831</v>
      </c>
      <c r="N14" s="3">
        <v>401768</v>
      </c>
    </row>
    <row r="15" spans="1:14">
      <c r="A15" s="1"/>
      <c r="B15" s="1">
        <v>4115</v>
      </c>
      <c r="C15" s="1" t="s">
        <v>953</v>
      </c>
      <c r="D15" s="1">
        <v>46</v>
      </c>
      <c r="E15" s="1">
        <v>1</v>
      </c>
      <c r="F15" s="1">
        <v>4115</v>
      </c>
      <c r="G15" s="1">
        <v>7115</v>
      </c>
      <c r="H15" s="1">
        <v>7115</v>
      </c>
      <c r="I15" s="1">
        <v>21</v>
      </c>
      <c r="J15" s="1">
        <v>1115</v>
      </c>
      <c r="K15" s="1">
        <v>46</v>
      </c>
      <c r="L15" s="1">
        <v>1</v>
      </c>
      <c r="M15" s="3">
        <v>43831</v>
      </c>
      <c r="N15" s="3">
        <v>401768</v>
      </c>
    </row>
    <row r="16" spans="1:14">
      <c r="A16" s="1"/>
      <c r="B16" s="1">
        <v>4116</v>
      </c>
      <c r="C16" s="1" t="s">
        <v>955</v>
      </c>
      <c r="D16" s="1">
        <v>46</v>
      </c>
      <c r="E16" s="1">
        <v>1</v>
      </c>
      <c r="F16" s="1">
        <v>4116</v>
      </c>
      <c r="G16" s="1">
        <v>7116</v>
      </c>
      <c r="H16" s="1">
        <v>7116</v>
      </c>
      <c r="I16" s="1">
        <v>21</v>
      </c>
      <c r="J16" s="1">
        <v>1116</v>
      </c>
      <c r="K16" s="1">
        <v>46</v>
      </c>
      <c r="L16" s="1">
        <v>1</v>
      </c>
      <c r="M16" s="3">
        <v>43831</v>
      </c>
      <c r="N16" s="3">
        <v>401768</v>
      </c>
    </row>
    <row r="17" spans="1:14">
      <c r="A17" s="1"/>
      <c r="B17" s="1">
        <v>4117</v>
      </c>
      <c r="C17" s="1" t="s">
        <v>1239</v>
      </c>
      <c r="D17" s="1">
        <v>46</v>
      </c>
      <c r="E17" s="1">
        <v>1</v>
      </c>
      <c r="F17" s="1">
        <v>4117</v>
      </c>
      <c r="G17" s="1">
        <v>7117</v>
      </c>
      <c r="H17" s="1">
        <v>7117</v>
      </c>
      <c r="I17" s="1">
        <v>2</v>
      </c>
      <c r="J17" s="1">
        <v>1117</v>
      </c>
      <c r="K17" s="1">
        <v>46</v>
      </c>
      <c r="L17" s="1">
        <v>1</v>
      </c>
      <c r="M17" s="3">
        <v>43831</v>
      </c>
      <c r="N17" s="3">
        <v>401768</v>
      </c>
    </row>
    <row r="18" spans="1:14">
      <c r="A18" s="1"/>
      <c r="B18" s="1">
        <v>4118</v>
      </c>
      <c r="C18" s="1" t="s">
        <v>926</v>
      </c>
      <c r="D18" s="1">
        <v>46</v>
      </c>
      <c r="E18" s="1">
        <v>1</v>
      </c>
      <c r="F18" s="1">
        <v>4118</v>
      </c>
      <c r="G18" s="1">
        <v>7118</v>
      </c>
      <c r="H18" s="1">
        <v>7118</v>
      </c>
      <c r="I18" s="1">
        <v>2</v>
      </c>
      <c r="J18" s="1">
        <v>1118</v>
      </c>
      <c r="K18" s="1">
        <v>46</v>
      </c>
      <c r="L18" s="1">
        <v>1</v>
      </c>
      <c r="M18" s="3">
        <v>43831</v>
      </c>
      <c r="N18" s="3">
        <v>401768</v>
      </c>
    </row>
    <row r="19" spans="1:14">
      <c r="A19" s="1"/>
      <c r="B19" s="1">
        <v>4119</v>
      </c>
      <c r="C19" s="1" t="s">
        <v>1242</v>
      </c>
      <c r="D19" s="1">
        <v>46</v>
      </c>
      <c r="E19" s="1">
        <v>1</v>
      </c>
      <c r="F19" s="1">
        <v>4119</v>
      </c>
      <c r="G19" s="1">
        <v>7119</v>
      </c>
      <c r="H19" s="1">
        <v>7119</v>
      </c>
      <c r="I19" s="1">
        <v>2</v>
      </c>
      <c r="J19" s="1">
        <v>1119</v>
      </c>
      <c r="K19" s="1">
        <v>46</v>
      </c>
      <c r="L19" s="1">
        <v>1</v>
      </c>
      <c r="M19" s="3">
        <v>43831</v>
      </c>
      <c r="N19" s="3">
        <v>401768</v>
      </c>
    </row>
    <row r="20" spans="1:14">
      <c r="A20" s="1"/>
      <c r="B20" s="1">
        <v>4120</v>
      </c>
      <c r="C20" s="1" t="s">
        <v>1244</v>
      </c>
      <c r="D20" s="1">
        <v>46</v>
      </c>
      <c r="E20" s="1">
        <v>1</v>
      </c>
      <c r="F20" s="1">
        <v>4120</v>
      </c>
      <c r="G20" s="1">
        <v>7120</v>
      </c>
      <c r="H20" s="1">
        <v>7120</v>
      </c>
      <c r="I20" s="1">
        <v>24</v>
      </c>
      <c r="J20" s="1">
        <v>1120</v>
      </c>
      <c r="K20" s="1">
        <v>46</v>
      </c>
      <c r="L20" s="1">
        <v>1</v>
      </c>
      <c r="M20" s="3">
        <v>43831</v>
      </c>
      <c r="N20" s="3">
        <v>401768</v>
      </c>
    </row>
    <row r="21" spans="1:14">
      <c r="A21" s="1"/>
      <c r="B21" s="1">
        <v>4201</v>
      </c>
      <c r="C21" s="1" t="s">
        <v>958</v>
      </c>
      <c r="D21" s="1">
        <v>46</v>
      </c>
      <c r="E21" s="1">
        <v>2</v>
      </c>
      <c r="F21" s="1">
        <v>4201</v>
      </c>
      <c r="G21" s="1">
        <v>7201</v>
      </c>
      <c r="H21" s="1">
        <v>7201</v>
      </c>
      <c r="I21" s="1">
        <v>1</v>
      </c>
      <c r="J21" s="1">
        <f t="shared" ref="J21:J84" si="0">J1+100</f>
        <v>1201</v>
      </c>
      <c r="K21" s="1">
        <v>46</v>
      </c>
      <c r="L21" s="1">
        <v>1</v>
      </c>
      <c r="M21" s="3">
        <v>43831</v>
      </c>
      <c r="N21" s="3">
        <v>401768</v>
      </c>
    </row>
    <row r="22" spans="1:14">
      <c r="A22" s="1"/>
      <c r="B22" s="1">
        <v>4202</v>
      </c>
      <c r="C22" s="1" t="s">
        <v>1247</v>
      </c>
      <c r="D22" s="1">
        <v>46</v>
      </c>
      <c r="E22" s="1">
        <v>2</v>
      </c>
      <c r="F22" s="1">
        <v>4202</v>
      </c>
      <c r="G22" s="1">
        <v>7202</v>
      </c>
      <c r="H22" s="1">
        <v>7202</v>
      </c>
      <c r="I22" s="1">
        <v>2</v>
      </c>
      <c r="J22" s="1">
        <f t="shared" si="0"/>
        <v>1202</v>
      </c>
      <c r="K22" s="1">
        <v>46</v>
      </c>
      <c r="L22" s="1">
        <v>1</v>
      </c>
      <c r="M22" s="3">
        <v>43831</v>
      </c>
      <c r="N22" s="3">
        <v>401768</v>
      </c>
    </row>
    <row r="23" spans="1:14">
      <c r="A23" s="1"/>
      <c r="B23" s="1">
        <v>4203</v>
      </c>
      <c r="C23" s="1" t="s">
        <v>1248</v>
      </c>
      <c r="D23" s="1">
        <v>46</v>
      </c>
      <c r="E23" s="1">
        <v>2</v>
      </c>
      <c r="F23" s="1">
        <v>4203</v>
      </c>
      <c r="G23" s="1">
        <v>7203</v>
      </c>
      <c r="H23" s="1">
        <v>7203</v>
      </c>
      <c r="I23" s="1">
        <v>2</v>
      </c>
      <c r="J23" s="1">
        <f t="shared" si="0"/>
        <v>1203</v>
      </c>
      <c r="K23" s="1">
        <v>46</v>
      </c>
      <c r="L23" s="1">
        <v>1</v>
      </c>
      <c r="M23" s="3">
        <v>43831</v>
      </c>
      <c r="N23" s="3">
        <v>401768</v>
      </c>
    </row>
    <row r="24" spans="1:14">
      <c r="A24" s="1"/>
      <c r="B24" s="1">
        <v>4204</v>
      </c>
      <c r="C24" s="1" t="s">
        <v>974</v>
      </c>
      <c r="D24" s="1">
        <v>46</v>
      </c>
      <c r="E24" s="1">
        <v>2</v>
      </c>
      <c r="F24" s="1">
        <v>4204</v>
      </c>
      <c r="G24" s="1">
        <v>7204</v>
      </c>
      <c r="H24" s="1">
        <v>7204</v>
      </c>
      <c r="I24" s="1">
        <v>17</v>
      </c>
      <c r="J24" s="1">
        <f t="shared" si="0"/>
        <v>1204</v>
      </c>
      <c r="K24" s="1">
        <v>46</v>
      </c>
      <c r="L24" s="1">
        <v>1</v>
      </c>
      <c r="M24" s="3">
        <v>43831</v>
      </c>
      <c r="N24" s="3">
        <v>401768</v>
      </c>
    </row>
    <row r="25" spans="1:14">
      <c r="A25" s="1"/>
      <c r="B25" s="1">
        <v>4205</v>
      </c>
      <c r="C25" s="1" t="s">
        <v>974</v>
      </c>
      <c r="D25" s="1">
        <v>46</v>
      </c>
      <c r="E25" s="1">
        <v>2</v>
      </c>
      <c r="F25" s="1">
        <v>4205</v>
      </c>
      <c r="G25" s="1">
        <v>7205</v>
      </c>
      <c r="H25" s="1">
        <v>7205</v>
      </c>
      <c r="I25" s="1">
        <v>21</v>
      </c>
      <c r="J25" s="1">
        <f t="shared" si="0"/>
        <v>1205</v>
      </c>
      <c r="K25" s="1">
        <v>46</v>
      </c>
      <c r="L25" s="1">
        <v>1</v>
      </c>
      <c r="M25" s="3">
        <v>43831</v>
      </c>
      <c r="N25" s="3">
        <v>401768</v>
      </c>
    </row>
    <row r="26" spans="1:14">
      <c r="A26" s="1"/>
      <c r="B26" s="1">
        <v>4206</v>
      </c>
      <c r="C26" s="1" t="s">
        <v>976</v>
      </c>
      <c r="D26" s="1">
        <v>46</v>
      </c>
      <c r="E26" s="1">
        <v>2</v>
      </c>
      <c r="F26" s="1">
        <v>4206</v>
      </c>
      <c r="G26" s="1">
        <v>7206</v>
      </c>
      <c r="H26" s="1">
        <v>7206</v>
      </c>
      <c r="I26" s="1">
        <v>21</v>
      </c>
      <c r="J26" s="1">
        <f t="shared" si="0"/>
        <v>1206</v>
      </c>
      <c r="K26" s="1">
        <v>46</v>
      </c>
      <c r="L26" s="1">
        <v>1</v>
      </c>
      <c r="M26" s="3">
        <v>43831</v>
      </c>
      <c r="N26" s="3">
        <v>401768</v>
      </c>
    </row>
    <row r="27" spans="1:14">
      <c r="A27" s="1"/>
      <c r="B27" s="1">
        <v>4207</v>
      </c>
      <c r="C27" s="1" t="s">
        <v>978</v>
      </c>
      <c r="D27" s="1">
        <v>46</v>
      </c>
      <c r="E27" s="1">
        <v>2</v>
      </c>
      <c r="F27" s="1">
        <v>4207</v>
      </c>
      <c r="G27" s="1">
        <v>7207</v>
      </c>
      <c r="H27" s="1">
        <v>7207</v>
      </c>
      <c r="I27" s="1">
        <v>18</v>
      </c>
      <c r="J27" s="1">
        <f t="shared" si="0"/>
        <v>1207</v>
      </c>
      <c r="K27" s="1">
        <v>46</v>
      </c>
      <c r="L27" s="1">
        <v>1</v>
      </c>
      <c r="M27" s="3">
        <v>43831</v>
      </c>
      <c r="N27" s="3">
        <v>401768</v>
      </c>
    </row>
    <row r="28" spans="1:14">
      <c r="A28" s="1"/>
      <c r="B28" s="1">
        <v>4208</v>
      </c>
      <c r="C28" s="1" t="s">
        <v>980</v>
      </c>
      <c r="D28" s="1">
        <v>46</v>
      </c>
      <c r="E28" s="1">
        <v>2</v>
      </c>
      <c r="F28" s="1">
        <v>4208</v>
      </c>
      <c r="G28" s="1">
        <v>7208</v>
      </c>
      <c r="H28" s="1">
        <v>7208</v>
      </c>
      <c r="I28" s="1">
        <v>18</v>
      </c>
      <c r="J28" s="1">
        <f t="shared" si="0"/>
        <v>1208</v>
      </c>
      <c r="K28" s="1">
        <v>46</v>
      </c>
      <c r="L28" s="1">
        <v>1</v>
      </c>
      <c r="M28" s="3">
        <v>43831</v>
      </c>
      <c r="N28" s="3">
        <v>401768</v>
      </c>
    </row>
    <row r="29" spans="1:14">
      <c r="A29" s="1"/>
      <c r="B29" s="1">
        <v>4209</v>
      </c>
      <c r="C29" s="1" t="s">
        <v>1014</v>
      </c>
      <c r="D29" s="1">
        <v>46</v>
      </c>
      <c r="E29" s="1">
        <v>2</v>
      </c>
      <c r="F29" s="1">
        <v>4209</v>
      </c>
      <c r="G29" s="1">
        <v>7209</v>
      </c>
      <c r="H29" s="1">
        <v>7209</v>
      </c>
      <c r="I29" s="1">
        <v>18</v>
      </c>
      <c r="J29" s="1">
        <f t="shared" si="0"/>
        <v>1209</v>
      </c>
      <c r="K29" s="1">
        <v>46</v>
      </c>
      <c r="L29" s="1">
        <v>1</v>
      </c>
      <c r="M29" s="3">
        <v>43831</v>
      </c>
      <c r="N29" s="3">
        <v>401768</v>
      </c>
    </row>
    <row r="30" spans="1:14">
      <c r="A30" s="1"/>
      <c r="B30" s="1">
        <v>4210</v>
      </c>
      <c r="C30" s="1" t="s">
        <v>966</v>
      </c>
      <c r="D30" s="1">
        <v>46</v>
      </c>
      <c r="E30" s="1">
        <v>2</v>
      </c>
      <c r="F30" s="1">
        <v>4210</v>
      </c>
      <c r="G30" s="1">
        <v>7210</v>
      </c>
      <c r="H30" s="1">
        <v>7210</v>
      </c>
      <c r="I30" s="1">
        <v>2</v>
      </c>
      <c r="J30" s="1">
        <f t="shared" si="0"/>
        <v>1210</v>
      </c>
      <c r="K30" s="1">
        <v>46</v>
      </c>
      <c r="L30" s="1">
        <v>1</v>
      </c>
      <c r="M30" s="3">
        <v>43831</v>
      </c>
      <c r="N30" s="3">
        <v>401768</v>
      </c>
    </row>
    <row r="31" spans="1:14">
      <c r="A31" s="1"/>
      <c r="B31" s="1">
        <v>4211</v>
      </c>
      <c r="C31" s="1" t="s">
        <v>1410</v>
      </c>
      <c r="D31" s="1">
        <v>46</v>
      </c>
      <c r="E31" s="1">
        <v>2</v>
      </c>
      <c r="F31" s="1">
        <v>4211</v>
      </c>
      <c r="G31" s="1">
        <v>7211</v>
      </c>
      <c r="H31" s="1">
        <v>7211</v>
      </c>
      <c r="I31" s="1">
        <v>2</v>
      </c>
      <c r="J31" s="1">
        <f t="shared" si="0"/>
        <v>1211</v>
      </c>
      <c r="K31" s="1">
        <v>46</v>
      </c>
      <c r="L31" s="1">
        <v>1</v>
      </c>
      <c r="M31" s="3">
        <v>43831</v>
      </c>
      <c r="N31" s="3">
        <v>401768</v>
      </c>
    </row>
    <row r="32" spans="1:14">
      <c r="A32" s="1"/>
      <c r="B32" s="1">
        <v>4212</v>
      </c>
      <c r="C32" s="1" t="s">
        <v>1023</v>
      </c>
      <c r="D32" s="1">
        <v>46</v>
      </c>
      <c r="E32" s="1">
        <v>2</v>
      </c>
      <c r="F32" s="1">
        <v>4212</v>
      </c>
      <c r="G32" s="1">
        <v>7212</v>
      </c>
      <c r="H32" s="1">
        <v>7212</v>
      </c>
      <c r="I32" s="1">
        <v>24</v>
      </c>
      <c r="J32" s="1">
        <f t="shared" si="0"/>
        <v>1212</v>
      </c>
      <c r="K32" s="1">
        <v>46</v>
      </c>
      <c r="L32" s="1">
        <v>1</v>
      </c>
      <c r="M32" s="3">
        <v>43831</v>
      </c>
      <c r="N32" s="3">
        <v>401768</v>
      </c>
    </row>
    <row r="33" spans="1:14">
      <c r="A33" s="1"/>
      <c r="B33" s="1">
        <v>4213</v>
      </c>
      <c r="C33" s="1" t="s">
        <v>1412</v>
      </c>
      <c r="D33" s="1">
        <v>46</v>
      </c>
      <c r="E33" s="1">
        <v>2</v>
      </c>
      <c r="F33" s="1">
        <v>4213</v>
      </c>
      <c r="G33" s="1">
        <v>7213</v>
      </c>
      <c r="H33" s="1">
        <v>7213</v>
      </c>
      <c r="I33" s="1">
        <v>24</v>
      </c>
      <c r="J33" s="1">
        <f t="shared" si="0"/>
        <v>1213</v>
      </c>
      <c r="K33" s="1">
        <v>46</v>
      </c>
      <c r="L33" s="1">
        <v>1</v>
      </c>
      <c r="M33" s="3">
        <v>43831</v>
      </c>
      <c r="N33" s="3">
        <v>401768</v>
      </c>
    </row>
    <row r="34" spans="1:14">
      <c r="A34" s="1"/>
      <c r="B34" s="1">
        <v>4214</v>
      </c>
      <c r="C34" s="1" t="s">
        <v>985</v>
      </c>
      <c r="D34" s="1">
        <v>46</v>
      </c>
      <c r="E34" s="1">
        <v>2</v>
      </c>
      <c r="F34" s="1">
        <v>4214</v>
      </c>
      <c r="G34" s="1">
        <v>7214</v>
      </c>
      <c r="H34" s="1">
        <v>7214</v>
      </c>
      <c r="I34" s="1">
        <v>19</v>
      </c>
      <c r="J34" s="1">
        <f t="shared" si="0"/>
        <v>1214</v>
      </c>
      <c r="K34" s="1">
        <v>46</v>
      </c>
      <c r="L34" s="1">
        <v>1</v>
      </c>
      <c r="M34" s="3">
        <v>43831</v>
      </c>
      <c r="N34" s="3">
        <v>401768</v>
      </c>
    </row>
    <row r="35" spans="1:14">
      <c r="A35" s="1"/>
      <c r="B35" s="1">
        <v>4215</v>
      </c>
      <c r="C35" s="1" t="s">
        <v>1018</v>
      </c>
      <c r="D35" s="1">
        <v>46</v>
      </c>
      <c r="E35" s="1">
        <v>2</v>
      </c>
      <c r="F35" s="1">
        <v>4215</v>
      </c>
      <c r="G35" s="1">
        <v>7215</v>
      </c>
      <c r="H35" s="1">
        <v>7215</v>
      </c>
      <c r="I35" s="1">
        <v>10</v>
      </c>
      <c r="J35" s="1">
        <f t="shared" si="0"/>
        <v>1215</v>
      </c>
      <c r="K35" s="1">
        <v>46</v>
      </c>
      <c r="L35" s="1">
        <v>1</v>
      </c>
      <c r="M35" s="3">
        <v>43831</v>
      </c>
      <c r="N35" s="3">
        <v>401768</v>
      </c>
    </row>
    <row r="36" spans="1:14">
      <c r="A36" s="1"/>
      <c r="B36" s="1">
        <v>4216</v>
      </c>
      <c r="C36" s="1" t="s">
        <v>1016</v>
      </c>
      <c r="D36" s="1">
        <v>46</v>
      </c>
      <c r="E36" s="1">
        <v>2</v>
      </c>
      <c r="F36" s="1">
        <v>4216</v>
      </c>
      <c r="G36" s="1">
        <v>7216</v>
      </c>
      <c r="H36" s="1">
        <v>7216</v>
      </c>
      <c r="I36" s="1">
        <v>13</v>
      </c>
      <c r="J36" s="1">
        <f t="shared" si="0"/>
        <v>1216</v>
      </c>
      <c r="K36" s="1">
        <v>46</v>
      </c>
      <c r="L36" s="1">
        <v>1</v>
      </c>
      <c r="M36" s="3">
        <v>43831</v>
      </c>
      <c r="N36" s="3">
        <v>401768</v>
      </c>
    </row>
    <row r="37" spans="1:14">
      <c r="A37" s="1"/>
      <c r="B37" s="1">
        <v>4217</v>
      </c>
      <c r="C37" s="1" t="s">
        <v>121</v>
      </c>
      <c r="D37" s="1">
        <v>46</v>
      </c>
      <c r="E37" s="1">
        <v>2</v>
      </c>
      <c r="F37" s="1">
        <v>4217</v>
      </c>
      <c r="G37" s="1">
        <v>7217</v>
      </c>
      <c r="H37" s="1">
        <v>7217</v>
      </c>
      <c r="I37" s="1">
        <v>27</v>
      </c>
      <c r="J37" s="1">
        <f t="shared" si="0"/>
        <v>1217</v>
      </c>
      <c r="K37" s="1">
        <v>46</v>
      </c>
      <c r="L37" s="1">
        <v>1</v>
      </c>
      <c r="M37" s="3">
        <v>43831</v>
      </c>
      <c r="N37" s="3">
        <v>401768</v>
      </c>
    </row>
    <row r="38" spans="1:14">
      <c r="A38" s="1"/>
      <c r="B38" s="1">
        <v>4218</v>
      </c>
      <c r="C38" s="1" t="s">
        <v>1275</v>
      </c>
      <c r="D38" s="1">
        <v>46</v>
      </c>
      <c r="E38" s="1">
        <v>2</v>
      </c>
      <c r="F38" s="1">
        <v>4218</v>
      </c>
      <c r="G38" s="1">
        <v>7218</v>
      </c>
      <c r="H38" s="1">
        <v>7218</v>
      </c>
      <c r="I38" s="1">
        <v>16</v>
      </c>
      <c r="J38" s="1">
        <f t="shared" si="0"/>
        <v>1218</v>
      </c>
      <c r="K38" s="1">
        <v>46</v>
      </c>
      <c r="L38" s="1">
        <v>1</v>
      </c>
      <c r="M38" s="3">
        <v>43831</v>
      </c>
      <c r="N38" s="3">
        <v>401768</v>
      </c>
    </row>
    <row r="39" spans="1:14">
      <c r="A39" s="1"/>
      <c r="B39" s="1">
        <v>4219</v>
      </c>
      <c r="C39" s="1" t="s">
        <v>1276</v>
      </c>
      <c r="D39" s="1">
        <v>46</v>
      </c>
      <c r="E39" s="1">
        <v>2</v>
      </c>
      <c r="F39" s="1">
        <v>4219</v>
      </c>
      <c r="G39" s="1">
        <v>7219</v>
      </c>
      <c r="H39" s="1">
        <v>7219</v>
      </c>
      <c r="I39" s="1">
        <v>24</v>
      </c>
      <c r="J39" s="1">
        <f t="shared" si="0"/>
        <v>1219</v>
      </c>
      <c r="K39" s="1">
        <v>46</v>
      </c>
      <c r="L39" s="1">
        <v>1</v>
      </c>
      <c r="M39" s="3">
        <v>43831</v>
      </c>
      <c r="N39" s="3">
        <v>401768</v>
      </c>
    </row>
    <row r="40" spans="1:14">
      <c r="A40" s="1"/>
      <c r="B40" s="1">
        <v>4220</v>
      </c>
      <c r="C40" s="1" t="s">
        <v>995</v>
      </c>
      <c r="D40" s="1">
        <v>46</v>
      </c>
      <c r="E40" s="1">
        <v>2</v>
      </c>
      <c r="F40" s="1">
        <v>4220</v>
      </c>
      <c r="G40" s="1">
        <v>7220</v>
      </c>
      <c r="H40" s="1">
        <v>7220</v>
      </c>
      <c r="I40" s="1">
        <v>5</v>
      </c>
      <c r="J40" s="1">
        <f t="shared" si="0"/>
        <v>1220</v>
      </c>
      <c r="K40" s="1">
        <v>46</v>
      </c>
      <c r="L40" s="1">
        <v>1</v>
      </c>
      <c r="M40" s="3">
        <v>43831</v>
      </c>
      <c r="N40" s="3">
        <v>401768</v>
      </c>
    </row>
    <row r="41" spans="1:14">
      <c r="A41" s="1"/>
      <c r="B41" s="1">
        <v>4301</v>
      </c>
      <c r="C41" s="1" t="s">
        <v>1002</v>
      </c>
      <c r="D41" s="1">
        <v>46</v>
      </c>
      <c r="E41" s="1">
        <v>3</v>
      </c>
      <c r="F41" s="1">
        <v>4301</v>
      </c>
      <c r="G41" s="1">
        <v>7301</v>
      </c>
      <c r="H41" s="1">
        <v>7301</v>
      </c>
      <c r="I41" s="1">
        <v>1</v>
      </c>
      <c r="J41" s="1">
        <f t="shared" si="0"/>
        <v>1301</v>
      </c>
      <c r="K41" s="1">
        <v>46</v>
      </c>
      <c r="L41" s="1">
        <v>1</v>
      </c>
      <c r="M41" s="3">
        <v>43831</v>
      </c>
      <c r="N41" s="3">
        <v>401768</v>
      </c>
    </row>
    <row r="42" spans="1:14">
      <c r="A42" s="1"/>
      <c r="B42" s="1">
        <v>4302</v>
      </c>
      <c r="C42" s="1" t="s">
        <v>1420</v>
      </c>
      <c r="D42" s="1">
        <v>46</v>
      </c>
      <c r="E42" s="1">
        <v>3</v>
      </c>
      <c r="F42" s="1">
        <v>4302</v>
      </c>
      <c r="G42" s="1">
        <v>7302</v>
      </c>
      <c r="H42" s="1">
        <v>7302</v>
      </c>
      <c r="I42" s="1">
        <v>2</v>
      </c>
      <c r="J42" s="1">
        <f t="shared" si="0"/>
        <v>1302</v>
      </c>
      <c r="K42" s="1">
        <v>46</v>
      </c>
      <c r="L42" s="1">
        <v>1</v>
      </c>
      <c r="M42" s="3">
        <v>43831</v>
      </c>
      <c r="N42" s="3">
        <v>401768</v>
      </c>
    </row>
    <row r="43" spans="1:14">
      <c r="A43" s="1"/>
      <c r="B43" s="1">
        <v>4303</v>
      </c>
      <c r="C43" s="1" t="s">
        <v>1280</v>
      </c>
      <c r="D43" s="1">
        <v>46</v>
      </c>
      <c r="E43" s="1">
        <v>3</v>
      </c>
      <c r="F43" s="1">
        <v>4303</v>
      </c>
      <c r="G43" s="1">
        <v>7303</v>
      </c>
      <c r="H43" s="1">
        <v>7303</v>
      </c>
      <c r="I43" s="1">
        <v>2</v>
      </c>
      <c r="J43" s="1">
        <f t="shared" si="0"/>
        <v>1303</v>
      </c>
      <c r="K43" s="1">
        <v>46</v>
      </c>
      <c r="L43" s="1">
        <v>1</v>
      </c>
      <c r="M43" s="3">
        <v>43831</v>
      </c>
      <c r="N43" s="3">
        <v>401768</v>
      </c>
    </row>
    <row r="44" spans="1:14">
      <c r="A44" s="1"/>
      <c r="B44" s="1">
        <v>4304</v>
      </c>
      <c r="C44" s="1" t="s">
        <v>1137</v>
      </c>
      <c r="D44" s="1">
        <v>46</v>
      </c>
      <c r="E44" s="1">
        <v>3</v>
      </c>
      <c r="F44" s="1">
        <v>4304</v>
      </c>
      <c r="G44" s="1">
        <v>7304</v>
      </c>
      <c r="H44" s="1">
        <v>7304</v>
      </c>
      <c r="I44" s="1">
        <v>2</v>
      </c>
      <c r="J44" s="1">
        <f t="shared" si="0"/>
        <v>1304</v>
      </c>
      <c r="K44" s="1">
        <v>46</v>
      </c>
      <c r="L44" s="1">
        <v>1</v>
      </c>
      <c r="M44" s="3">
        <v>43831</v>
      </c>
      <c r="N44" s="3">
        <v>401768</v>
      </c>
    </row>
    <row r="45" spans="1:14">
      <c r="A45" s="1"/>
      <c r="B45" s="1">
        <v>4305</v>
      </c>
      <c r="C45" s="1" t="s">
        <v>1282</v>
      </c>
      <c r="D45" s="1">
        <v>46</v>
      </c>
      <c r="E45" s="1">
        <v>3</v>
      </c>
      <c r="F45" s="1">
        <v>4305</v>
      </c>
      <c r="G45" s="1">
        <v>7305</v>
      </c>
      <c r="H45" s="1">
        <v>7305</v>
      </c>
      <c r="I45" s="1">
        <v>2</v>
      </c>
      <c r="J45" s="1">
        <f t="shared" si="0"/>
        <v>1305</v>
      </c>
      <c r="K45" s="1">
        <v>46</v>
      </c>
      <c r="L45" s="1">
        <v>1</v>
      </c>
      <c r="M45" s="3">
        <v>43831</v>
      </c>
      <c r="N45" s="3">
        <v>401768</v>
      </c>
    </row>
    <row r="46" spans="1:14">
      <c r="A46" s="1"/>
      <c r="B46" s="1">
        <v>4306</v>
      </c>
      <c r="C46" s="1" t="s">
        <v>976</v>
      </c>
      <c r="D46" s="1">
        <v>46</v>
      </c>
      <c r="E46" s="1">
        <v>3</v>
      </c>
      <c r="F46" s="1">
        <v>4306</v>
      </c>
      <c r="G46" s="1">
        <v>7306</v>
      </c>
      <c r="H46" s="1">
        <v>7306</v>
      </c>
      <c r="I46" s="1">
        <v>17</v>
      </c>
      <c r="J46" s="1">
        <f t="shared" si="0"/>
        <v>1306</v>
      </c>
      <c r="K46" s="1">
        <v>46</v>
      </c>
      <c r="L46" s="1">
        <v>1</v>
      </c>
      <c r="M46" s="3">
        <v>43831</v>
      </c>
      <c r="N46" s="3">
        <v>401768</v>
      </c>
    </row>
    <row r="47" spans="1:14">
      <c r="A47" s="1"/>
      <c r="B47" s="1">
        <v>4307</v>
      </c>
      <c r="C47" s="1" t="s">
        <v>1553</v>
      </c>
      <c r="D47" s="1">
        <v>46</v>
      </c>
      <c r="E47" s="1">
        <v>3</v>
      </c>
      <c r="F47" s="1">
        <v>4307</v>
      </c>
      <c r="G47" s="1">
        <v>7307</v>
      </c>
      <c r="H47" s="1">
        <v>7307</v>
      </c>
      <c r="I47" s="1">
        <v>17</v>
      </c>
      <c r="J47" s="1">
        <f t="shared" si="0"/>
        <v>1307</v>
      </c>
      <c r="K47" s="1">
        <v>46</v>
      </c>
      <c r="L47" s="1">
        <v>1</v>
      </c>
      <c r="M47" s="3">
        <v>43831</v>
      </c>
      <c r="N47" s="3">
        <v>401768</v>
      </c>
    </row>
    <row r="48" spans="1:14">
      <c r="A48" s="1"/>
      <c r="B48" s="1">
        <v>4308</v>
      </c>
      <c r="C48" s="1" t="s">
        <v>1035</v>
      </c>
      <c r="D48" s="1">
        <v>46</v>
      </c>
      <c r="E48" s="1">
        <v>3</v>
      </c>
      <c r="F48" s="1">
        <v>4308</v>
      </c>
      <c r="G48" s="1">
        <v>7308</v>
      </c>
      <c r="H48" s="1">
        <v>7308</v>
      </c>
      <c r="I48" s="1">
        <v>17</v>
      </c>
      <c r="J48" s="1">
        <f t="shared" si="0"/>
        <v>1308</v>
      </c>
      <c r="K48" s="1">
        <v>46</v>
      </c>
      <c r="L48" s="1">
        <v>1</v>
      </c>
      <c r="M48" s="3">
        <v>43831</v>
      </c>
      <c r="N48" s="3">
        <v>401768</v>
      </c>
    </row>
    <row r="49" spans="1:14">
      <c r="A49" s="1"/>
      <c r="B49" s="1">
        <v>4309</v>
      </c>
      <c r="C49" s="1" t="s">
        <v>976</v>
      </c>
      <c r="D49" s="1">
        <v>46</v>
      </c>
      <c r="E49" s="1">
        <v>3</v>
      </c>
      <c r="F49" s="1">
        <v>4309</v>
      </c>
      <c r="G49" s="1">
        <v>7309</v>
      </c>
      <c r="H49" s="1">
        <v>7309</v>
      </c>
      <c r="I49" s="1">
        <v>21</v>
      </c>
      <c r="J49" s="1">
        <f t="shared" si="0"/>
        <v>1309</v>
      </c>
      <c r="K49" s="1">
        <v>46</v>
      </c>
      <c r="L49" s="1">
        <v>1</v>
      </c>
      <c r="M49" s="3">
        <v>43831</v>
      </c>
      <c r="N49" s="3">
        <v>401768</v>
      </c>
    </row>
    <row r="50" spans="1:14">
      <c r="A50" s="1"/>
      <c r="B50" s="1">
        <v>4310</v>
      </c>
      <c r="C50" s="1" t="s">
        <v>1015</v>
      </c>
      <c r="D50" s="1">
        <v>46</v>
      </c>
      <c r="E50" s="1">
        <v>3</v>
      </c>
      <c r="F50" s="1">
        <v>4310</v>
      </c>
      <c r="G50" s="1">
        <v>7310</v>
      </c>
      <c r="H50" s="1">
        <v>7310</v>
      </c>
      <c r="I50" s="1">
        <v>18</v>
      </c>
      <c r="J50" s="1">
        <f t="shared" si="0"/>
        <v>1310</v>
      </c>
      <c r="K50" s="1">
        <v>46</v>
      </c>
      <c r="L50" s="1">
        <v>1</v>
      </c>
      <c r="M50" s="3">
        <v>43831</v>
      </c>
      <c r="N50" s="3">
        <v>401768</v>
      </c>
    </row>
    <row r="51" spans="1:14">
      <c r="A51" s="1"/>
      <c r="B51" s="1">
        <v>4311</v>
      </c>
      <c r="C51" s="1" t="s">
        <v>1030</v>
      </c>
      <c r="D51" s="1">
        <v>46</v>
      </c>
      <c r="E51" s="1">
        <v>3</v>
      </c>
      <c r="F51" s="1">
        <v>4311</v>
      </c>
      <c r="G51" s="1">
        <v>7311</v>
      </c>
      <c r="H51" s="1">
        <v>7311</v>
      </c>
      <c r="I51" s="1">
        <v>2</v>
      </c>
      <c r="J51" s="1">
        <f t="shared" si="0"/>
        <v>1311</v>
      </c>
      <c r="K51" s="1">
        <v>46</v>
      </c>
      <c r="L51" s="1">
        <v>1</v>
      </c>
      <c r="M51" s="3">
        <v>43831</v>
      </c>
      <c r="N51" s="3">
        <v>401768</v>
      </c>
    </row>
    <row r="52" spans="1:14">
      <c r="A52" s="1"/>
      <c r="B52" s="1">
        <v>4312</v>
      </c>
      <c r="C52" s="1" t="s">
        <v>1046</v>
      </c>
      <c r="D52" s="1">
        <v>46</v>
      </c>
      <c r="E52" s="1">
        <v>3</v>
      </c>
      <c r="F52" s="1">
        <v>4312</v>
      </c>
      <c r="G52" s="1">
        <v>7312</v>
      </c>
      <c r="H52" s="1">
        <v>7312</v>
      </c>
      <c r="I52" s="1">
        <v>24</v>
      </c>
      <c r="J52" s="1">
        <f t="shared" si="0"/>
        <v>1312</v>
      </c>
      <c r="K52" s="1">
        <v>46</v>
      </c>
      <c r="L52" s="1">
        <v>1</v>
      </c>
      <c r="M52" s="3">
        <v>43831</v>
      </c>
      <c r="N52" s="3">
        <v>401768</v>
      </c>
    </row>
    <row r="53" spans="1:14">
      <c r="A53" s="1"/>
      <c r="B53" s="1">
        <v>4313</v>
      </c>
      <c r="C53" s="1" t="s">
        <v>1039</v>
      </c>
      <c r="D53" s="1">
        <v>46</v>
      </c>
      <c r="E53" s="1">
        <v>3</v>
      </c>
      <c r="F53" s="1">
        <v>4313</v>
      </c>
      <c r="G53" s="1">
        <v>7313</v>
      </c>
      <c r="H53" s="1">
        <v>7313</v>
      </c>
      <c r="I53" s="1">
        <v>13</v>
      </c>
      <c r="J53" s="1">
        <f t="shared" si="0"/>
        <v>1313</v>
      </c>
      <c r="K53" s="1">
        <v>46</v>
      </c>
      <c r="L53" s="1">
        <v>1</v>
      </c>
      <c r="M53" s="3">
        <v>43831</v>
      </c>
      <c r="N53" s="3">
        <v>401768</v>
      </c>
    </row>
    <row r="54" spans="1:14">
      <c r="A54" s="1"/>
      <c r="B54" s="1">
        <v>4314</v>
      </c>
      <c r="C54" s="1" t="s">
        <v>1041</v>
      </c>
      <c r="D54" s="1">
        <v>46</v>
      </c>
      <c r="E54" s="1">
        <v>3</v>
      </c>
      <c r="F54" s="1">
        <v>4314</v>
      </c>
      <c r="G54" s="1">
        <v>7314</v>
      </c>
      <c r="H54" s="1">
        <v>7314</v>
      </c>
      <c r="I54" s="1">
        <v>10</v>
      </c>
      <c r="J54" s="1">
        <f t="shared" si="0"/>
        <v>1314</v>
      </c>
      <c r="K54" s="1">
        <v>46</v>
      </c>
      <c r="L54" s="1">
        <v>1</v>
      </c>
      <c r="M54" s="3">
        <v>43831</v>
      </c>
      <c r="N54" s="3">
        <v>401768</v>
      </c>
    </row>
    <row r="55" spans="1:14">
      <c r="A55" s="1"/>
      <c r="B55" s="1">
        <v>4315</v>
      </c>
      <c r="C55" s="1" t="s">
        <v>1297</v>
      </c>
      <c r="D55" s="1">
        <v>46</v>
      </c>
      <c r="E55" s="1">
        <v>3</v>
      </c>
      <c r="F55" s="1">
        <v>4315</v>
      </c>
      <c r="G55" s="1">
        <v>7315</v>
      </c>
      <c r="H55" s="1">
        <v>7315</v>
      </c>
      <c r="I55" s="1">
        <v>16</v>
      </c>
      <c r="J55" s="1">
        <f t="shared" si="0"/>
        <v>1315</v>
      </c>
      <c r="K55" s="1">
        <v>46</v>
      </c>
      <c r="L55" s="1">
        <v>1</v>
      </c>
      <c r="M55" s="3">
        <v>43831</v>
      </c>
      <c r="N55" s="3">
        <v>401768</v>
      </c>
    </row>
    <row r="56" spans="1:14">
      <c r="A56" s="1"/>
      <c r="B56" s="1">
        <v>4316</v>
      </c>
      <c r="C56" s="1" t="s">
        <v>1298</v>
      </c>
      <c r="D56" s="1">
        <v>46</v>
      </c>
      <c r="E56" s="1">
        <v>3</v>
      </c>
      <c r="F56" s="1">
        <v>4316</v>
      </c>
      <c r="G56" s="1">
        <v>7316</v>
      </c>
      <c r="H56" s="1">
        <v>7316</v>
      </c>
      <c r="I56" s="1">
        <v>24</v>
      </c>
      <c r="J56" s="1">
        <f t="shared" si="0"/>
        <v>1316</v>
      </c>
      <c r="K56" s="1">
        <v>46</v>
      </c>
      <c r="L56" s="1">
        <v>1</v>
      </c>
      <c r="M56" s="3">
        <v>43831</v>
      </c>
      <c r="N56" s="3">
        <v>401768</v>
      </c>
    </row>
    <row r="57" spans="1:14">
      <c r="A57" s="1"/>
      <c r="B57" s="1">
        <v>4317</v>
      </c>
      <c r="C57" s="1" t="s">
        <v>1020</v>
      </c>
      <c r="D57" s="1">
        <v>46</v>
      </c>
      <c r="E57" s="1">
        <v>3</v>
      </c>
      <c r="F57" s="1">
        <v>4317</v>
      </c>
      <c r="G57" s="1">
        <v>7317</v>
      </c>
      <c r="H57" s="1">
        <v>7317</v>
      </c>
      <c r="I57" s="1">
        <v>5</v>
      </c>
      <c r="J57" s="1">
        <f t="shared" si="0"/>
        <v>1317</v>
      </c>
      <c r="K57" s="1">
        <v>46</v>
      </c>
      <c r="L57" s="1">
        <v>1</v>
      </c>
      <c r="M57" s="3">
        <v>43831</v>
      </c>
      <c r="N57" s="3">
        <v>401768</v>
      </c>
    </row>
    <row r="58" spans="1:14">
      <c r="A58" s="1"/>
      <c r="B58" s="1">
        <v>4318</v>
      </c>
      <c r="C58" s="1" t="s">
        <v>993</v>
      </c>
      <c r="D58" s="1">
        <v>46</v>
      </c>
      <c r="E58" s="1">
        <v>3</v>
      </c>
      <c r="F58" s="1">
        <v>4318</v>
      </c>
      <c r="G58" s="1">
        <v>7318</v>
      </c>
      <c r="H58" s="1">
        <v>7318</v>
      </c>
      <c r="I58" s="1">
        <v>15</v>
      </c>
      <c r="J58" s="1">
        <f t="shared" si="0"/>
        <v>1318</v>
      </c>
      <c r="K58" s="1">
        <v>46</v>
      </c>
      <c r="L58" s="1">
        <v>1</v>
      </c>
      <c r="M58" s="3">
        <v>43831</v>
      </c>
      <c r="N58" s="3">
        <v>401768</v>
      </c>
    </row>
    <row r="59" spans="1:14">
      <c r="A59" s="1"/>
      <c r="B59" s="1">
        <v>4319</v>
      </c>
      <c r="C59" s="2" t="s">
        <v>998</v>
      </c>
      <c r="D59" s="1">
        <v>46</v>
      </c>
      <c r="E59" s="1">
        <v>3</v>
      </c>
      <c r="F59" s="1">
        <v>4319</v>
      </c>
      <c r="G59" s="1">
        <v>7319</v>
      </c>
      <c r="H59" s="1">
        <v>7319</v>
      </c>
      <c r="I59" s="1">
        <v>5</v>
      </c>
      <c r="J59" s="1">
        <f t="shared" si="0"/>
        <v>1319</v>
      </c>
      <c r="K59" s="1">
        <v>46</v>
      </c>
      <c r="L59" s="1">
        <v>1</v>
      </c>
      <c r="M59" s="3">
        <v>43831</v>
      </c>
      <c r="N59" s="3">
        <v>401768</v>
      </c>
    </row>
    <row r="60" spans="1:14">
      <c r="A60" s="1"/>
      <c r="B60" s="1">
        <v>4320</v>
      </c>
      <c r="C60" s="1" t="s">
        <v>1017</v>
      </c>
      <c r="D60" s="1">
        <v>46</v>
      </c>
      <c r="E60" s="1">
        <v>3</v>
      </c>
      <c r="F60" s="1">
        <v>4320</v>
      </c>
      <c r="G60" s="1">
        <v>7320</v>
      </c>
      <c r="H60" s="1">
        <v>7320</v>
      </c>
      <c r="I60" s="1">
        <v>19</v>
      </c>
      <c r="J60" s="1">
        <f t="shared" si="0"/>
        <v>1320</v>
      </c>
      <c r="K60" s="1">
        <v>46</v>
      </c>
      <c r="L60" s="1">
        <v>1</v>
      </c>
      <c r="M60" s="3">
        <v>43831</v>
      </c>
      <c r="N60" s="3">
        <v>401768</v>
      </c>
    </row>
    <row r="61" spans="1:14">
      <c r="A61" s="1"/>
      <c r="B61" s="1">
        <v>4401</v>
      </c>
      <c r="C61" s="1" t="s">
        <v>1025</v>
      </c>
      <c r="D61" s="1">
        <v>46</v>
      </c>
      <c r="E61" s="1">
        <v>4</v>
      </c>
      <c r="F61" s="1">
        <v>4401</v>
      </c>
      <c r="G61" s="1">
        <v>7401</v>
      </c>
      <c r="H61" s="1">
        <v>7401</v>
      </c>
      <c r="I61" s="1">
        <v>1</v>
      </c>
      <c r="J61" s="1">
        <f t="shared" si="0"/>
        <v>1401</v>
      </c>
      <c r="K61" s="1">
        <v>46</v>
      </c>
      <c r="L61" s="1">
        <v>1</v>
      </c>
      <c r="M61" s="3">
        <v>43831</v>
      </c>
      <c r="N61" s="3">
        <v>401768</v>
      </c>
    </row>
    <row r="62" spans="1:14">
      <c r="A62" s="1"/>
      <c r="B62" s="1">
        <v>4402</v>
      </c>
      <c r="C62" s="1" t="s">
        <v>1431</v>
      </c>
      <c r="D62" s="1">
        <v>46</v>
      </c>
      <c r="E62" s="1">
        <v>4</v>
      </c>
      <c r="F62" s="1">
        <v>4402</v>
      </c>
      <c r="G62" s="1">
        <v>7402</v>
      </c>
      <c r="H62" s="1">
        <v>7402</v>
      </c>
      <c r="I62" s="1">
        <v>2</v>
      </c>
      <c r="J62" s="1">
        <f t="shared" si="0"/>
        <v>1402</v>
      </c>
      <c r="K62" s="1">
        <v>46</v>
      </c>
      <c r="L62" s="1">
        <v>1</v>
      </c>
      <c r="M62" s="3">
        <v>43831</v>
      </c>
      <c r="N62" s="3">
        <v>401768</v>
      </c>
    </row>
    <row r="63" spans="1:14">
      <c r="A63" s="1"/>
      <c r="B63" s="1">
        <v>4403</v>
      </c>
      <c r="C63" s="1" t="s">
        <v>1433</v>
      </c>
      <c r="D63" s="1">
        <v>46</v>
      </c>
      <c r="E63" s="1">
        <v>4</v>
      </c>
      <c r="F63" s="1">
        <v>4403</v>
      </c>
      <c r="G63" s="1">
        <v>7403</v>
      </c>
      <c r="H63" s="1">
        <v>7403</v>
      </c>
      <c r="I63" s="1">
        <v>2</v>
      </c>
      <c r="J63" s="1">
        <f t="shared" si="0"/>
        <v>1403</v>
      </c>
      <c r="K63" s="1">
        <v>46</v>
      </c>
      <c r="L63" s="1">
        <v>1</v>
      </c>
      <c r="M63" s="3">
        <v>43831</v>
      </c>
      <c r="N63" s="3">
        <v>401768</v>
      </c>
    </row>
    <row r="64" spans="1:14">
      <c r="A64" s="1"/>
      <c r="B64" s="1">
        <v>4404</v>
      </c>
      <c r="C64" s="1" t="s">
        <v>1006</v>
      </c>
      <c r="D64" s="1">
        <v>46</v>
      </c>
      <c r="E64" s="1">
        <v>4</v>
      </c>
      <c r="F64" s="1">
        <v>4404</v>
      </c>
      <c r="G64" s="1">
        <v>7404</v>
      </c>
      <c r="H64" s="1">
        <v>7404</v>
      </c>
      <c r="I64" s="1">
        <v>2</v>
      </c>
      <c r="J64" s="1">
        <f t="shared" si="0"/>
        <v>1404</v>
      </c>
      <c r="K64" s="1">
        <v>46</v>
      </c>
      <c r="L64" s="1">
        <v>1</v>
      </c>
      <c r="M64" s="3">
        <v>43831</v>
      </c>
      <c r="N64" s="3">
        <v>401768</v>
      </c>
    </row>
    <row r="65" spans="1:14">
      <c r="A65" s="1"/>
      <c r="B65" s="1">
        <v>4405</v>
      </c>
      <c r="C65" s="1" t="s">
        <v>1036</v>
      </c>
      <c r="D65" s="1">
        <v>46</v>
      </c>
      <c r="E65" s="1">
        <v>4</v>
      </c>
      <c r="F65" s="1">
        <v>4405</v>
      </c>
      <c r="G65" s="1">
        <v>7405</v>
      </c>
      <c r="H65" s="1">
        <v>7405</v>
      </c>
      <c r="I65" s="1">
        <v>17</v>
      </c>
      <c r="J65" s="1">
        <f t="shared" si="0"/>
        <v>1405</v>
      </c>
      <c r="K65" s="1">
        <v>46</v>
      </c>
      <c r="L65" s="1">
        <v>1</v>
      </c>
      <c r="M65" s="3">
        <v>43831</v>
      </c>
      <c r="N65" s="3">
        <v>401768</v>
      </c>
    </row>
    <row r="66" spans="1:14">
      <c r="A66" s="1"/>
      <c r="B66" s="1">
        <v>4406</v>
      </c>
      <c r="C66" s="1" t="s">
        <v>1058</v>
      </c>
      <c r="D66" s="1">
        <v>46</v>
      </c>
      <c r="E66" s="1">
        <v>4</v>
      </c>
      <c r="F66" s="1">
        <v>4406</v>
      </c>
      <c r="G66" s="1">
        <v>7406</v>
      </c>
      <c r="H66" s="1">
        <v>7406</v>
      </c>
      <c r="I66" s="1">
        <v>17</v>
      </c>
      <c r="J66" s="1">
        <f t="shared" si="0"/>
        <v>1406</v>
      </c>
      <c r="K66" s="1">
        <v>46</v>
      </c>
      <c r="L66" s="1">
        <v>1</v>
      </c>
      <c r="M66" s="3">
        <v>43831</v>
      </c>
      <c r="N66" s="3">
        <v>401768</v>
      </c>
    </row>
    <row r="67" spans="1:14">
      <c r="A67" s="1"/>
      <c r="B67" s="1">
        <v>4407</v>
      </c>
      <c r="C67" s="1" t="s">
        <v>1012</v>
      </c>
      <c r="D67" s="1">
        <v>46</v>
      </c>
      <c r="E67" s="1">
        <v>4</v>
      </c>
      <c r="F67" s="1">
        <v>4407</v>
      </c>
      <c r="G67" s="1">
        <v>7407</v>
      </c>
      <c r="H67" s="1">
        <v>7407</v>
      </c>
      <c r="I67" s="1">
        <v>21</v>
      </c>
      <c r="J67" s="1">
        <f t="shared" si="0"/>
        <v>1407</v>
      </c>
      <c r="K67" s="1">
        <v>46</v>
      </c>
      <c r="L67" s="1">
        <v>1</v>
      </c>
      <c r="M67" s="3">
        <v>43831</v>
      </c>
      <c r="N67" s="3">
        <v>401768</v>
      </c>
    </row>
    <row r="68" spans="1:14">
      <c r="A68" s="1"/>
      <c r="B68" s="1">
        <v>4408</v>
      </c>
      <c r="C68" s="1" t="s">
        <v>1013</v>
      </c>
      <c r="D68" s="1">
        <v>46</v>
      </c>
      <c r="E68" s="1">
        <v>4</v>
      </c>
      <c r="F68" s="1">
        <v>4408</v>
      </c>
      <c r="G68" s="1">
        <v>7408</v>
      </c>
      <c r="H68" s="1">
        <v>7408</v>
      </c>
      <c r="I68" s="1">
        <v>21</v>
      </c>
      <c r="J68" s="1">
        <f t="shared" si="0"/>
        <v>1408</v>
      </c>
      <c r="K68" s="1">
        <v>46</v>
      </c>
      <c r="L68" s="1">
        <v>1</v>
      </c>
      <c r="M68" s="3">
        <v>43831</v>
      </c>
      <c r="N68" s="3">
        <v>401768</v>
      </c>
    </row>
    <row r="69" spans="1:14">
      <c r="A69" s="1"/>
      <c r="B69" s="1">
        <v>4409</v>
      </c>
      <c r="C69" s="1" t="s">
        <v>1037</v>
      </c>
      <c r="D69" s="1">
        <v>46</v>
      </c>
      <c r="E69" s="1">
        <v>4</v>
      </c>
      <c r="F69" s="1">
        <v>4409</v>
      </c>
      <c r="G69" s="1">
        <v>7409</v>
      </c>
      <c r="H69" s="1">
        <v>7409</v>
      </c>
      <c r="I69" s="1">
        <v>18</v>
      </c>
      <c r="J69" s="1">
        <f t="shared" si="0"/>
        <v>1409</v>
      </c>
      <c r="K69" s="1">
        <v>46</v>
      </c>
      <c r="L69" s="1">
        <v>1</v>
      </c>
      <c r="M69" s="3">
        <v>43831</v>
      </c>
      <c r="N69" s="3">
        <v>401768</v>
      </c>
    </row>
    <row r="70" spans="1:14">
      <c r="A70" s="1"/>
      <c r="B70" s="1">
        <v>4410</v>
      </c>
      <c r="C70" s="1" t="s">
        <v>1038</v>
      </c>
      <c r="D70" s="1">
        <v>46</v>
      </c>
      <c r="E70" s="1">
        <v>4</v>
      </c>
      <c r="F70" s="1">
        <v>4410</v>
      </c>
      <c r="G70" s="1">
        <v>7410</v>
      </c>
      <c r="H70" s="1">
        <v>7410</v>
      </c>
      <c r="I70" s="1">
        <v>18</v>
      </c>
      <c r="J70" s="1">
        <f t="shared" si="0"/>
        <v>1410</v>
      </c>
      <c r="K70" s="1">
        <v>46</v>
      </c>
      <c r="L70" s="1">
        <v>1</v>
      </c>
      <c r="M70" s="3">
        <v>43831</v>
      </c>
      <c r="N70" s="3">
        <v>401768</v>
      </c>
    </row>
    <row r="71" spans="1:14">
      <c r="A71" s="1"/>
      <c r="B71" s="1">
        <v>4411</v>
      </c>
      <c r="C71" s="1" t="s">
        <v>1442</v>
      </c>
      <c r="D71" s="1">
        <v>46</v>
      </c>
      <c r="E71" s="1">
        <v>4</v>
      </c>
      <c r="F71" s="1">
        <v>4411</v>
      </c>
      <c r="G71" s="1">
        <v>7411</v>
      </c>
      <c r="H71" s="1">
        <v>7411</v>
      </c>
      <c r="I71" s="1">
        <v>2</v>
      </c>
      <c r="J71" s="1">
        <f t="shared" si="0"/>
        <v>1411</v>
      </c>
      <c r="K71" s="1">
        <v>46</v>
      </c>
      <c r="L71" s="1">
        <v>1</v>
      </c>
      <c r="M71" s="3">
        <v>43831</v>
      </c>
      <c r="N71" s="3">
        <v>401768</v>
      </c>
    </row>
    <row r="72" spans="1:14">
      <c r="A72" s="1"/>
      <c r="B72" s="1">
        <v>4412</v>
      </c>
      <c r="C72" s="2" t="s">
        <v>1443</v>
      </c>
      <c r="D72" s="1">
        <v>46</v>
      </c>
      <c r="E72" s="1">
        <v>4</v>
      </c>
      <c r="F72" s="1">
        <v>4412</v>
      </c>
      <c r="G72" s="1">
        <v>7412</v>
      </c>
      <c r="H72" s="1">
        <v>7412</v>
      </c>
      <c r="I72" s="1">
        <v>24</v>
      </c>
      <c r="J72" s="1">
        <f t="shared" si="0"/>
        <v>1412</v>
      </c>
      <c r="K72" s="1">
        <v>46</v>
      </c>
      <c r="L72" s="1">
        <v>1</v>
      </c>
      <c r="M72" s="3">
        <v>43831</v>
      </c>
      <c r="N72" s="3">
        <v>401768</v>
      </c>
    </row>
    <row r="73" spans="1:14">
      <c r="A73" s="1"/>
      <c r="B73" s="1">
        <v>4413</v>
      </c>
      <c r="C73" s="1" t="s">
        <v>1061</v>
      </c>
      <c r="D73" s="1">
        <v>46</v>
      </c>
      <c r="E73" s="1">
        <v>4</v>
      </c>
      <c r="F73" s="1">
        <v>4413</v>
      </c>
      <c r="G73" s="1">
        <v>7413</v>
      </c>
      <c r="H73" s="1">
        <v>7413</v>
      </c>
      <c r="I73" s="1">
        <v>13</v>
      </c>
      <c r="J73" s="1">
        <f t="shared" si="0"/>
        <v>1413</v>
      </c>
      <c r="K73" s="1">
        <v>46</v>
      </c>
      <c r="L73" s="1">
        <v>1</v>
      </c>
      <c r="M73" s="3">
        <v>43831</v>
      </c>
      <c r="N73" s="3">
        <v>401768</v>
      </c>
    </row>
    <row r="74" spans="1:14">
      <c r="A74" s="1"/>
      <c r="B74" s="1">
        <v>4414</v>
      </c>
      <c r="C74" s="1" t="s">
        <v>1064</v>
      </c>
      <c r="D74" s="1">
        <v>46</v>
      </c>
      <c r="E74" s="1">
        <v>4</v>
      </c>
      <c r="F74" s="1">
        <v>4414</v>
      </c>
      <c r="G74" s="1">
        <v>7414</v>
      </c>
      <c r="H74" s="1">
        <v>7414</v>
      </c>
      <c r="I74" s="1">
        <v>10</v>
      </c>
      <c r="J74" s="1">
        <f t="shared" si="0"/>
        <v>1414</v>
      </c>
      <c r="K74" s="1">
        <v>46</v>
      </c>
      <c r="L74" s="1">
        <v>1</v>
      </c>
      <c r="M74" s="3">
        <v>43831</v>
      </c>
      <c r="N74" s="3">
        <v>401768</v>
      </c>
    </row>
    <row r="75" spans="1:14">
      <c r="A75" s="1"/>
      <c r="B75" s="1">
        <v>4415</v>
      </c>
      <c r="C75" s="1" t="s">
        <v>1445</v>
      </c>
      <c r="D75" s="1">
        <v>46</v>
      </c>
      <c r="E75" s="1">
        <v>4</v>
      </c>
      <c r="F75" s="1">
        <v>4415</v>
      </c>
      <c r="G75" s="1">
        <v>7415</v>
      </c>
      <c r="H75" s="1">
        <v>7415</v>
      </c>
      <c r="I75" s="1">
        <v>16</v>
      </c>
      <c r="J75" s="1">
        <f t="shared" si="0"/>
        <v>1415</v>
      </c>
      <c r="K75" s="1">
        <v>46</v>
      </c>
      <c r="L75" s="1">
        <v>1</v>
      </c>
      <c r="M75" s="3">
        <v>43831</v>
      </c>
      <c r="N75" s="3">
        <v>401768</v>
      </c>
    </row>
    <row r="76" spans="1:14">
      <c r="A76" s="1"/>
      <c r="B76" s="1">
        <v>4416</v>
      </c>
      <c r="C76" s="1" t="s">
        <v>1446</v>
      </c>
      <c r="D76" s="1">
        <v>46</v>
      </c>
      <c r="E76" s="1">
        <v>4</v>
      </c>
      <c r="F76" s="1">
        <v>4416</v>
      </c>
      <c r="G76" s="1">
        <v>7416</v>
      </c>
      <c r="H76" s="1">
        <v>7416</v>
      </c>
      <c r="I76" s="1">
        <v>24</v>
      </c>
      <c r="J76" s="1">
        <f t="shared" si="0"/>
        <v>1416</v>
      </c>
      <c r="K76" s="1">
        <v>46</v>
      </c>
      <c r="L76" s="1">
        <v>1</v>
      </c>
      <c r="M76" s="3">
        <v>43831</v>
      </c>
      <c r="N76" s="3">
        <v>401768</v>
      </c>
    </row>
    <row r="77" spans="1:14">
      <c r="A77" s="1"/>
      <c r="B77" s="1">
        <v>4417</v>
      </c>
      <c r="C77" s="1" t="s">
        <v>1043</v>
      </c>
      <c r="D77" s="1">
        <v>46</v>
      </c>
      <c r="E77" s="1">
        <v>4</v>
      </c>
      <c r="F77" s="1">
        <v>4417</v>
      </c>
      <c r="G77" s="1">
        <v>7417</v>
      </c>
      <c r="H77" s="1">
        <v>7417</v>
      </c>
      <c r="I77" s="1">
        <v>5</v>
      </c>
      <c r="J77" s="1">
        <f t="shared" si="0"/>
        <v>1417</v>
      </c>
      <c r="K77" s="1">
        <v>46</v>
      </c>
      <c r="L77" s="1">
        <v>1</v>
      </c>
      <c r="M77" s="3">
        <v>43831</v>
      </c>
      <c r="N77" s="3">
        <v>401768</v>
      </c>
    </row>
    <row r="78" spans="1:14">
      <c r="A78" s="1"/>
      <c r="B78" s="1">
        <v>4418</v>
      </c>
      <c r="C78" s="1" t="s">
        <v>1019</v>
      </c>
      <c r="D78" s="1">
        <v>46</v>
      </c>
      <c r="E78" s="1">
        <v>4</v>
      </c>
      <c r="F78" s="1">
        <v>4418</v>
      </c>
      <c r="G78" s="1">
        <v>7418</v>
      </c>
      <c r="H78" s="1">
        <v>7418</v>
      </c>
      <c r="I78" s="1">
        <v>15</v>
      </c>
      <c r="J78" s="1">
        <f t="shared" si="0"/>
        <v>1418</v>
      </c>
      <c r="K78" s="1">
        <v>46</v>
      </c>
      <c r="L78" s="1">
        <v>1</v>
      </c>
      <c r="M78" s="3">
        <v>43831</v>
      </c>
      <c r="N78" s="3">
        <v>401768</v>
      </c>
    </row>
    <row r="79" spans="1:14">
      <c r="A79" s="1"/>
      <c r="B79" s="1">
        <v>4419</v>
      </c>
      <c r="C79" s="1" t="s">
        <v>146</v>
      </c>
      <c r="D79" s="1">
        <v>46</v>
      </c>
      <c r="E79" s="1">
        <v>4</v>
      </c>
      <c r="F79" s="1">
        <v>4419</v>
      </c>
      <c r="G79" s="1">
        <v>7419</v>
      </c>
      <c r="H79" s="1">
        <v>7419</v>
      </c>
      <c r="I79" s="1">
        <v>27</v>
      </c>
      <c r="J79" s="1">
        <f t="shared" si="0"/>
        <v>1419</v>
      </c>
      <c r="K79" s="1">
        <v>46</v>
      </c>
      <c r="L79" s="1">
        <v>1</v>
      </c>
      <c r="M79" s="3">
        <v>43831</v>
      </c>
      <c r="N79" s="3">
        <v>401768</v>
      </c>
    </row>
    <row r="80" spans="1:14">
      <c r="A80" s="1"/>
      <c r="B80" s="1">
        <v>4420</v>
      </c>
      <c r="C80" s="1" t="s">
        <v>1040</v>
      </c>
      <c r="D80" s="1">
        <v>46</v>
      </c>
      <c r="E80" s="1">
        <v>4</v>
      </c>
      <c r="F80" s="1">
        <v>4420</v>
      </c>
      <c r="G80" s="1">
        <v>7420</v>
      </c>
      <c r="H80" s="1">
        <v>7420</v>
      </c>
      <c r="I80" s="1">
        <v>19</v>
      </c>
      <c r="J80" s="1">
        <f t="shared" si="0"/>
        <v>1420</v>
      </c>
      <c r="K80" s="1">
        <v>46</v>
      </c>
      <c r="L80" s="1">
        <v>1</v>
      </c>
      <c r="M80" s="3">
        <v>43831</v>
      </c>
      <c r="N80" s="3">
        <v>401768</v>
      </c>
    </row>
    <row r="81" spans="1:14">
      <c r="A81" s="1"/>
      <c r="B81" s="1">
        <v>4501</v>
      </c>
      <c r="C81" s="1" t="s">
        <v>1048</v>
      </c>
      <c r="D81" s="1">
        <v>46</v>
      </c>
      <c r="E81" s="1">
        <v>5</v>
      </c>
      <c r="F81" s="1">
        <v>4501</v>
      </c>
      <c r="G81" s="1">
        <v>7501</v>
      </c>
      <c r="H81" s="1">
        <v>7501</v>
      </c>
      <c r="I81" s="1">
        <v>1</v>
      </c>
      <c r="J81" s="1">
        <f t="shared" si="0"/>
        <v>1501</v>
      </c>
      <c r="K81" s="1">
        <v>46</v>
      </c>
      <c r="L81" s="1">
        <v>1</v>
      </c>
      <c r="M81" s="3">
        <v>43831</v>
      </c>
      <c r="N81" s="3">
        <v>401768</v>
      </c>
    </row>
    <row r="82" spans="1:14">
      <c r="A82" s="1"/>
      <c r="B82" s="1">
        <v>4502</v>
      </c>
      <c r="C82" s="1" t="s">
        <v>1451</v>
      </c>
      <c r="D82" s="1">
        <v>46</v>
      </c>
      <c r="E82" s="1">
        <v>5</v>
      </c>
      <c r="F82" s="1">
        <v>4502</v>
      </c>
      <c r="G82" s="1">
        <v>7502</v>
      </c>
      <c r="H82" s="1">
        <v>7502</v>
      </c>
      <c r="I82" s="1">
        <v>2</v>
      </c>
      <c r="J82" s="1">
        <f t="shared" si="0"/>
        <v>1502</v>
      </c>
      <c r="K82" s="1">
        <v>46</v>
      </c>
      <c r="L82" s="1">
        <v>1</v>
      </c>
      <c r="M82" s="3">
        <v>43831</v>
      </c>
      <c r="N82" s="3">
        <v>401768</v>
      </c>
    </row>
    <row r="83" spans="1:14">
      <c r="A83" s="1"/>
      <c r="B83" s="1">
        <v>4503</v>
      </c>
      <c r="C83" s="1" t="s">
        <v>1453</v>
      </c>
      <c r="D83" s="1">
        <v>46</v>
      </c>
      <c r="E83" s="1">
        <v>5</v>
      </c>
      <c r="F83" s="1">
        <v>4503</v>
      </c>
      <c r="G83" s="1">
        <v>7503</v>
      </c>
      <c r="H83" s="1">
        <v>7503</v>
      </c>
      <c r="I83" s="1">
        <v>2</v>
      </c>
      <c r="J83" s="1">
        <f t="shared" si="0"/>
        <v>1503</v>
      </c>
      <c r="K83" s="1">
        <v>46</v>
      </c>
      <c r="L83" s="1">
        <v>1</v>
      </c>
      <c r="M83" s="3">
        <v>43831</v>
      </c>
      <c r="N83" s="3">
        <v>401768</v>
      </c>
    </row>
    <row r="84" spans="1:14">
      <c r="A84" s="1"/>
      <c r="B84" s="1">
        <v>4504</v>
      </c>
      <c r="C84" s="1" t="s">
        <v>1078</v>
      </c>
      <c r="D84" s="1">
        <v>46</v>
      </c>
      <c r="E84" s="1">
        <v>5</v>
      </c>
      <c r="F84" s="1">
        <v>4504</v>
      </c>
      <c r="G84" s="1">
        <v>7504</v>
      </c>
      <c r="H84" s="1">
        <v>7504</v>
      </c>
      <c r="I84" s="1">
        <v>17</v>
      </c>
      <c r="J84" s="1">
        <f t="shared" si="0"/>
        <v>1504</v>
      </c>
      <c r="K84" s="1">
        <v>46</v>
      </c>
      <c r="L84" s="1">
        <v>1</v>
      </c>
      <c r="M84" s="3">
        <v>43831</v>
      </c>
      <c r="N84" s="3">
        <v>401768</v>
      </c>
    </row>
    <row r="85" spans="1:14">
      <c r="A85" s="1"/>
      <c r="B85" s="1">
        <v>4505</v>
      </c>
      <c r="C85" s="1" t="s">
        <v>1099</v>
      </c>
      <c r="D85" s="1">
        <v>46</v>
      </c>
      <c r="E85" s="1">
        <v>5</v>
      </c>
      <c r="F85" s="1">
        <v>4505</v>
      </c>
      <c r="G85" s="1">
        <v>7505</v>
      </c>
      <c r="H85" s="1">
        <v>7505</v>
      </c>
      <c r="I85" s="1">
        <v>17</v>
      </c>
      <c r="J85" s="1">
        <f t="shared" ref="J85:J148" si="1">J65+100</f>
        <v>1505</v>
      </c>
      <c r="K85" s="1">
        <v>46</v>
      </c>
      <c r="L85" s="1">
        <v>1</v>
      </c>
      <c r="M85" s="3">
        <v>43831</v>
      </c>
      <c r="N85" s="3">
        <v>401768</v>
      </c>
    </row>
    <row r="86" spans="1:14">
      <c r="A86" s="1"/>
      <c r="B86" s="1">
        <v>4506</v>
      </c>
      <c r="C86" s="1" t="s">
        <v>1035</v>
      </c>
      <c r="D86" s="1">
        <v>46</v>
      </c>
      <c r="E86" s="1">
        <v>5</v>
      </c>
      <c r="F86" s="1">
        <v>4506</v>
      </c>
      <c r="G86" s="1">
        <v>7506</v>
      </c>
      <c r="H86" s="1">
        <v>7506</v>
      </c>
      <c r="I86" s="1">
        <v>21</v>
      </c>
      <c r="J86" s="1">
        <f t="shared" si="1"/>
        <v>1506</v>
      </c>
      <c r="K86" s="1">
        <v>46</v>
      </c>
      <c r="L86" s="1">
        <v>1</v>
      </c>
      <c r="M86" s="3">
        <v>43831</v>
      </c>
      <c r="N86" s="3">
        <v>401768</v>
      </c>
    </row>
    <row r="87" spans="1:14">
      <c r="A87" s="1"/>
      <c r="B87" s="1">
        <v>4507</v>
      </c>
      <c r="C87" s="1" t="s">
        <v>1036</v>
      </c>
      <c r="D87" s="1">
        <v>46</v>
      </c>
      <c r="E87" s="1">
        <v>5</v>
      </c>
      <c r="F87" s="1">
        <v>4507</v>
      </c>
      <c r="G87" s="1">
        <v>7507</v>
      </c>
      <c r="H87" s="1">
        <v>7507</v>
      </c>
      <c r="I87" s="1">
        <v>21</v>
      </c>
      <c r="J87" s="1">
        <f t="shared" si="1"/>
        <v>1507</v>
      </c>
      <c r="K87" s="1">
        <v>46</v>
      </c>
      <c r="L87" s="1">
        <v>1</v>
      </c>
      <c r="M87" s="3">
        <v>43831</v>
      </c>
      <c r="N87" s="3">
        <v>401768</v>
      </c>
    </row>
    <row r="88" spans="1:14">
      <c r="A88" s="1"/>
      <c r="B88" s="1">
        <v>4508</v>
      </c>
      <c r="C88" s="1" t="s">
        <v>1059</v>
      </c>
      <c r="D88" s="1">
        <v>46</v>
      </c>
      <c r="E88" s="1">
        <v>5</v>
      </c>
      <c r="F88" s="1">
        <v>4508</v>
      </c>
      <c r="G88" s="1">
        <v>7508</v>
      </c>
      <c r="H88" s="1">
        <v>7508</v>
      </c>
      <c r="I88" s="1">
        <v>18</v>
      </c>
      <c r="J88" s="1">
        <f t="shared" si="1"/>
        <v>1508</v>
      </c>
      <c r="K88" s="1">
        <v>46</v>
      </c>
      <c r="L88" s="1">
        <v>1</v>
      </c>
      <c r="M88" s="3">
        <v>43831</v>
      </c>
      <c r="N88" s="3">
        <v>401768</v>
      </c>
    </row>
    <row r="89" spans="1:14">
      <c r="A89" s="1"/>
      <c r="B89" s="1">
        <v>4509</v>
      </c>
      <c r="C89" s="1" t="s">
        <v>1060</v>
      </c>
      <c r="D89" s="1">
        <v>46</v>
      </c>
      <c r="E89" s="1">
        <v>5</v>
      </c>
      <c r="F89" s="1">
        <v>4509</v>
      </c>
      <c r="G89" s="1">
        <v>7509</v>
      </c>
      <c r="H89" s="1">
        <v>7509</v>
      </c>
      <c r="I89" s="1">
        <v>18</v>
      </c>
      <c r="J89" s="1">
        <f t="shared" si="1"/>
        <v>1509</v>
      </c>
      <c r="K89" s="1">
        <v>46</v>
      </c>
      <c r="L89" s="1">
        <v>1</v>
      </c>
      <c r="M89" s="3">
        <v>43831</v>
      </c>
      <c r="N89" s="3">
        <v>401768</v>
      </c>
    </row>
    <row r="90" spans="1:14">
      <c r="A90" s="1"/>
      <c r="B90" s="1">
        <v>4510</v>
      </c>
      <c r="C90" s="1" t="s">
        <v>1458</v>
      </c>
      <c r="D90" s="1">
        <v>46</v>
      </c>
      <c r="E90" s="1">
        <v>5</v>
      </c>
      <c r="F90" s="1">
        <v>4510</v>
      </c>
      <c r="G90" s="1">
        <v>7510</v>
      </c>
      <c r="H90" s="1">
        <v>7510</v>
      </c>
      <c r="I90" s="1">
        <v>2</v>
      </c>
      <c r="J90" s="1">
        <f t="shared" si="1"/>
        <v>1510</v>
      </c>
      <c r="K90" s="1">
        <v>46</v>
      </c>
      <c r="L90" s="1">
        <v>1</v>
      </c>
      <c r="M90" s="3">
        <v>43831</v>
      </c>
      <c r="N90" s="3">
        <v>401768</v>
      </c>
    </row>
    <row r="91" spans="1:14">
      <c r="A91" s="1"/>
      <c r="B91" s="1">
        <v>4511</v>
      </c>
      <c r="C91" s="2" t="s">
        <v>1459</v>
      </c>
      <c r="D91" s="1">
        <v>46</v>
      </c>
      <c r="E91" s="1">
        <v>5</v>
      </c>
      <c r="F91" s="1">
        <v>4511</v>
      </c>
      <c r="G91" s="1">
        <v>7511</v>
      </c>
      <c r="H91" s="1">
        <v>7511</v>
      </c>
      <c r="I91" s="1">
        <v>24</v>
      </c>
      <c r="J91" s="1">
        <f t="shared" si="1"/>
        <v>1511</v>
      </c>
      <c r="K91" s="1">
        <v>46</v>
      </c>
      <c r="L91" s="1">
        <v>1</v>
      </c>
      <c r="M91" s="3">
        <v>43831</v>
      </c>
      <c r="N91" s="3">
        <v>401768</v>
      </c>
    </row>
    <row r="92" spans="1:14">
      <c r="A92" s="1"/>
      <c r="B92" s="1">
        <v>4512</v>
      </c>
      <c r="C92" s="2" t="s">
        <v>1460</v>
      </c>
      <c r="D92" s="1">
        <v>46</v>
      </c>
      <c r="E92" s="1">
        <v>5</v>
      </c>
      <c r="F92" s="1">
        <v>4512</v>
      </c>
      <c r="G92" s="1">
        <v>7512</v>
      </c>
      <c r="H92" s="1">
        <v>7512</v>
      </c>
      <c r="I92" s="1">
        <v>24</v>
      </c>
      <c r="J92" s="1">
        <f t="shared" si="1"/>
        <v>1512</v>
      </c>
      <c r="K92" s="1">
        <v>46</v>
      </c>
      <c r="L92" s="1">
        <v>1</v>
      </c>
      <c r="M92" s="3">
        <v>43831</v>
      </c>
      <c r="N92" s="3">
        <v>401768</v>
      </c>
    </row>
    <row r="93" spans="1:14">
      <c r="A93" s="1"/>
      <c r="B93" s="1">
        <v>4513</v>
      </c>
      <c r="C93" s="1" t="s">
        <v>1082</v>
      </c>
      <c r="D93" s="1">
        <v>46</v>
      </c>
      <c r="E93" s="1">
        <v>5</v>
      </c>
      <c r="F93" s="1">
        <v>4513</v>
      </c>
      <c r="G93" s="1">
        <v>7513</v>
      </c>
      <c r="H93" s="1">
        <v>7513</v>
      </c>
      <c r="I93" s="1">
        <v>13</v>
      </c>
      <c r="J93" s="1">
        <f t="shared" si="1"/>
        <v>1513</v>
      </c>
      <c r="K93" s="1">
        <v>46</v>
      </c>
      <c r="L93" s="1">
        <v>1</v>
      </c>
      <c r="M93" s="3">
        <v>43831</v>
      </c>
      <c r="N93" s="3">
        <v>401768</v>
      </c>
    </row>
    <row r="94" spans="1:14">
      <c r="A94" s="1"/>
      <c r="B94" s="1">
        <v>4514</v>
      </c>
      <c r="C94" s="1" t="s">
        <v>1084</v>
      </c>
      <c r="D94" s="1">
        <v>46</v>
      </c>
      <c r="E94" s="1">
        <v>5</v>
      </c>
      <c r="F94" s="1">
        <v>4514</v>
      </c>
      <c r="G94" s="1">
        <v>7514</v>
      </c>
      <c r="H94" s="1">
        <v>7514</v>
      </c>
      <c r="I94" s="1">
        <v>10</v>
      </c>
      <c r="J94" s="1">
        <f t="shared" si="1"/>
        <v>1514</v>
      </c>
      <c r="K94" s="1">
        <v>46</v>
      </c>
      <c r="L94" s="1">
        <v>1</v>
      </c>
      <c r="M94" s="3">
        <v>43831</v>
      </c>
      <c r="N94" s="3">
        <v>401768</v>
      </c>
    </row>
    <row r="95" spans="1:14">
      <c r="A95" s="1"/>
      <c r="B95" s="1">
        <v>4515</v>
      </c>
      <c r="C95" s="1" t="s">
        <v>1462</v>
      </c>
      <c r="D95" s="1">
        <v>46</v>
      </c>
      <c r="E95" s="1">
        <v>5</v>
      </c>
      <c r="F95" s="1">
        <v>4515</v>
      </c>
      <c r="G95" s="1">
        <v>7515</v>
      </c>
      <c r="H95" s="1">
        <v>7515</v>
      </c>
      <c r="I95" s="1">
        <v>16</v>
      </c>
      <c r="J95" s="1">
        <f t="shared" si="1"/>
        <v>1515</v>
      </c>
      <c r="K95" s="1">
        <v>46</v>
      </c>
      <c r="L95" s="1">
        <v>1</v>
      </c>
      <c r="M95" s="3">
        <v>43831</v>
      </c>
      <c r="N95" s="3">
        <v>401768</v>
      </c>
    </row>
    <row r="96" spans="1:14">
      <c r="A96" s="1"/>
      <c r="B96" s="1">
        <v>4516</v>
      </c>
      <c r="C96" s="1" t="s">
        <v>1463</v>
      </c>
      <c r="D96" s="1">
        <v>46</v>
      </c>
      <c r="E96" s="1">
        <v>5</v>
      </c>
      <c r="F96" s="1">
        <v>4516</v>
      </c>
      <c r="G96" s="1">
        <v>7516</v>
      </c>
      <c r="H96" s="1">
        <v>7516</v>
      </c>
      <c r="I96" s="1">
        <v>24</v>
      </c>
      <c r="J96" s="1">
        <f t="shared" si="1"/>
        <v>1516</v>
      </c>
      <c r="K96" s="1">
        <v>46</v>
      </c>
      <c r="L96" s="1">
        <v>1</v>
      </c>
      <c r="M96" s="3">
        <v>43831</v>
      </c>
      <c r="N96" s="3">
        <v>401768</v>
      </c>
    </row>
    <row r="97" spans="1:14">
      <c r="A97" s="1"/>
      <c r="B97" s="1">
        <v>4517</v>
      </c>
      <c r="C97" s="1" t="s">
        <v>1066</v>
      </c>
      <c r="D97" s="1">
        <v>46</v>
      </c>
      <c r="E97" s="1">
        <v>5</v>
      </c>
      <c r="F97" s="1">
        <v>4517</v>
      </c>
      <c r="G97" s="1">
        <v>7517</v>
      </c>
      <c r="H97" s="1">
        <v>7517</v>
      </c>
      <c r="I97" s="1">
        <v>5</v>
      </c>
      <c r="J97" s="1">
        <f t="shared" si="1"/>
        <v>1517</v>
      </c>
      <c r="K97" s="1">
        <v>46</v>
      </c>
      <c r="L97" s="1">
        <v>1</v>
      </c>
      <c r="M97" s="3">
        <v>43831</v>
      </c>
      <c r="N97" s="3">
        <v>401768</v>
      </c>
    </row>
    <row r="98" spans="1:14">
      <c r="A98" s="1"/>
      <c r="B98" s="1">
        <v>4518</v>
      </c>
      <c r="C98" s="1" t="s">
        <v>1042</v>
      </c>
      <c r="D98" s="1">
        <v>46</v>
      </c>
      <c r="E98" s="1">
        <v>5</v>
      </c>
      <c r="F98" s="1">
        <v>4518</v>
      </c>
      <c r="G98" s="1">
        <v>7518</v>
      </c>
      <c r="H98" s="1">
        <v>7518</v>
      </c>
      <c r="I98" s="1">
        <v>15</v>
      </c>
      <c r="J98" s="1">
        <f t="shared" si="1"/>
        <v>1518</v>
      </c>
      <c r="K98" s="1">
        <v>46</v>
      </c>
      <c r="L98" s="1">
        <v>1</v>
      </c>
      <c r="M98" s="3">
        <v>43831</v>
      </c>
      <c r="N98" s="3">
        <v>401768</v>
      </c>
    </row>
    <row r="99" spans="1:14">
      <c r="A99" s="1"/>
      <c r="B99" s="1">
        <v>4519</v>
      </c>
      <c r="C99" s="2" t="s">
        <v>1044</v>
      </c>
      <c r="D99" s="1">
        <v>46</v>
      </c>
      <c r="E99" s="1">
        <v>5</v>
      </c>
      <c r="F99" s="1">
        <v>4519</v>
      </c>
      <c r="G99" s="1">
        <v>7519</v>
      </c>
      <c r="H99" s="1">
        <v>7519</v>
      </c>
      <c r="I99" s="1">
        <v>5</v>
      </c>
      <c r="J99" s="1">
        <f t="shared" si="1"/>
        <v>1519</v>
      </c>
      <c r="K99" s="1">
        <v>46</v>
      </c>
      <c r="L99" s="1">
        <v>1</v>
      </c>
      <c r="M99" s="3">
        <v>43831</v>
      </c>
      <c r="N99" s="3">
        <v>401768</v>
      </c>
    </row>
    <row r="100" spans="1:14">
      <c r="A100" s="1"/>
      <c r="B100" s="1">
        <v>4520</v>
      </c>
      <c r="C100" s="1" t="s">
        <v>1063</v>
      </c>
      <c r="D100" s="1">
        <v>46</v>
      </c>
      <c r="E100" s="1">
        <v>5</v>
      </c>
      <c r="F100" s="1">
        <v>4520</v>
      </c>
      <c r="G100" s="1">
        <v>7520</v>
      </c>
      <c r="H100" s="1">
        <v>7520</v>
      </c>
      <c r="I100" s="1">
        <v>19</v>
      </c>
      <c r="J100" s="1">
        <f t="shared" si="1"/>
        <v>1520</v>
      </c>
      <c r="K100" s="1">
        <v>46</v>
      </c>
      <c r="L100" s="1">
        <v>1</v>
      </c>
      <c r="M100" s="3">
        <v>43831</v>
      </c>
      <c r="N100" s="3">
        <v>401768</v>
      </c>
    </row>
    <row r="101" spans="1:14">
      <c r="A101" s="1"/>
      <c r="B101" s="1">
        <v>4601</v>
      </c>
      <c r="C101" s="1" t="s">
        <v>1070</v>
      </c>
      <c r="D101" s="1">
        <v>46</v>
      </c>
      <c r="E101" s="1">
        <v>6</v>
      </c>
      <c r="F101" s="1">
        <v>4601</v>
      </c>
      <c r="G101" s="1">
        <v>7601</v>
      </c>
      <c r="H101" s="1">
        <v>7601</v>
      </c>
      <c r="I101" s="1">
        <v>1</v>
      </c>
      <c r="J101" s="1">
        <f t="shared" si="1"/>
        <v>1601</v>
      </c>
      <c r="K101" s="1">
        <v>46</v>
      </c>
      <c r="L101" s="1">
        <v>1</v>
      </c>
      <c r="M101" s="3">
        <v>43831</v>
      </c>
      <c r="N101" s="3">
        <v>401768</v>
      </c>
    </row>
    <row r="102" spans="1:14">
      <c r="A102" s="1"/>
      <c r="B102" s="1">
        <v>4602</v>
      </c>
      <c r="C102" s="1" t="s">
        <v>1465</v>
      </c>
      <c r="D102" s="1">
        <v>46</v>
      </c>
      <c r="E102" s="1">
        <v>6</v>
      </c>
      <c r="F102" s="1">
        <v>4602</v>
      </c>
      <c r="G102" s="1">
        <v>7602</v>
      </c>
      <c r="H102" s="1">
        <v>7602</v>
      </c>
      <c r="I102" s="1">
        <v>2</v>
      </c>
      <c r="J102" s="1">
        <f t="shared" si="1"/>
        <v>1602</v>
      </c>
      <c r="K102" s="1">
        <v>46</v>
      </c>
      <c r="L102" s="1">
        <v>1</v>
      </c>
      <c r="M102" s="3">
        <v>43831</v>
      </c>
      <c r="N102" s="3">
        <v>401768</v>
      </c>
    </row>
    <row r="103" spans="1:14">
      <c r="A103" s="1"/>
      <c r="B103" s="1">
        <v>4603</v>
      </c>
      <c r="C103" s="1" t="s">
        <v>1467</v>
      </c>
      <c r="D103" s="1">
        <v>46</v>
      </c>
      <c r="E103" s="1">
        <v>6</v>
      </c>
      <c r="F103" s="1">
        <v>4603</v>
      </c>
      <c r="G103" s="1">
        <v>7603</v>
      </c>
      <c r="H103" s="1">
        <v>7603</v>
      </c>
      <c r="I103" s="1">
        <v>2</v>
      </c>
      <c r="J103" s="1">
        <f t="shared" si="1"/>
        <v>1603</v>
      </c>
      <c r="K103" s="1">
        <v>46</v>
      </c>
      <c r="L103" s="1">
        <v>1</v>
      </c>
      <c r="M103" s="3">
        <v>43831</v>
      </c>
      <c r="N103" s="3">
        <v>401768</v>
      </c>
    </row>
    <row r="104" spans="1:14">
      <c r="A104" s="1"/>
      <c r="B104" s="1">
        <v>4604</v>
      </c>
      <c r="C104" s="1" t="s">
        <v>1100</v>
      </c>
      <c r="D104" s="1">
        <v>46</v>
      </c>
      <c r="E104" s="1">
        <v>6</v>
      </c>
      <c r="F104" s="1">
        <v>4604</v>
      </c>
      <c r="G104" s="1">
        <v>7604</v>
      </c>
      <c r="H104" s="1">
        <v>7604</v>
      </c>
      <c r="I104" s="1">
        <v>17</v>
      </c>
      <c r="J104" s="1">
        <f t="shared" si="1"/>
        <v>1604</v>
      </c>
      <c r="K104" s="1">
        <v>46</v>
      </c>
      <c r="L104" s="1">
        <v>1</v>
      </c>
      <c r="M104" s="3">
        <v>43831</v>
      </c>
      <c r="N104" s="3">
        <v>401768</v>
      </c>
    </row>
    <row r="105" spans="1:14">
      <c r="A105" s="1"/>
      <c r="B105" s="1">
        <v>4605</v>
      </c>
      <c r="C105" s="1" t="s">
        <v>1119</v>
      </c>
      <c r="D105" s="1">
        <v>46</v>
      </c>
      <c r="E105" s="1">
        <v>6</v>
      </c>
      <c r="F105" s="1">
        <v>4605</v>
      </c>
      <c r="G105" s="1">
        <v>7605</v>
      </c>
      <c r="H105" s="1">
        <v>7605</v>
      </c>
      <c r="I105" s="1">
        <v>17</v>
      </c>
      <c r="J105" s="1">
        <f t="shared" si="1"/>
        <v>1605</v>
      </c>
      <c r="K105" s="1">
        <v>46</v>
      </c>
      <c r="L105" s="1">
        <v>1</v>
      </c>
      <c r="M105" s="3">
        <v>43831</v>
      </c>
      <c r="N105" s="3">
        <v>401768</v>
      </c>
    </row>
    <row r="106" spans="1:14">
      <c r="A106" s="1"/>
      <c r="B106" s="1">
        <v>4606</v>
      </c>
      <c r="C106" s="1" t="s">
        <v>1554</v>
      </c>
      <c r="D106" s="1">
        <v>46</v>
      </c>
      <c r="E106" s="1">
        <v>6</v>
      </c>
      <c r="F106" s="1">
        <v>4606</v>
      </c>
      <c r="G106" s="1">
        <v>7606</v>
      </c>
      <c r="H106" s="1">
        <v>7606</v>
      </c>
      <c r="I106" s="1">
        <v>17</v>
      </c>
      <c r="J106" s="1">
        <f t="shared" si="1"/>
        <v>1606</v>
      </c>
      <c r="K106" s="1">
        <v>46</v>
      </c>
      <c r="L106" s="1">
        <v>1</v>
      </c>
      <c r="M106" s="3">
        <v>43831</v>
      </c>
      <c r="N106" s="3">
        <v>401768</v>
      </c>
    </row>
    <row r="107" spans="1:14">
      <c r="A107" s="1"/>
      <c r="B107" s="1">
        <v>4607</v>
      </c>
      <c r="C107" s="1" t="s">
        <v>1057</v>
      </c>
      <c r="D107" s="1">
        <v>46</v>
      </c>
      <c r="E107" s="1">
        <v>6</v>
      </c>
      <c r="F107" s="1">
        <v>4607</v>
      </c>
      <c r="G107" s="1">
        <v>7607</v>
      </c>
      <c r="H107" s="1">
        <v>7607</v>
      </c>
      <c r="I107" s="1">
        <v>21</v>
      </c>
      <c r="J107" s="1">
        <f t="shared" si="1"/>
        <v>1607</v>
      </c>
      <c r="K107" s="1">
        <v>46</v>
      </c>
      <c r="L107" s="1">
        <v>1</v>
      </c>
      <c r="M107" s="3">
        <v>43831</v>
      </c>
      <c r="N107" s="3">
        <v>401768</v>
      </c>
    </row>
    <row r="108" spans="1:14">
      <c r="A108" s="1"/>
      <c r="B108" s="1">
        <v>4608</v>
      </c>
      <c r="C108" s="1" t="s">
        <v>1080</v>
      </c>
      <c r="D108" s="1">
        <v>46</v>
      </c>
      <c r="E108" s="1">
        <v>6</v>
      </c>
      <c r="F108" s="1">
        <v>4608</v>
      </c>
      <c r="G108" s="1">
        <v>7608</v>
      </c>
      <c r="H108" s="1">
        <v>7608</v>
      </c>
      <c r="I108" s="1">
        <v>18</v>
      </c>
      <c r="J108" s="1">
        <f t="shared" si="1"/>
        <v>1608</v>
      </c>
      <c r="K108" s="1">
        <v>46</v>
      </c>
      <c r="L108" s="1">
        <v>1</v>
      </c>
      <c r="M108" s="3">
        <v>43831</v>
      </c>
      <c r="N108" s="3">
        <v>401768</v>
      </c>
    </row>
    <row r="109" spans="1:14">
      <c r="A109" s="1"/>
      <c r="B109" s="1">
        <v>4609</v>
      </c>
      <c r="C109" s="1" t="s">
        <v>1081</v>
      </c>
      <c r="D109" s="1">
        <v>46</v>
      </c>
      <c r="E109" s="1">
        <v>6</v>
      </c>
      <c r="F109" s="1">
        <v>4609</v>
      </c>
      <c r="G109" s="1">
        <v>7609</v>
      </c>
      <c r="H109" s="1">
        <v>7609</v>
      </c>
      <c r="I109" s="1">
        <v>18</v>
      </c>
      <c r="J109" s="1">
        <f t="shared" si="1"/>
        <v>1609</v>
      </c>
      <c r="K109" s="1">
        <v>46</v>
      </c>
      <c r="L109" s="1">
        <v>1</v>
      </c>
      <c r="M109" s="3">
        <v>43831</v>
      </c>
      <c r="N109" s="3">
        <v>401768</v>
      </c>
    </row>
    <row r="110" spans="1:14">
      <c r="A110" s="1"/>
      <c r="B110" s="1">
        <v>4610</v>
      </c>
      <c r="C110" s="1" t="s">
        <v>1474</v>
      </c>
      <c r="D110" s="1">
        <v>46</v>
      </c>
      <c r="E110" s="1">
        <v>6</v>
      </c>
      <c r="F110" s="1">
        <v>4610</v>
      </c>
      <c r="G110" s="1">
        <v>7610</v>
      </c>
      <c r="H110" s="1">
        <v>7610</v>
      </c>
      <c r="I110" s="1">
        <v>2</v>
      </c>
      <c r="J110" s="1">
        <f t="shared" si="1"/>
        <v>1610</v>
      </c>
      <c r="K110" s="1">
        <v>46</v>
      </c>
      <c r="L110" s="1">
        <v>1</v>
      </c>
      <c r="M110" s="3">
        <v>43831</v>
      </c>
      <c r="N110" s="3">
        <v>401768</v>
      </c>
    </row>
    <row r="111" spans="1:14">
      <c r="A111" s="1"/>
      <c r="B111" s="1">
        <v>4611</v>
      </c>
      <c r="C111" s="2" t="s">
        <v>1475</v>
      </c>
      <c r="D111" s="1">
        <v>46</v>
      </c>
      <c r="E111" s="1">
        <v>6</v>
      </c>
      <c r="F111" s="1">
        <v>4611</v>
      </c>
      <c r="G111" s="1">
        <v>7611</v>
      </c>
      <c r="H111" s="1">
        <v>7611</v>
      </c>
      <c r="I111" s="1">
        <v>24</v>
      </c>
      <c r="J111" s="1">
        <f t="shared" si="1"/>
        <v>1611</v>
      </c>
      <c r="K111" s="1">
        <v>46</v>
      </c>
      <c r="L111" s="1">
        <v>1</v>
      </c>
      <c r="M111" s="3">
        <v>43831</v>
      </c>
      <c r="N111" s="3">
        <v>401768</v>
      </c>
    </row>
    <row r="112" spans="1:14">
      <c r="A112" s="1"/>
      <c r="B112" s="1">
        <v>4612</v>
      </c>
      <c r="C112" s="2" t="s">
        <v>1476</v>
      </c>
      <c r="D112" s="1">
        <v>46</v>
      </c>
      <c r="E112" s="1">
        <v>6</v>
      </c>
      <c r="F112" s="1">
        <v>4612</v>
      </c>
      <c r="G112" s="1">
        <v>7612</v>
      </c>
      <c r="H112" s="1">
        <v>7612</v>
      </c>
      <c r="I112" s="1">
        <v>24</v>
      </c>
      <c r="J112" s="1">
        <f t="shared" si="1"/>
        <v>1612</v>
      </c>
      <c r="K112" s="1">
        <v>46</v>
      </c>
      <c r="L112" s="1">
        <v>1</v>
      </c>
      <c r="M112" s="3">
        <v>43831</v>
      </c>
      <c r="N112" s="3">
        <v>401768</v>
      </c>
    </row>
    <row r="113" spans="1:14">
      <c r="A113" s="1"/>
      <c r="B113" s="1">
        <v>4613</v>
      </c>
      <c r="C113" s="1" t="s">
        <v>1103</v>
      </c>
      <c r="D113" s="1">
        <v>46</v>
      </c>
      <c r="E113" s="1">
        <v>6</v>
      </c>
      <c r="F113" s="1">
        <v>4613</v>
      </c>
      <c r="G113" s="1">
        <v>7613</v>
      </c>
      <c r="H113" s="1">
        <v>7613</v>
      </c>
      <c r="I113" s="1">
        <v>13</v>
      </c>
      <c r="J113" s="1">
        <f t="shared" si="1"/>
        <v>1613</v>
      </c>
      <c r="K113" s="1">
        <v>46</v>
      </c>
      <c r="L113" s="1">
        <v>1</v>
      </c>
      <c r="M113" s="3">
        <v>43831</v>
      </c>
      <c r="N113" s="3">
        <v>401768</v>
      </c>
    </row>
    <row r="114" spans="1:14">
      <c r="A114" s="1"/>
      <c r="B114" s="1">
        <v>4614</v>
      </c>
      <c r="C114" s="1" t="s">
        <v>1105</v>
      </c>
      <c r="D114" s="1">
        <v>46</v>
      </c>
      <c r="E114" s="1">
        <v>6</v>
      </c>
      <c r="F114" s="1">
        <v>4614</v>
      </c>
      <c r="G114" s="1">
        <v>7614</v>
      </c>
      <c r="H114" s="1">
        <v>7614</v>
      </c>
      <c r="I114" s="1">
        <v>10</v>
      </c>
      <c r="J114" s="1">
        <f t="shared" si="1"/>
        <v>1614</v>
      </c>
      <c r="K114" s="1">
        <v>46</v>
      </c>
      <c r="L114" s="1">
        <v>1</v>
      </c>
      <c r="M114" s="3">
        <v>43831</v>
      </c>
      <c r="N114" s="3">
        <v>401768</v>
      </c>
    </row>
    <row r="115" spans="1:14">
      <c r="A115" s="1"/>
      <c r="B115" s="1">
        <v>4615</v>
      </c>
      <c r="C115" s="1" t="s">
        <v>1478</v>
      </c>
      <c r="D115" s="1">
        <v>46</v>
      </c>
      <c r="E115" s="1">
        <v>6</v>
      </c>
      <c r="F115" s="1">
        <v>4615</v>
      </c>
      <c r="G115" s="1">
        <v>7615</v>
      </c>
      <c r="H115" s="1">
        <v>7615</v>
      </c>
      <c r="I115" s="1">
        <v>16</v>
      </c>
      <c r="J115" s="1">
        <f t="shared" si="1"/>
        <v>1615</v>
      </c>
      <c r="K115" s="1">
        <v>46</v>
      </c>
      <c r="L115" s="1">
        <v>1</v>
      </c>
      <c r="M115" s="3">
        <v>43831</v>
      </c>
      <c r="N115" s="3">
        <v>401768</v>
      </c>
    </row>
    <row r="116" spans="1:14">
      <c r="A116" s="1"/>
      <c r="B116" s="1">
        <v>4616</v>
      </c>
      <c r="C116" s="1" t="s">
        <v>1479</v>
      </c>
      <c r="D116" s="1">
        <v>46</v>
      </c>
      <c r="E116" s="1">
        <v>6</v>
      </c>
      <c r="F116" s="1">
        <v>4616</v>
      </c>
      <c r="G116" s="1">
        <v>7616</v>
      </c>
      <c r="H116" s="1">
        <v>7616</v>
      </c>
      <c r="I116" s="1">
        <v>24</v>
      </c>
      <c r="J116" s="1">
        <f t="shared" si="1"/>
        <v>1616</v>
      </c>
      <c r="K116" s="1">
        <v>46</v>
      </c>
      <c r="L116" s="1">
        <v>1</v>
      </c>
      <c r="M116" s="3">
        <v>43831</v>
      </c>
      <c r="N116" s="3">
        <v>401768</v>
      </c>
    </row>
    <row r="117" spans="1:14">
      <c r="A117" s="1"/>
      <c r="B117" s="1">
        <v>4617</v>
      </c>
      <c r="C117" s="1" t="s">
        <v>1086</v>
      </c>
      <c r="D117" s="1">
        <v>46</v>
      </c>
      <c r="E117" s="1">
        <v>6</v>
      </c>
      <c r="F117" s="1">
        <v>4617</v>
      </c>
      <c r="G117" s="1">
        <v>7617</v>
      </c>
      <c r="H117" s="1">
        <v>7617</v>
      </c>
      <c r="I117" s="1">
        <v>5</v>
      </c>
      <c r="J117" s="1">
        <f t="shared" si="1"/>
        <v>1617</v>
      </c>
      <c r="K117" s="1">
        <v>46</v>
      </c>
      <c r="L117" s="1">
        <v>1</v>
      </c>
      <c r="M117" s="3">
        <v>43831</v>
      </c>
      <c r="N117" s="3">
        <v>401768</v>
      </c>
    </row>
    <row r="118" spans="1:14">
      <c r="A118" s="1"/>
      <c r="B118" s="1">
        <v>4618</v>
      </c>
      <c r="C118" s="1" t="s">
        <v>1065</v>
      </c>
      <c r="D118" s="1">
        <v>46</v>
      </c>
      <c r="E118" s="1">
        <v>6</v>
      </c>
      <c r="F118" s="1">
        <v>4618</v>
      </c>
      <c r="G118" s="1">
        <v>7618</v>
      </c>
      <c r="H118" s="1">
        <v>7618</v>
      </c>
      <c r="I118" s="1">
        <v>15</v>
      </c>
      <c r="J118" s="1">
        <f t="shared" si="1"/>
        <v>1618</v>
      </c>
      <c r="K118" s="1">
        <v>46</v>
      </c>
      <c r="L118" s="1">
        <v>1</v>
      </c>
      <c r="M118" s="3">
        <v>43831</v>
      </c>
      <c r="N118" s="3">
        <v>401768</v>
      </c>
    </row>
    <row r="119" spans="1:14">
      <c r="A119" s="1"/>
      <c r="B119" s="1">
        <v>4619</v>
      </c>
      <c r="C119" s="1" t="s">
        <v>168</v>
      </c>
      <c r="D119" s="1">
        <v>46</v>
      </c>
      <c r="E119" s="1">
        <v>6</v>
      </c>
      <c r="F119" s="1">
        <v>4619</v>
      </c>
      <c r="G119" s="1">
        <v>7619</v>
      </c>
      <c r="H119" s="1">
        <v>7619</v>
      </c>
      <c r="I119" s="1">
        <v>27</v>
      </c>
      <c r="J119" s="1">
        <f t="shared" si="1"/>
        <v>1619</v>
      </c>
      <c r="K119" s="1">
        <v>46</v>
      </c>
      <c r="L119" s="1">
        <v>1</v>
      </c>
      <c r="M119" s="3">
        <v>43831</v>
      </c>
      <c r="N119" s="3">
        <v>401768</v>
      </c>
    </row>
    <row r="120" spans="1:14">
      <c r="A120" s="1"/>
      <c r="B120" s="1">
        <v>4620</v>
      </c>
      <c r="C120" s="1" t="s">
        <v>1083</v>
      </c>
      <c r="D120" s="1">
        <v>46</v>
      </c>
      <c r="E120" s="1">
        <v>6</v>
      </c>
      <c r="F120" s="1">
        <v>4620</v>
      </c>
      <c r="G120" s="1">
        <v>7620</v>
      </c>
      <c r="H120" s="1">
        <v>7620</v>
      </c>
      <c r="I120" s="1">
        <v>19</v>
      </c>
      <c r="J120" s="1">
        <f t="shared" si="1"/>
        <v>1620</v>
      </c>
      <c r="K120" s="1">
        <v>46</v>
      </c>
      <c r="L120" s="1">
        <v>1</v>
      </c>
      <c r="M120" s="3">
        <v>43831</v>
      </c>
      <c r="N120" s="3">
        <v>401768</v>
      </c>
    </row>
    <row r="121" spans="1:14">
      <c r="A121" s="1"/>
      <c r="B121" s="1">
        <v>4701</v>
      </c>
      <c r="C121" s="1" t="s">
        <v>1090</v>
      </c>
      <c r="D121" s="1">
        <v>46</v>
      </c>
      <c r="E121" s="1">
        <v>7</v>
      </c>
      <c r="F121" s="1">
        <v>4701</v>
      </c>
      <c r="G121" s="1">
        <v>7701</v>
      </c>
      <c r="H121" s="1">
        <v>7701</v>
      </c>
      <c r="I121" s="1">
        <v>1</v>
      </c>
      <c r="J121" s="1">
        <f t="shared" si="1"/>
        <v>1701</v>
      </c>
      <c r="K121" s="1">
        <v>46</v>
      </c>
      <c r="L121" s="1">
        <v>1</v>
      </c>
      <c r="M121" s="3">
        <v>43831</v>
      </c>
      <c r="N121" s="3">
        <v>401768</v>
      </c>
    </row>
    <row r="122" spans="1:14">
      <c r="A122" s="1"/>
      <c r="B122" s="1">
        <v>4702</v>
      </c>
      <c r="C122" s="1" t="s">
        <v>1482</v>
      </c>
      <c r="D122" s="1">
        <v>46</v>
      </c>
      <c r="E122" s="1">
        <v>7</v>
      </c>
      <c r="F122" s="1">
        <v>4702</v>
      </c>
      <c r="G122" s="1">
        <v>7702</v>
      </c>
      <c r="H122" s="1">
        <v>7702</v>
      </c>
      <c r="I122" s="1">
        <v>2</v>
      </c>
      <c r="J122" s="1">
        <f t="shared" si="1"/>
        <v>1702</v>
      </c>
      <c r="K122" s="1">
        <v>46</v>
      </c>
      <c r="L122" s="1">
        <v>1</v>
      </c>
      <c r="M122" s="3">
        <v>43831</v>
      </c>
      <c r="N122" s="3">
        <v>401768</v>
      </c>
    </row>
    <row r="123" spans="1:14">
      <c r="A123" s="1"/>
      <c r="B123" s="1">
        <v>4703</v>
      </c>
      <c r="C123" s="1" t="s">
        <v>1484</v>
      </c>
      <c r="D123" s="1">
        <v>46</v>
      </c>
      <c r="E123" s="1">
        <v>7</v>
      </c>
      <c r="F123" s="1">
        <v>4703</v>
      </c>
      <c r="G123" s="1">
        <v>7703</v>
      </c>
      <c r="H123" s="1">
        <v>7703</v>
      </c>
      <c r="I123" s="1">
        <v>2</v>
      </c>
      <c r="J123" s="1">
        <f t="shared" si="1"/>
        <v>1703</v>
      </c>
      <c r="K123" s="1">
        <v>46</v>
      </c>
      <c r="L123" s="1">
        <v>1</v>
      </c>
      <c r="M123" s="3">
        <v>43831</v>
      </c>
      <c r="N123" s="3">
        <v>401768</v>
      </c>
    </row>
    <row r="124" spans="1:14">
      <c r="A124" s="1"/>
      <c r="B124" s="1">
        <v>4704</v>
      </c>
      <c r="C124" s="1" t="s">
        <v>1555</v>
      </c>
      <c r="D124" s="1">
        <v>46</v>
      </c>
      <c r="E124" s="1">
        <v>7</v>
      </c>
      <c r="F124" s="1">
        <v>4704</v>
      </c>
      <c r="G124" s="1">
        <v>7704</v>
      </c>
      <c r="H124" s="1">
        <v>7704</v>
      </c>
      <c r="I124" s="1">
        <v>17</v>
      </c>
      <c r="J124" s="1">
        <f t="shared" si="1"/>
        <v>1704</v>
      </c>
      <c r="K124" s="1">
        <v>46</v>
      </c>
      <c r="L124" s="1">
        <v>1</v>
      </c>
      <c r="M124" s="3">
        <v>43831</v>
      </c>
      <c r="N124" s="3">
        <v>401768</v>
      </c>
    </row>
    <row r="125" spans="1:14">
      <c r="A125" s="1"/>
      <c r="B125" s="1">
        <v>4705</v>
      </c>
      <c r="C125" s="1" t="s">
        <v>1556</v>
      </c>
      <c r="D125" s="1">
        <v>46</v>
      </c>
      <c r="E125" s="1">
        <v>7</v>
      </c>
      <c r="F125" s="1">
        <v>4705</v>
      </c>
      <c r="G125" s="1">
        <v>7705</v>
      </c>
      <c r="H125" s="1">
        <v>7705</v>
      </c>
      <c r="I125" s="1">
        <v>17</v>
      </c>
      <c r="J125" s="1">
        <f t="shared" si="1"/>
        <v>1705</v>
      </c>
      <c r="K125" s="1">
        <v>46</v>
      </c>
      <c r="L125" s="1">
        <v>1</v>
      </c>
      <c r="M125" s="3">
        <v>43831</v>
      </c>
      <c r="N125" s="3">
        <v>401768</v>
      </c>
    </row>
    <row r="126" spans="1:14">
      <c r="A126" s="1"/>
      <c r="B126" s="1">
        <v>4706</v>
      </c>
      <c r="C126" s="1" t="s">
        <v>1557</v>
      </c>
      <c r="D126" s="1">
        <v>46</v>
      </c>
      <c r="E126" s="1">
        <v>7</v>
      </c>
      <c r="F126" s="1">
        <v>4706</v>
      </c>
      <c r="G126" s="1">
        <v>7706</v>
      </c>
      <c r="H126" s="1">
        <v>7706</v>
      </c>
      <c r="I126" s="1">
        <v>17</v>
      </c>
      <c r="J126" s="1">
        <f t="shared" si="1"/>
        <v>1706</v>
      </c>
      <c r="K126" s="1">
        <v>46</v>
      </c>
      <c r="L126" s="1">
        <v>1</v>
      </c>
      <c r="M126" s="3">
        <v>43831</v>
      </c>
      <c r="N126" s="3">
        <v>401768</v>
      </c>
    </row>
    <row r="127" spans="1:14">
      <c r="A127" s="1"/>
      <c r="B127" s="1">
        <v>4707</v>
      </c>
      <c r="C127" s="1" t="s">
        <v>1058</v>
      </c>
      <c r="D127" s="1">
        <v>46</v>
      </c>
      <c r="E127" s="1">
        <v>7</v>
      </c>
      <c r="F127" s="1">
        <v>4707</v>
      </c>
      <c r="G127" s="1">
        <v>7707</v>
      </c>
      <c r="H127" s="1">
        <v>7707</v>
      </c>
      <c r="I127" s="1">
        <v>21</v>
      </c>
      <c r="J127" s="1">
        <f t="shared" si="1"/>
        <v>1707</v>
      </c>
      <c r="K127" s="1">
        <v>46</v>
      </c>
      <c r="L127" s="1">
        <v>1</v>
      </c>
      <c r="M127" s="3">
        <v>43831</v>
      </c>
      <c r="N127" s="3">
        <v>401768</v>
      </c>
    </row>
    <row r="128" spans="1:14">
      <c r="A128" s="1"/>
      <c r="B128" s="1">
        <v>4708</v>
      </c>
      <c r="C128" s="1" t="s">
        <v>1101</v>
      </c>
      <c r="D128" s="1">
        <v>46</v>
      </c>
      <c r="E128" s="1">
        <v>7</v>
      </c>
      <c r="F128" s="1">
        <v>4708</v>
      </c>
      <c r="G128" s="1">
        <v>7708</v>
      </c>
      <c r="H128" s="1">
        <v>7708</v>
      </c>
      <c r="I128" s="1">
        <v>18</v>
      </c>
      <c r="J128" s="1">
        <f t="shared" si="1"/>
        <v>1708</v>
      </c>
      <c r="K128" s="1">
        <v>46</v>
      </c>
      <c r="L128" s="1">
        <v>1</v>
      </c>
      <c r="M128" s="3">
        <v>43831</v>
      </c>
      <c r="N128" s="3">
        <v>401768</v>
      </c>
    </row>
    <row r="129" spans="1:14">
      <c r="A129" s="1"/>
      <c r="B129" s="1">
        <v>4709</v>
      </c>
      <c r="C129" s="1" t="s">
        <v>1102</v>
      </c>
      <c r="D129" s="1">
        <v>46</v>
      </c>
      <c r="E129" s="1">
        <v>7</v>
      </c>
      <c r="F129" s="1">
        <v>4709</v>
      </c>
      <c r="G129" s="1">
        <v>7709</v>
      </c>
      <c r="H129" s="1">
        <v>7709</v>
      </c>
      <c r="I129" s="1">
        <v>18</v>
      </c>
      <c r="J129" s="1">
        <f t="shared" si="1"/>
        <v>1709</v>
      </c>
      <c r="K129" s="1">
        <v>46</v>
      </c>
      <c r="L129" s="1">
        <v>1</v>
      </c>
      <c r="M129" s="3">
        <v>43831</v>
      </c>
      <c r="N129" s="3">
        <v>401768</v>
      </c>
    </row>
    <row r="130" spans="1:14">
      <c r="A130" s="1"/>
      <c r="B130" s="1">
        <v>4710</v>
      </c>
      <c r="C130" s="1" t="s">
        <v>1491</v>
      </c>
      <c r="D130" s="1">
        <v>46</v>
      </c>
      <c r="E130" s="1">
        <v>7</v>
      </c>
      <c r="F130" s="1">
        <v>4710</v>
      </c>
      <c r="G130" s="1">
        <v>7710</v>
      </c>
      <c r="H130" s="1">
        <v>7710</v>
      </c>
      <c r="I130" s="1">
        <v>2</v>
      </c>
      <c r="J130" s="1">
        <f t="shared" si="1"/>
        <v>1710</v>
      </c>
      <c r="K130" s="1">
        <v>46</v>
      </c>
      <c r="L130" s="1">
        <v>1</v>
      </c>
      <c r="M130" s="3">
        <v>43831</v>
      </c>
      <c r="N130" s="3">
        <v>401768</v>
      </c>
    </row>
    <row r="131" spans="1:14">
      <c r="A131" s="1"/>
      <c r="B131" s="1">
        <v>4711</v>
      </c>
      <c r="C131" s="2" t="s">
        <v>1492</v>
      </c>
      <c r="D131" s="1">
        <v>46</v>
      </c>
      <c r="E131" s="1">
        <v>7</v>
      </c>
      <c r="F131" s="1">
        <v>4711</v>
      </c>
      <c r="G131" s="1">
        <v>7711</v>
      </c>
      <c r="H131" s="1">
        <v>7711</v>
      </c>
      <c r="I131" s="1">
        <v>24</v>
      </c>
      <c r="J131" s="1">
        <f t="shared" si="1"/>
        <v>1711</v>
      </c>
      <c r="K131" s="1">
        <v>46</v>
      </c>
      <c r="L131" s="1">
        <v>1</v>
      </c>
      <c r="M131" s="3">
        <v>43831</v>
      </c>
      <c r="N131" s="3">
        <v>401768</v>
      </c>
    </row>
    <row r="132" spans="1:14">
      <c r="A132" s="1"/>
      <c r="B132" s="1">
        <v>4712</v>
      </c>
      <c r="C132" s="2" t="s">
        <v>1129</v>
      </c>
      <c r="D132" s="1">
        <v>46</v>
      </c>
      <c r="E132" s="1">
        <v>7</v>
      </c>
      <c r="F132" s="1">
        <v>4712</v>
      </c>
      <c r="G132" s="1">
        <v>7712</v>
      </c>
      <c r="H132" s="1">
        <v>7712</v>
      </c>
      <c r="I132" s="1">
        <v>24</v>
      </c>
      <c r="J132" s="1">
        <f t="shared" si="1"/>
        <v>1712</v>
      </c>
      <c r="K132" s="1">
        <v>46</v>
      </c>
      <c r="L132" s="1">
        <v>1</v>
      </c>
      <c r="M132" s="3">
        <v>43831</v>
      </c>
      <c r="N132" s="3">
        <v>401768</v>
      </c>
    </row>
    <row r="133" spans="1:14">
      <c r="A133" s="1"/>
      <c r="B133" s="1">
        <v>4713</v>
      </c>
      <c r="C133" s="1" t="s">
        <v>1123</v>
      </c>
      <c r="D133" s="1">
        <v>46</v>
      </c>
      <c r="E133" s="1">
        <v>7</v>
      </c>
      <c r="F133" s="1">
        <v>4713</v>
      </c>
      <c r="G133" s="1">
        <v>7713</v>
      </c>
      <c r="H133" s="1">
        <v>7713</v>
      </c>
      <c r="I133" s="1">
        <v>13</v>
      </c>
      <c r="J133" s="1">
        <f t="shared" si="1"/>
        <v>1713</v>
      </c>
      <c r="K133" s="1">
        <v>46</v>
      </c>
      <c r="L133" s="1">
        <v>1</v>
      </c>
      <c r="M133" s="3">
        <v>43831</v>
      </c>
      <c r="N133" s="3">
        <v>401768</v>
      </c>
    </row>
    <row r="134" spans="1:14">
      <c r="A134" s="1"/>
      <c r="B134" s="1">
        <v>4714</v>
      </c>
      <c r="C134" s="1" t="s">
        <v>1124</v>
      </c>
      <c r="D134" s="1">
        <v>46</v>
      </c>
      <c r="E134" s="1">
        <v>7</v>
      </c>
      <c r="F134" s="1">
        <v>4714</v>
      </c>
      <c r="G134" s="1">
        <v>7714</v>
      </c>
      <c r="H134" s="1">
        <v>7714</v>
      </c>
      <c r="I134" s="1">
        <v>10</v>
      </c>
      <c r="J134" s="1">
        <f t="shared" si="1"/>
        <v>1714</v>
      </c>
      <c r="K134" s="1">
        <v>46</v>
      </c>
      <c r="L134" s="1">
        <v>1</v>
      </c>
      <c r="M134" s="3">
        <v>43831</v>
      </c>
      <c r="N134" s="3">
        <v>401768</v>
      </c>
    </row>
    <row r="135" spans="1:14">
      <c r="A135" s="1"/>
      <c r="B135" s="1">
        <v>4715</v>
      </c>
      <c r="C135" s="1" t="s">
        <v>1493</v>
      </c>
      <c r="D135" s="1">
        <v>46</v>
      </c>
      <c r="E135" s="1">
        <v>7</v>
      </c>
      <c r="F135" s="1">
        <v>4715</v>
      </c>
      <c r="G135" s="1">
        <v>7715</v>
      </c>
      <c r="H135" s="1">
        <v>7715</v>
      </c>
      <c r="I135" s="1">
        <v>16</v>
      </c>
      <c r="J135" s="1">
        <f t="shared" si="1"/>
        <v>1715</v>
      </c>
      <c r="K135" s="1">
        <v>46</v>
      </c>
      <c r="L135" s="1">
        <v>1</v>
      </c>
      <c r="M135" s="3">
        <v>43831</v>
      </c>
      <c r="N135" s="3">
        <v>401768</v>
      </c>
    </row>
    <row r="136" spans="1:14">
      <c r="A136" s="1"/>
      <c r="B136" s="1">
        <v>4716</v>
      </c>
      <c r="C136" s="1" t="s">
        <v>1494</v>
      </c>
      <c r="D136" s="1">
        <v>46</v>
      </c>
      <c r="E136" s="1">
        <v>7</v>
      </c>
      <c r="F136" s="1">
        <v>4716</v>
      </c>
      <c r="G136" s="1">
        <v>7716</v>
      </c>
      <c r="H136" s="1">
        <v>7716</v>
      </c>
      <c r="I136" s="1">
        <v>24</v>
      </c>
      <c r="J136" s="1">
        <f t="shared" si="1"/>
        <v>1716</v>
      </c>
      <c r="K136" s="1">
        <v>46</v>
      </c>
      <c r="L136" s="1">
        <v>1</v>
      </c>
      <c r="M136" s="3">
        <v>43831</v>
      </c>
      <c r="N136" s="3">
        <v>401768</v>
      </c>
    </row>
    <row r="137" spans="1:14">
      <c r="A137" s="1"/>
      <c r="B137" s="1">
        <v>4717</v>
      </c>
      <c r="C137" s="1" t="s">
        <v>1107</v>
      </c>
      <c r="D137" s="1">
        <v>46</v>
      </c>
      <c r="E137" s="1">
        <v>7</v>
      </c>
      <c r="F137" s="1">
        <v>4717</v>
      </c>
      <c r="G137" s="1">
        <v>7717</v>
      </c>
      <c r="H137" s="1">
        <v>7717</v>
      </c>
      <c r="I137" s="1">
        <v>5</v>
      </c>
      <c r="J137" s="1">
        <f t="shared" si="1"/>
        <v>1717</v>
      </c>
      <c r="K137" s="1">
        <v>46</v>
      </c>
      <c r="L137" s="1">
        <v>1</v>
      </c>
      <c r="M137" s="3">
        <v>43831</v>
      </c>
      <c r="N137" s="3">
        <v>401768</v>
      </c>
    </row>
    <row r="138" spans="1:14">
      <c r="A138" s="1"/>
      <c r="B138" s="1">
        <v>4718</v>
      </c>
      <c r="C138" s="1" t="s">
        <v>1085</v>
      </c>
      <c r="D138" s="1">
        <v>46</v>
      </c>
      <c r="E138" s="1">
        <v>7</v>
      </c>
      <c r="F138" s="1">
        <v>4718</v>
      </c>
      <c r="G138" s="1">
        <v>7718</v>
      </c>
      <c r="H138" s="1">
        <v>7718</v>
      </c>
      <c r="I138" s="1">
        <v>15</v>
      </c>
      <c r="J138" s="1">
        <f t="shared" si="1"/>
        <v>1718</v>
      </c>
      <c r="K138" s="1">
        <v>46</v>
      </c>
      <c r="L138" s="1">
        <v>1</v>
      </c>
      <c r="M138" s="3">
        <v>43831</v>
      </c>
      <c r="N138" s="3">
        <v>401768</v>
      </c>
    </row>
    <row r="139" spans="1:14">
      <c r="A139" s="1"/>
      <c r="B139" s="1">
        <v>4719</v>
      </c>
      <c r="C139" s="2" t="s">
        <v>1087</v>
      </c>
      <c r="D139" s="1">
        <v>46</v>
      </c>
      <c r="E139" s="1">
        <v>7</v>
      </c>
      <c r="F139" s="1">
        <v>4719</v>
      </c>
      <c r="G139" s="1">
        <v>7719</v>
      </c>
      <c r="H139" s="1">
        <v>7719</v>
      </c>
      <c r="I139" s="1">
        <v>5</v>
      </c>
      <c r="J139" s="1">
        <f t="shared" si="1"/>
        <v>1719</v>
      </c>
      <c r="K139" s="1">
        <v>46</v>
      </c>
      <c r="L139" s="1">
        <v>1</v>
      </c>
      <c r="M139" s="3">
        <v>43831</v>
      </c>
      <c r="N139" s="3">
        <v>401768</v>
      </c>
    </row>
    <row r="140" spans="1:14">
      <c r="A140" s="1"/>
      <c r="B140" s="1">
        <v>4720</v>
      </c>
      <c r="C140" s="1" t="s">
        <v>1104</v>
      </c>
      <c r="D140" s="1">
        <v>46</v>
      </c>
      <c r="E140" s="1">
        <v>7</v>
      </c>
      <c r="F140" s="1">
        <v>4720</v>
      </c>
      <c r="G140" s="1">
        <v>7720</v>
      </c>
      <c r="H140" s="1">
        <v>7720</v>
      </c>
      <c r="I140" s="1">
        <v>19</v>
      </c>
      <c r="J140" s="1">
        <f t="shared" si="1"/>
        <v>1720</v>
      </c>
      <c r="K140" s="1">
        <v>46</v>
      </c>
      <c r="L140" s="1">
        <v>1</v>
      </c>
      <c r="M140" s="3">
        <v>43831</v>
      </c>
      <c r="N140" s="3">
        <v>401768</v>
      </c>
    </row>
    <row r="141" spans="1:14">
      <c r="A141" s="1"/>
      <c r="B141" s="1">
        <v>4801</v>
      </c>
      <c r="C141" s="1" t="s">
        <v>1111</v>
      </c>
      <c r="D141" s="1">
        <v>46</v>
      </c>
      <c r="E141" s="1">
        <v>8</v>
      </c>
      <c r="F141" s="1">
        <v>4801</v>
      </c>
      <c r="G141" s="1">
        <v>7801</v>
      </c>
      <c r="H141" s="1">
        <v>7801</v>
      </c>
      <c r="I141" s="1">
        <v>1</v>
      </c>
      <c r="J141" s="1">
        <f t="shared" si="1"/>
        <v>1801</v>
      </c>
      <c r="K141" s="1">
        <v>46</v>
      </c>
      <c r="L141" s="1">
        <v>1</v>
      </c>
      <c r="M141" s="3">
        <v>43831</v>
      </c>
      <c r="N141" s="3">
        <v>401768</v>
      </c>
    </row>
    <row r="142" spans="1:14">
      <c r="A142" s="1"/>
      <c r="B142" s="1">
        <v>4802</v>
      </c>
      <c r="C142" s="1" t="s">
        <v>1029</v>
      </c>
      <c r="D142" s="1">
        <v>46</v>
      </c>
      <c r="E142" s="1">
        <v>8</v>
      </c>
      <c r="F142" s="1">
        <v>4802</v>
      </c>
      <c r="G142" s="1">
        <v>7802</v>
      </c>
      <c r="H142" s="1">
        <v>7802</v>
      </c>
      <c r="I142" s="1">
        <v>2</v>
      </c>
      <c r="J142" s="1">
        <f t="shared" si="1"/>
        <v>1802</v>
      </c>
      <c r="K142" s="1">
        <v>46</v>
      </c>
      <c r="L142" s="1">
        <v>1</v>
      </c>
      <c r="M142" s="3">
        <v>43831</v>
      </c>
      <c r="N142" s="3">
        <v>401768</v>
      </c>
    </row>
    <row r="143" spans="1:14">
      <c r="A143" s="1"/>
      <c r="B143" s="1">
        <v>4803</v>
      </c>
      <c r="C143" s="1" t="s">
        <v>1051</v>
      </c>
      <c r="D143" s="1">
        <v>46</v>
      </c>
      <c r="E143" s="1">
        <v>8</v>
      </c>
      <c r="F143" s="1">
        <v>4803</v>
      </c>
      <c r="G143" s="1">
        <v>7803</v>
      </c>
      <c r="H143" s="1">
        <v>7803</v>
      </c>
      <c r="I143" s="1">
        <v>2</v>
      </c>
      <c r="J143" s="1">
        <f t="shared" si="1"/>
        <v>1803</v>
      </c>
      <c r="K143" s="1">
        <v>46</v>
      </c>
      <c r="L143" s="1">
        <v>1</v>
      </c>
      <c r="M143" s="3">
        <v>43831</v>
      </c>
      <c r="N143" s="3">
        <v>401768</v>
      </c>
    </row>
    <row r="144" spans="1:14">
      <c r="A144" s="1"/>
      <c r="B144" s="1">
        <v>4804</v>
      </c>
      <c r="C144" s="1" t="s">
        <v>1558</v>
      </c>
      <c r="D144" s="1">
        <v>46</v>
      </c>
      <c r="E144" s="1">
        <v>8</v>
      </c>
      <c r="F144" s="1">
        <v>4804</v>
      </c>
      <c r="G144" s="1">
        <v>7804</v>
      </c>
      <c r="H144" s="1">
        <v>7804</v>
      </c>
      <c r="I144" s="1">
        <v>17</v>
      </c>
      <c r="J144" s="1">
        <f t="shared" si="1"/>
        <v>1804</v>
      </c>
      <c r="K144" s="1">
        <v>46</v>
      </c>
      <c r="L144" s="1">
        <v>1</v>
      </c>
      <c r="M144" s="3">
        <v>43831</v>
      </c>
      <c r="N144" s="3">
        <v>401768</v>
      </c>
    </row>
    <row r="145" spans="1:14">
      <c r="A145" s="1"/>
      <c r="B145" s="1">
        <v>4805</v>
      </c>
      <c r="C145" s="1" t="s">
        <v>1559</v>
      </c>
      <c r="D145" s="1">
        <v>46</v>
      </c>
      <c r="E145" s="1">
        <v>8</v>
      </c>
      <c r="F145" s="1" t="s">
        <v>1560</v>
      </c>
      <c r="G145" s="1">
        <v>7805</v>
      </c>
      <c r="H145" s="1">
        <v>7805</v>
      </c>
      <c r="I145" s="1">
        <v>17</v>
      </c>
      <c r="J145" s="1">
        <f t="shared" si="1"/>
        <v>1805</v>
      </c>
      <c r="K145" s="1">
        <v>46</v>
      </c>
      <c r="L145" s="1">
        <v>1</v>
      </c>
      <c r="M145" s="3">
        <v>43831</v>
      </c>
      <c r="N145" s="3">
        <v>401768</v>
      </c>
    </row>
    <row r="146" spans="1:14">
      <c r="A146" s="1"/>
      <c r="B146" s="1">
        <v>4806</v>
      </c>
      <c r="C146" s="1" t="s">
        <v>1561</v>
      </c>
      <c r="D146" s="1">
        <v>46</v>
      </c>
      <c r="E146" s="1">
        <v>8</v>
      </c>
      <c r="F146" s="1">
        <v>4806</v>
      </c>
      <c r="G146" s="1">
        <v>7806</v>
      </c>
      <c r="H146" s="1">
        <v>7806</v>
      </c>
      <c r="I146" s="1">
        <v>17</v>
      </c>
      <c r="J146" s="1">
        <f t="shared" si="1"/>
        <v>1806</v>
      </c>
      <c r="K146" s="1">
        <v>46</v>
      </c>
      <c r="L146" s="1">
        <v>1</v>
      </c>
      <c r="M146" s="3">
        <v>43831</v>
      </c>
      <c r="N146" s="3">
        <v>401768</v>
      </c>
    </row>
    <row r="147" spans="1:14">
      <c r="A147" s="1"/>
      <c r="B147" s="1">
        <v>4807</v>
      </c>
      <c r="C147" s="1" t="s">
        <v>1079</v>
      </c>
      <c r="D147" s="1">
        <v>46</v>
      </c>
      <c r="E147" s="1">
        <v>8</v>
      </c>
      <c r="F147" s="1">
        <v>4807</v>
      </c>
      <c r="G147" s="1">
        <v>7807</v>
      </c>
      <c r="H147" s="1">
        <v>7807</v>
      </c>
      <c r="I147" s="1">
        <v>21</v>
      </c>
      <c r="J147" s="1">
        <f t="shared" si="1"/>
        <v>1807</v>
      </c>
      <c r="K147" s="1">
        <v>46</v>
      </c>
      <c r="L147" s="1">
        <v>1</v>
      </c>
      <c r="M147" s="3">
        <v>43831</v>
      </c>
      <c r="N147" s="3">
        <v>401768</v>
      </c>
    </row>
    <row r="148" spans="1:14">
      <c r="A148" s="1"/>
      <c r="B148" s="1">
        <v>4808</v>
      </c>
      <c r="C148" s="1" t="s">
        <v>1121</v>
      </c>
      <c r="D148" s="1">
        <v>46</v>
      </c>
      <c r="E148" s="1">
        <v>8</v>
      </c>
      <c r="F148" s="1">
        <v>4808</v>
      </c>
      <c r="G148" s="1">
        <v>7808</v>
      </c>
      <c r="H148" s="1">
        <v>7808</v>
      </c>
      <c r="I148" s="1">
        <v>18</v>
      </c>
      <c r="J148" s="1">
        <f t="shared" si="1"/>
        <v>1808</v>
      </c>
      <c r="K148" s="1">
        <v>46</v>
      </c>
      <c r="L148" s="1">
        <v>1</v>
      </c>
      <c r="M148" s="3">
        <v>43831</v>
      </c>
      <c r="N148" s="3">
        <v>401768</v>
      </c>
    </row>
    <row r="149" spans="1:14">
      <c r="A149" s="1"/>
      <c r="B149" s="1">
        <v>4809</v>
      </c>
      <c r="C149" s="1" t="s">
        <v>1122</v>
      </c>
      <c r="D149" s="1">
        <v>46</v>
      </c>
      <c r="E149" s="1">
        <v>8</v>
      </c>
      <c r="F149" s="1">
        <v>4809</v>
      </c>
      <c r="G149" s="1">
        <v>7809</v>
      </c>
      <c r="H149" s="1">
        <v>7809</v>
      </c>
      <c r="I149" s="1">
        <v>18</v>
      </c>
      <c r="J149" s="1">
        <f t="shared" ref="J149:J160" si="2">J129+100</f>
        <v>1809</v>
      </c>
      <c r="K149" s="1">
        <v>46</v>
      </c>
      <c r="L149" s="1">
        <v>1</v>
      </c>
      <c r="M149" s="3">
        <v>43831</v>
      </c>
      <c r="N149" s="3">
        <v>401768</v>
      </c>
    </row>
    <row r="150" spans="1:14">
      <c r="A150" s="1"/>
      <c r="B150" s="1">
        <v>4810</v>
      </c>
      <c r="C150" s="1" t="s">
        <v>1505</v>
      </c>
      <c r="D150" s="1">
        <v>46</v>
      </c>
      <c r="E150" s="1">
        <v>8</v>
      </c>
      <c r="F150" s="1">
        <v>4810</v>
      </c>
      <c r="G150" s="1">
        <v>7810</v>
      </c>
      <c r="H150" s="1">
        <v>7810</v>
      </c>
      <c r="I150" s="1">
        <v>2</v>
      </c>
      <c r="J150" s="1">
        <f t="shared" si="2"/>
        <v>1810</v>
      </c>
      <c r="K150" s="1">
        <v>46</v>
      </c>
      <c r="L150" s="1">
        <v>1</v>
      </c>
      <c r="M150" s="3">
        <v>43831</v>
      </c>
      <c r="N150" s="3">
        <v>401768</v>
      </c>
    </row>
    <row r="151" spans="1:14">
      <c r="A151" s="1"/>
      <c r="B151" s="1">
        <v>4811</v>
      </c>
      <c r="C151" s="2" t="s">
        <v>1506</v>
      </c>
      <c r="D151" s="1">
        <v>46</v>
      </c>
      <c r="E151" s="1">
        <v>8</v>
      </c>
      <c r="F151" s="1">
        <v>4811</v>
      </c>
      <c r="G151" s="1">
        <v>7811</v>
      </c>
      <c r="H151" s="1">
        <v>7811</v>
      </c>
      <c r="I151" s="1">
        <v>24</v>
      </c>
      <c r="J151" s="1">
        <f t="shared" si="2"/>
        <v>1811</v>
      </c>
      <c r="K151" s="1">
        <v>46</v>
      </c>
      <c r="L151" s="1">
        <v>1</v>
      </c>
      <c r="M151" s="3">
        <v>43831</v>
      </c>
      <c r="N151" s="3">
        <v>401768</v>
      </c>
    </row>
    <row r="152" spans="1:14">
      <c r="A152" s="1"/>
      <c r="B152" s="1">
        <v>4812</v>
      </c>
      <c r="C152" s="2" t="s">
        <v>1507</v>
      </c>
      <c r="D152" s="1">
        <v>46</v>
      </c>
      <c r="E152" s="1">
        <v>8</v>
      </c>
      <c r="F152" s="1">
        <v>4812</v>
      </c>
      <c r="G152" s="1">
        <v>7812</v>
      </c>
      <c r="H152" s="1">
        <v>7812</v>
      </c>
      <c r="I152" s="1">
        <v>24</v>
      </c>
      <c r="J152" s="1">
        <f t="shared" si="2"/>
        <v>1812</v>
      </c>
      <c r="K152" s="1">
        <v>46</v>
      </c>
      <c r="L152" s="1">
        <v>1</v>
      </c>
      <c r="M152" s="3">
        <v>43831</v>
      </c>
      <c r="N152" s="3">
        <v>401768</v>
      </c>
    </row>
    <row r="153" spans="1:14">
      <c r="A153" s="1"/>
      <c r="B153" s="1">
        <v>4813</v>
      </c>
      <c r="C153" s="1" t="s">
        <v>1508</v>
      </c>
      <c r="D153" s="1">
        <v>46</v>
      </c>
      <c r="E153" s="1">
        <v>8</v>
      </c>
      <c r="F153" s="1">
        <v>4813</v>
      </c>
      <c r="G153" s="1">
        <v>7813</v>
      </c>
      <c r="H153" s="1">
        <v>7813</v>
      </c>
      <c r="I153" s="1">
        <v>13</v>
      </c>
      <c r="J153" s="1">
        <f t="shared" si="2"/>
        <v>1813</v>
      </c>
      <c r="K153" s="1">
        <v>46</v>
      </c>
      <c r="L153" s="1">
        <v>1</v>
      </c>
      <c r="M153" s="3">
        <v>43831</v>
      </c>
      <c r="N153" s="3">
        <v>401768</v>
      </c>
    </row>
    <row r="154" spans="1:14">
      <c r="A154" s="1"/>
      <c r="B154" s="1">
        <v>4814</v>
      </c>
      <c r="C154" s="1" t="s">
        <v>1509</v>
      </c>
      <c r="D154" s="1">
        <v>46</v>
      </c>
      <c r="E154" s="1">
        <v>8</v>
      </c>
      <c r="F154" s="1">
        <v>4814</v>
      </c>
      <c r="G154" s="1">
        <v>7814</v>
      </c>
      <c r="H154" s="1">
        <v>7814</v>
      </c>
      <c r="I154" s="1">
        <v>10</v>
      </c>
      <c r="J154" s="1">
        <f t="shared" si="2"/>
        <v>1814</v>
      </c>
      <c r="K154" s="1">
        <v>46</v>
      </c>
      <c r="L154" s="1">
        <v>1</v>
      </c>
      <c r="M154" s="3">
        <v>43831</v>
      </c>
      <c r="N154" s="3">
        <v>401768</v>
      </c>
    </row>
    <row r="155" spans="1:14">
      <c r="A155" s="1"/>
      <c r="B155" s="1">
        <v>4815</v>
      </c>
      <c r="C155" s="1" t="s">
        <v>1510</v>
      </c>
      <c r="D155" s="1">
        <v>46</v>
      </c>
      <c r="E155" s="1">
        <v>8</v>
      </c>
      <c r="F155" s="1">
        <v>4815</v>
      </c>
      <c r="G155" s="1">
        <v>7815</v>
      </c>
      <c r="H155" s="1">
        <v>7815</v>
      </c>
      <c r="I155" s="1">
        <v>16</v>
      </c>
      <c r="J155" s="1">
        <f t="shared" si="2"/>
        <v>1815</v>
      </c>
      <c r="K155" s="1">
        <v>46</v>
      </c>
      <c r="L155" s="1">
        <v>1</v>
      </c>
      <c r="M155" s="3">
        <v>43831</v>
      </c>
      <c r="N155" s="3">
        <v>401768</v>
      </c>
    </row>
    <row r="156" spans="1:14">
      <c r="A156" s="1"/>
      <c r="B156" s="1">
        <v>4816</v>
      </c>
      <c r="C156" s="1" t="s">
        <v>1511</v>
      </c>
      <c r="D156" s="1">
        <v>46</v>
      </c>
      <c r="E156" s="1">
        <v>8</v>
      </c>
      <c r="F156" s="1">
        <v>4816</v>
      </c>
      <c r="G156" s="1">
        <v>7816</v>
      </c>
      <c r="H156" s="1">
        <v>7816</v>
      </c>
      <c r="I156" s="1">
        <v>24</v>
      </c>
      <c r="J156" s="1">
        <f t="shared" si="2"/>
        <v>1816</v>
      </c>
      <c r="K156" s="1">
        <v>46</v>
      </c>
      <c r="L156" s="1">
        <v>1</v>
      </c>
      <c r="M156" s="3">
        <v>43831</v>
      </c>
      <c r="N156" s="3">
        <v>401768</v>
      </c>
    </row>
    <row r="157" spans="1:14">
      <c r="A157" s="1"/>
      <c r="B157" s="1">
        <v>4817</v>
      </c>
      <c r="C157" s="1" t="s">
        <v>1126</v>
      </c>
      <c r="D157" s="1">
        <v>46</v>
      </c>
      <c r="E157" s="1">
        <v>8</v>
      </c>
      <c r="F157" s="1">
        <v>4817</v>
      </c>
      <c r="G157" s="1">
        <v>7817</v>
      </c>
      <c r="H157" s="1">
        <v>7817</v>
      </c>
      <c r="I157" s="1">
        <v>5</v>
      </c>
      <c r="J157" s="1">
        <f t="shared" si="2"/>
        <v>1817</v>
      </c>
      <c r="K157" s="1">
        <v>46</v>
      </c>
      <c r="L157" s="1">
        <v>1</v>
      </c>
      <c r="M157" s="3">
        <v>43831</v>
      </c>
      <c r="N157" s="3">
        <v>401768</v>
      </c>
    </row>
    <row r="158" spans="1:14">
      <c r="A158" s="1"/>
      <c r="B158" s="1">
        <v>4818</v>
      </c>
      <c r="C158" s="1" t="s">
        <v>1106</v>
      </c>
      <c r="D158" s="1">
        <v>46</v>
      </c>
      <c r="E158" s="1">
        <v>8</v>
      </c>
      <c r="F158" s="1">
        <v>4818</v>
      </c>
      <c r="G158" s="1">
        <v>7818</v>
      </c>
      <c r="H158" s="1">
        <v>7818</v>
      </c>
      <c r="I158" s="1">
        <v>15</v>
      </c>
      <c r="J158" s="1">
        <f t="shared" si="2"/>
        <v>1818</v>
      </c>
      <c r="K158" s="1">
        <v>46</v>
      </c>
      <c r="L158" s="1">
        <v>1</v>
      </c>
      <c r="M158" s="3">
        <v>43831</v>
      </c>
      <c r="N158" s="3">
        <v>401768</v>
      </c>
    </row>
    <row r="159" spans="1:14">
      <c r="A159" s="1"/>
      <c r="B159" s="1">
        <v>4819</v>
      </c>
      <c r="C159" s="1" t="s">
        <v>188</v>
      </c>
      <c r="D159" s="1">
        <v>46</v>
      </c>
      <c r="E159" s="1">
        <v>8</v>
      </c>
      <c r="F159" s="1">
        <v>4819</v>
      </c>
      <c r="G159" s="1">
        <v>7819</v>
      </c>
      <c r="H159" s="1">
        <v>7819</v>
      </c>
      <c r="I159" s="1">
        <v>27</v>
      </c>
      <c r="J159" s="1">
        <f t="shared" si="2"/>
        <v>1819</v>
      </c>
      <c r="K159" s="1">
        <v>46</v>
      </c>
      <c r="L159" s="1">
        <v>1</v>
      </c>
      <c r="M159" s="3">
        <v>43831</v>
      </c>
      <c r="N159" s="3">
        <v>401768</v>
      </c>
    </row>
    <row r="160" spans="1:14">
      <c r="A160" s="1"/>
      <c r="B160" s="1">
        <v>4820</v>
      </c>
      <c r="C160" s="1" t="s">
        <v>917</v>
      </c>
      <c r="D160" s="1">
        <v>46</v>
      </c>
      <c r="E160" s="1">
        <v>8</v>
      </c>
      <c r="F160" s="1">
        <v>4820</v>
      </c>
      <c r="G160" s="1">
        <v>7820</v>
      </c>
      <c r="H160" s="1">
        <v>7820</v>
      </c>
      <c r="I160" s="1">
        <v>19</v>
      </c>
      <c r="J160" s="1">
        <f t="shared" si="2"/>
        <v>1820</v>
      </c>
      <c r="K160" s="1">
        <v>46</v>
      </c>
      <c r="L160" s="1">
        <v>1</v>
      </c>
      <c r="M160" s="3">
        <v>43831</v>
      </c>
      <c r="N160" s="3">
        <v>401768</v>
      </c>
    </row>
  </sheetData>
  <pageMargins left="0.75" right="0.75" top="1" bottom="1" header="0.5" footer="0.5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Sheet5</vt:lpstr>
      <vt:lpstr>Sheet4</vt:lpstr>
      <vt:lpstr>Sheet2</vt:lpstr>
      <vt:lpstr>Sheet3</vt:lpstr>
      <vt:lpstr>老八日备份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spray Kim</dc:creator>
  <cp:lastModifiedBy>蓝染</cp:lastModifiedBy>
  <dcterms:created xsi:type="dcterms:W3CDTF">2020-02-23T07:45:00Z</dcterms:created>
  <dcterms:modified xsi:type="dcterms:W3CDTF">2023-01-09T06:39:19Z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42D50D37C55749399CBDDD0C7364CDF2</vt:lpwstr>
  </property>
  <property fmtid="{D5CDD505-2E9C-101B-9397-08002B2CF9AE}" pid="3" name="KSOProductBuildVer">
    <vt:lpwstr>2052-11.1.0.12980</vt:lpwstr>
  </property>
</Properties>
</file>