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Sheet1!$A$7:$J$49</definedName>
  </definedNames>
  <calcPr calcId="144525"/>
</workbook>
</file>

<file path=xl/comments1.xml><?xml version="1.0" encoding="utf-8"?>
<comments xmlns="http://schemas.openxmlformats.org/spreadsheetml/2006/main">
  <authors>
    <author>user-20211228</author>
  </authors>
  <commentList>
    <comment ref="D4" authorId="0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1：648预设礼包
2：128预设礼包
3：18元预设礼包
4：98元预设礼包</t>
        </r>
      </text>
    </comment>
  </commentList>
</comments>
</file>

<file path=xl/sharedStrings.xml><?xml version="1.0" encoding="utf-8"?>
<sst xmlns="http://schemas.openxmlformats.org/spreadsheetml/2006/main" count="246" uniqueCount="107">
  <si>
    <t>_flag</t>
  </si>
  <si>
    <t>id</t>
  </si>
  <si>
    <t>sidebar</t>
  </si>
  <si>
    <t>presetsId</t>
  </si>
  <si>
    <t>picture1</t>
  </si>
  <si>
    <t>picture2</t>
  </si>
  <si>
    <t>mustBuy1</t>
  </si>
  <si>
    <t>mustBuy2</t>
  </si>
  <si>
    <t>discountResID</t>
  </si>
  <si>
    <t>titleResID</t>
  </si>
  <si>
    <t>STRING</t>
  </si>
  <si>
    <t>INT</t>
  </si>
  <si>
    <t>转表标记</t>
  </si>
  <si>
    <t>限时礼包ID</t>
  </si>
  <si>
    <t>侧边栏显示配置</t>
  </si>
  <si>
    <t>预设ID</t>
  </si>
  <si>
    <t>返利数字</t>
  </si>
  <si>
    <t>总价值数字</t>
  </si>
  <si>
    <t>必买推荐文字1</t>
  </si>
  <si>
    <t>必买推荐文字2</t>
  </si>
  <si>
    <t>折扣标题文字</t>
  </si>
  <si>
    <t>礼包标题</t>
  </si>
  <si>
    <t>0</t>
  </si>
  <si>
    <t>100</t>
  </si>
  <si>
    <t>#</t>
  </si>
  <si>
    <t>招募礼|18元礼包</t>
  </si>
  <si>
    <t>340810206</t>
  </si>
  <si>
    <t>340810301,340810300,340810300</t>
  </si>
  <si>
    <t>必买推荐：招募必备豪礼</t>
  </si>
  <si>
    <t>友谊礼|12元礼包</t>
  </si>
  <si>
    <t>340810103</t>
  </si>
  <si>
    <t>刷本必备豪礼</t>
  </si>
  <si>
    <t>礼包总价值38元</t>
  </si>
  <si>
    <t>升级礼1|18元礼包</t>
  </si>
  <si>
    <t>必买推荐：升级必备豪礼</t>
  </si>
  <si>
    <t>升级礼2|18元礼包</t>
  </si>
  <si>
    <t>340810309,340810308</t>
  </si>
  <si>
    <t>升级礼3|30元礼包</t>
  </si>
  <si>
    <t>3折返利</t>
  </si>
  <si>
    <t>升级礼4|68元礼包</t>
  </si>
  <si>
    <t>升级礼5|98元礼包</t>
  </si>
  <si>
    <t>1折返利</t>
  </si>
  <si>
    <t>升级礼6|98元礼包</t>
  </si>
  <si>
    <t>升级礼7|128元礼包</t>
  </si>
  <si>
    <t>豪华技能礼|648元礼包</t>
  </si>
  <si>
    <t>技能升级必备豪礼</t>
  </si>
  <si>
    <t>礼包总价值1888元</t>
  </si>
  <si>
    <t>体力礼|6元礼包</t>
  </si>
  <si>
    <t>升级必备豪礼</t>
  </si>
  <si>
    <t>礼包总价值18元</t>
  </si>
  <si>
    <t>高级招募礼|128元礼包</t>
  </si>
  <si>
    <t>必买推荐：特别招募必备</t>
  </si>
  <si>
    <t>4折返利</t>
  </si>
  <si>
    <t>特级招募礼|648元礼包</t>
  </si>
  <si>
    <t>340810401,340810405,340810400</t>
  </si>
  <si>
    <t>340810309,340810300,340810300</t>
  </si>
  <si>
    <t>特别招募必备豪礼</t>
  </si>
  <si>
    <t>源核升级礼1|12元礼包</t>
  </si>
  <si>
    <t>340810105</t>
  </si>
  <si>
    <t>源核升级豪礼</t>
  </si>
  <si>
    <t>礼包总价值68元</t>
  </si>
  <si>
    <t>源核升级礼2|128元礼包</t>
  </si>
  <si>
    <t>必买推荐：源核升级必备</t>
  </si>
  <si>
    <t>2折返利</t>
  </si>
  <si>
    <t>源核升级礼3|648元礼包</t>
  </si>
  <si>
    <t>340810102</t>
  </si>
  <si>
    <t>源核升级必备豪礼</t>
  </si>
  <si>
    <t>礼包总价值1388元</t>
  </si>
  <si>
    <t>智觉醒礼1|18元礼包</t>
  </si>
  <si>
    <t>必买推荐：觉醒必备豪礼</t>
  </si>
  <si>
    <t>运觉醒礼1|18元礼包</t>
  </si>
  <si>
    <t>运觉醒礼2|18元礼包</t>
  </si>
  <si>
    <t>运觉醒礼3|18元礼包</t>
  </si>
  <si>
    <t>力觉醒礼1|18元礼包</t>
  </si>
  <si>
    <t>智觉醒礼2|18元礼包</t>
  </si>
  <si>
    <t>力觉醒礼2|18元礼包</t>
  </si>
  <si>
    <t>力觉醒礼3|18元礼包</t>
  </si>
  <si>
    <t>运觉醒礼4|18元礼包</t>
  </si>
  <si>
    <t>力觉醒礼4|18元礼包</t>
  </si>
  <si>
    <t>运觉醒礼5|18元礼包</t>
  </si>
  <si>
    <t>运觉醒礼6|18元礼包</t>
  </si>
  <si>
    <t>力觉醒礼5|18元礼包</t>
  </si>
  <si>
    <t>智觉醒礼3|18元礼包</t>
  </si>
  <si>
    <t>智觉醒礼4|18元礼包</t>
  </si>
  <si>
    <t>运觉醒礼7|18元礼包</t>
  </si>
  <si>
    <t>力觉醒礼6|18元礼包</t>
  </si>
  <si>
    <t>技能礼|328元礼包</t>
  </si>
  <si>
    <t>必买推荐：技能升级必备</t>
  </si>
  <si>
    <t>特别招募礼1|128元礼包</t>
  </si>
  <si>
    <t>特别招募礼2|648元礼包</t>
  </si>
  <si>
    <t>礼包总价值2088元</t>
  </si>
  <si>
    <t>340810201,340810200</t>
  </si>
  <si>
    <t>340810301,340810308,340810308</t>
  </si>
  <si>
    <t>340810404,340810400,340810400</t>
  </si>
  <si>
    <t>340810504,340810508,340810508</t>
  </si>
  <si>
    <t>礼包</t>
  </si>
  <si>
    <t xml:space="preserve">  ui_xslb_jineng_shuzi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</si>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</sst>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1" xfId="49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49" fontId="2" fillId="0" borderId="1" xfId="49" applyNumberFormat="1" applyFont="1" applyBorder="1" applyAlignment="1">
      <alignment horizontal="center"/>
    </xf>
    <xf numFmtId="49" fontId="0" fillId="0" borderId="0" xfId="0" applyNumberForma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ill>
        <patternFill patternType="solid">
          <bgColor theme="9" tint="0.399945066682943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49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F56" sqref="F56"/>
    </sheetView>
  </sheetViews>
  <sheetFormatPr defaultColWidth="9" defaultRowHeight="16.5"/>
  <cols>
    <col min="1" max="1" width="9" style="1" customWidth="1"/>
    <col min="2" max="2" width="16.625" style="1" customWidth="1"/>
    <col min="3" max="3" width="24.375" style="1" customWidth="1"/>
    <col min="4" max="4" width="16.125" style="2" customWidth="1"/>
    <col min="5" max="5" width="31.375" style="1" customWidth="1"/>
    <col min="6" max="6" width="27.375" style="1" customWidth="1"/>
    <col min="7" max="7" width="19.625" style="1" customWidth="1"/>
    <col min="8" max="8" width="18.5" style="1" customWidth="1"/>
    <col min="9" max="9" width="16.875" style="1" customWidth="1"/>
    <col min="10" max="10" width="14" style="3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 t="s">
        <v>10</v>
      </c>
      <c r="B3" s="2" t="s">
        <v>11</v>
      </c>
      <c r="C3" s="2" t="s">
        <v>10</v>
      </c>
      <c r="D3" s="2" t="s">
        <v>11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11</v>
      </c>
    </row>
    <row r="4" spans="1:10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0">
      <c r="A5" s="2" t="s">
        <v>22</v>
      </c>
      <c r="B5" s="2">
        <v>100</v>
      </c>
      <c r="C5" s="2">
        <v>100</v>
      </c>
      <c r="D5" s="2">
        <v>100</v>
      </c>
      <c r="E5" s="2" t="s">
        <v>23</v>
      </c>
      <c r="F5" s="2" t="s">
        <v>23</v>
      </c>
      <c r="G5" s="2">
        <v>100</v>
      </c>
      <c r="H5" s="2">
        <v>100</v>
      </c>
      <c r="I5" s="2">
        <v>100</v>
      </c>
      <c r="J5" s="2">
        <v>100</v>
      </c>
    </row>
    <row r="6" spans="1:10">
      <c r="A6" s="2"/>
      <c r="B6" s="2"/>
      <c r="C6" s="2"/>
      <c r="E6" s="2"/>
      <c r="F6" s="2"/>
      <c r="G6" s="2"/>
      <c r="H6" s="2"/>
      <c r="I6" s="2"/>
      <c r="J6" s="2"/>
    </row>
    <row r="7" spans="1:10">
      <c r="A7" s="2" t="s">
        <v>24</v>
      </c>
      <c r="B7" s="2">
        <v>90007</v>
      </c>
      <c r="C7" s="2" t="s">
        <v>25</v>
      </c>
      <c r="D7" s="2">
        <v>3</v>
      </c>
      <c r="E7" s="4" t="s">
        <v>26</v>
      </c>
      <c r="F7" s="4" t="s">
        <v>27</v>
      </c>
      <c r="G7" s="2" t="s">
        <v>28</v>
      </c>
      <c r="H7" s="2"/>
      <c r="I7" s="2"/>
      <c r="J7" s="2"/>
    </row>
    <row r="8" spans="1:10">
      <c r="A8" s="2" t="s">
        <v>24</v>
      </c>
      <c r="B8" s="2">
        <v>90009</v>
      </c>
      <c r="C8" s="2" t="s">
        <v>29</v>
      </c>
      <c r="D8" s="2">
        <v>1</v>
      </c>
      <c r="E8" s="4" t="s">
        <v>30</v>
      </c>
      <c r="F8" s="4"/>
      <c r="G8" s="2" t="s">
        <v>31</v>
      </c>
      <c r="H8" s="2" t="s">
        <v>32</v>
      </c>
      <c r="I8" s="2"/>
      <c r="J8" s="2"/>
    </row>
    <row r="9" spans="1:10">
      <c r="A9" s="2" t="s">
        <v>24</v>
      </c>
      <c r="B9" s="2">
        <v>90010</v>
      </c>
      <c r="C9" s="2" t="s">
        <v>33</v>
      </c>
      <c r="D9" s="2">
        <v>3</v>
      </c>
      <c r="E9" s="4" t="s">
        <v>26</v>
      </c>
      <c r="F9" s="4" t="s">
        <v>27</v>
      </c>
      <c r="G9" s="2" t="s">
        <v>34</v>
      </c>
      <c r="H9" s="2"/>
      <c r="I9" s="2"/>
      <c r="J9" s="2"/>
    </row>
    <row r="10" spans="1:10">
      <c r="A10" s="2" t="s">
        <v>24</v>
      </c>
      <c r="B10" s="2">
        <v>90011</v>
      </c>
      <c r="C10" s="2" t="s">
        <v>35</v>
      </c>
      <c r="D10" s="2">
        <v>3</v>
      </c>
      <c r="E10" s="4" t="s">
        <v>26</v>
      </c>
      <c r="F10" s="4" t="s">
        <v>36</v>
      </c>
      <c r="G10" s="2" t="s">
        <v>34</v>
      </c>
      <c r="H10" s="2"/>
      <c r="I10" s="2"/>
      <c r="J10" s="2"/>
    </row>
    <row r="11" spans="1:10">
      <c r="A11" s="2" t="s">
        <v>24</v>
      </c>
      <c r="B11" s="2">
        <v>90012</v>
      </c>
      <c r="C11" s="2" t="s">
        <v>37</v>
      </c>
      <c r="D11" s="2">
        <v>2</v>
      </c>
      <c r="E11" s="4"/>
      <c r="F11" s="4"/>
      <c r="G11" s="2" t="s">
        <v>34</v>
      </c>
      <c r="H11" s="2">
        <v>98</v>
      </c>
      <c r="I11" s="2" t="s">
        <v>38</v>
      </c>
      <c r="J11" s="2">
        <v>340810002</v>
      </c>
    </row>
    <row r="12" spans="1:10">
      <c r="A12" s="2" t="s">
        <v>24</v>
      </c>
      <c r="B12" s="2">
        <v>90013</v>
      </c>
      <c r="C12" s="2" t="s">
        <v>39</v>
      </c>
      <c r="D12" s="2">
        <v>2</v>
      </c>
      <c r="E12" s="4"/>
      <c r="F12" s="4"/>
      <c r="G12" s="2" t="s">
        <v>34</v>
      </c>
      <c r="H12" s="2">
        <v>188</v>
      </c>
      <c r="I12" s="2" t="s">
        <v>38</v>
      </c>
      <c r="J12" s="2">
        <v>340810002</v>
      </c>
    </row>
    <row r="13" spans="1:10">
      <c r="A13" s="2" t="s">
        <v>24</v>
      </c>
      <c r="B13" s="2">
        <v>90014</v>
      </c>
      <c r="C13" s="2" t="s">
        <v>40</v>
      </c>
      <c r="D13" s="2">
        <v>2</v>
      </c>
      <c r="E13" s="4"/>
      <c r="F13" s="4"/>
      <c r="G13" s="2" t="s">
        <v>34</v>
      </c>
      <c r="H13" s="2">
        <v>888</v>
      </c>
      <c r="I13" s="2" t="s">
        <v>41</v>
      </c>
      <c r="J13" s="2">
        <v>340810002</v>
      </c>
    </row>
    <row r="14" spans="1:10">
      <c r="A14" s="2" t="s">
        <v>24</v>
      </c>
      <c r="B14" s="2">
        <v>90015</v>
      </c>
      <c r="C14" s="2" t="s">
        <v>42</v>
      </c>
      <c r="D14" s="2">
        <v>2</v>
      </c>
      <c r="E14" s="4"/>
      <c r="F14" s="4"/>
      <c r="G14" s="2" t="s">
        <v>34</v>
      </c>
      <c r="H14" s="2">
        <v>288</v>
      </c>
      <c r="I14" s="2" t="s">
        <v>38</v>
      </c>
      <c r="J14" s="2">
        <v>340810002</v>
      </c>
    </row>
    <row r="15" spans="1:10">
      <c r="A15" s="2" t="s">
        <v>24</v>
      </c>
      <c r="B15" s="2">
        <v>90016</v>
      </c>
      <c r="C15" s="2" t="s">
        <v>43</v>
      </c>
      <c r="D15" s="2">
        <v>2</v>
      </c>
      <c r="E15" s="4"/>
      <c r="F15" s="4"/>
      <c r="G15" s="2" t="s">
        <v>34</v>
      </c>
      <c r="H15" s="2">
        <v>388</v>
      </c>
      <c r="I15" s="2" t="s">
        <v>38</v>
      </c>
      <c r="J15" s="2">
        <v>340810002</v>
      </c>
    </row>
    <row r="16" spans="1:10">
      <c r="A16" s="2" t="s">
        <v>24</v>
      </c>
      <c r="B16" s="2">
        <v>90022</v>
      </c>
      <c r="C16" s="2" t="s">
        <v>44</v>
      </c>
      <c r="D16" s="2">
        <v>1</v>
      </c>
      <c r="E16" s="4" t="s">
        <v>30</v>
      </c>
      <c r="F16" s="4"/>
      <c r="G16" s="2" t="s">
        <v>45</v>
      </c>
      <c r="H16" s="2" t="s">
        <v>46</v>
      </c>
      <c r="I16" s="2"/>
      <c r="J16" s="2"/>
    </row>
    <row r="17" spans="1:10">
      <c r="A17" s="2" t="s">
        <v>24</v>
      </c>
      <c r="B17" s="2">
        <v>90023</v>
      </c>
      <c r="C17" s="2" t="s">
        <v>47</v>
      </c>
      <c r="D17" s="2">
        <v>1</v>
      </c>
      <c r="E17" s="4" t="s">
        <v>30</v>
      </c>
      <c r="F17" s="4"/>
      <c r="G17" s="2" t="s">
        <v>48</v>
      </c>
      <c r="H17" s="2" t="s">
        <v>49</v>
      </c>
      <c r="I17" s="2"/>
      <c r="J17" s="2"/>
    </row>
    <row r="18" spans="1:10">
      <c r="A18" s="2" t="s">
        <v>24</v>
      </c>
      <c r="B18" s="2">
        <v>90024</v>
      </c>
      <c r="C18" s="2" t="s">
        <v>50</v>
      </c>
      <c r="D18" s="2">
        <v>2</v>
      </c>
      <c r="E18" s="4"/>
      <c r="F18" s="4"/>
      <c r="G18" s="2" t="s">
        <v>51</v>
      </c>
      <c r="H18" s="2">
        <v>300</v>
      </c>
      <c r="I18" s="2" t="s">
        <v>52</v>
      </c>
      <c r="J18" s="2">
        <v>340810002</v>
      </c>
    </row>
    <row r="19" spans="1:10">
      <c r="A19" s="2" t="s">
        <v>24</v>
      </c>
      <c r="B19" s="2">
        <v>90025</v>
      </c>
      <c r="C19" s="2" t="s">
        <v>53</v>
      </c>
      <c r="D19" s="2">
        <v>4</v>
      </c>
      <c r="E19" s="5" t="s">
        <v>54</v>
      </c>
      <c r="F19" s="4" t="s">
        <v>55</v>
      </c>
      <c r="G19" s="2" t="s">
        <v>56</v>
      </c>
      <c r="H19" s="2"/>
      <c r="I19" s="2"/>
      <c r="J19" s="2"/>
    </row>
    <row r="20" spans="1:10">
      <c r="A20" s="2" t="s">
        <v>24</v>
      </c>
      <c r="B20" s="2">
        <v>90027</v>
      </c>
      <c r="C20" s="2" t="s">
        <v>57</v>
      </c>
      <c r="D20" s="2">
        <v>1</v>
      </c>
      <c r="E20" s="4" t="s">
        <v>58</v>
      </c>
      <c r="F20" s="4"/>
      <c r="G20" s="2" t="s">
        <v>59</v>
      </c>
      <c r="H20" s="2" t="s">
        <v>60</v>
      </c>
      <c r="I20" s="2"/>
      <c r="J20" s="2"/>
    </row>
    <row r="21" spans="1:10">
      <c r="A21" s="2" t="s">
        <v>24</v>
      </c>
      <c r="B21" s="2">
        <v>90028</v>
      </c>
      <c r="C21" s="2" t="s">
        <v>61</v>
      </c>
      <c r="D21" s="2">
        <v>2</v>
      </c>
      <c r="E21" s="4"/>
      <c r="F21" s="4"/>
      <c r="G21" s="2" t="s">
        <v>62</v>
      </c>
      <c r="H21" s="2">
        <v>688</v>
      </c>
      <c r="I21" s="2" t="s">
        <v>63</v>
      </c>
      <c r="J21" s="2">
        <v>340810001</v>
      </c>
    </row>
    <row r="22" spans="1:10">
      <c r="A22" s="2" t="s">
        <v>24</v>
      </c>
      <c r="B22" s="2">
        <v>90029</v>
      </c>
      <c r="C22" s="2" t="s">
        <v>64</v>
      </c>
      <c r="D22" s="2">
        <v>1</v>
      </c>
      <c r="E22" s="4" t="s">
        <v>65</v>
      </c>
      <c r="F22" s="4"/>
      <c r="G22" s="2" t="s">
        <v>66</v>
      </c>
      <c r="H22" s="2" t="s">
        <v>67</v>
      </c>
      <c r="I22" s="2"/>
      <c r="J22" s="2"/>
    </row>
    <row r="23" spans="1:10">
      <c r="A23" s="2" t="s">
        <v>24</v>
      </c>
      <c r="B23" s="2">
        <v>90030</v>
      </c>
      <c r="C23" s="2" t="s">
        <v>68</v>
      </c>
      <c r="D23" s="2">
        <v>3</v>
      </c>
      <c r="E23" s="4" t="s">
        <v>26</v>
      </c>
      <c r="F23" s="4" t="s">
        <v>36</v>
      </c>
      <c r="G23" s="2" t="s">
        <v>69</v>
      </c>
      <c r="H23" s="2"/>
      <c r="I23" s="2"/>
      <c r="J23" s="2"/>
    </row>
    <row r="24" spans="1:10">
      <c r="A24" s="2" t="s">
        <v>24</v>
      </c>
      <c r="B24" s="2">
        <v>90031</v>
      </c>
      <c r="C24" s="2" t="s">
        <v>70</v>
      </c>
      <c r="D24" s="2">
        <v>3</v>
      </c>
      <c r="E24" s="4" t="s">
        <v>26</v>
      </c>
      <c r="F24" s="4" t="s">
        <v>36</v>
      </c>
      <c r="G24" s="2" t="s">
        <v>69</v>
      </c>
      <c r="H24" s="2"/>
      <c r="I24" s="2"/>
      <c r="J24" s="2"/>
    </row>
    <row r="25" spans="1:10">
      <c r="A25" s="2" t="s">
        <v>24</v>
      </c>
      <c r="B25" s="2">
        <v>90032</v>
      </c>
      <c r="C25" s="2" t="s">
        <v>71</v>
      </c>
      <c r="D25" s="2">
        <v>3</v>
      </c>
      <c r="E25" s="4" t="s">
        <v>26</v>
      </c>
      <c r="F25" s="4" t="s">
        <v>36</v>
      </c>
      <c r="G25" s="2" t="s">
        <v>69</v>
      </c>
      <c r="H25" s="2"/>
      <c r="I25" s="2"/>
      <c r="J25" s="2"/>
    </row>
    <row r="26" spans="1:10">
      <c r="A26" s="2" t="s">
        <v>24</v>
      </c>
      <c r="B26" s="2">
        <v>90033</v>
      </c>
      <c r="C26" s="2" t="s">
        <v>72</v>
      </c>
      <c r="D26" s="2">
        <v>3</v>
      </c>
      <c r="E26" s="4" t="s">
        <v>26</v>
      </c>
      <c r="F26" s="4" t="s">
        <v>36</v>
      </c>
      <c r="G26" s="2" t="s">
        <v>69</v>
      </c>
      <c r="H26" s="2"/>
      <c r="I26" s="2"/>
      <c r="J26" s="2"/>
    </row>
    <row r="27" spans="1:10">
      <c r="A27" s="2" t="s">
        <v>24</v>
      </c>
      <c r="B27" s="2">
        <v>90034</v>
      </c>
      <c r="C27" s="2" t="s">
        <v>73</v>
      </c>
      <c r="D27" s="2">
        <v>3</v>
      </c>
      <c r="E27" s="4" t="s">
        <v>26</v>
      </c>
      <c r="F27" s="4" t="s">
        <v>36</v>
      </c>
      <c r="G27" s="2" t="s">
        <v>69</v>
      </c>
      <c r="H27" s="2"/>
      <c r="I27" s="2"/>
      <c r="J27" s="2"/>
    </row>
    <row r="28" spans="1:10">
      <c r="A28" s="2" t="s">
        <v>24</v>
      </c>
      <c r="B28" s="2">
        <v>90035</v>
      </c>
      <c r="C28" s="2" t="s">
        <v>74</v>
      </c>
      <c r="D28" s="2">
        <v>3</v>
      </c>
      <c r="E28" s="4" t="s">
        <v>26</v>
      </c>
      <c r="F28" s="4" t="s">
        <v>36</v>
      </c>
      <c r="G28" s="2" t="s">
        <v>69</v>
      </c>
      <c r="H28" s="2"/>
      <c r="I28" s="2"/>
      <c r="J28" s="2"/>
    </row>
    <row r="29" spans="1:10">
      <c r="A29" s="2" t="s">
        <v>24</v>
      </c>
      <c r="B29" s="2">
        <v>90036</v>
      </c>
      <c r="C29" s="2" t="s">
        <v>75</v>
      </c>
      <c r="D29" s="2">
        <v>3</v>
      </c>
      <c r="E29" s="4" t="s">
        <v>26</v>
      </c>
      <c r="F29" s="4" t="s">
        <v>36</v>
      </c>
      <c r="G29" s="2" t="s">
        <v>69</v>
      </c>
      <c r="H29" s="2"/>
      <c r="I29" s="2"/>
      <c r="J29" s="2"/>
    </row>
    <row r="30" spans="1:10">
      <c r="A30" s="2" t="s">
        <v>24</v>
      </c>
      <c r="B30" s="2">
        <v>90037</v>
      </c>
      <c r="C30" s="2" t="s">
        <v>76</v>
      </c>
      <c r="D30" s="2">
        <v>3</v>
      </c>
      <c r="E30" s="4" t="s">
        <v>26</v>
      </c>
      <c r="F30" s="4" t="s">
        <v>36</v>
      </c>
      <c r="G30" s="2" t="s">
        <v>69</v>
      </c>
      <c r="H30" s="2"/>
      <c r="I30" s="2"/>
      <c r="J30" s="2"/>
    </row>
    <row r="31" spans="1:10">
      <c r="A31" s="2" t="s">
        <v>24</v>
      </c>
      <c r="B31" s="2">
        <v>90038</v>
      </c>
      <c r="C31" s="2" t="s">
        <v>77</v>
      </c>
      <c r="D31" s="2">
        <v>3</v>
      </c>
      <c r="E31" s="4" t="s">
        <v>26</v>
      </c>
      <c r="F31" s="4" t="s">
        <v>36</v>
      </c>
      <c r="G31" s="2" t="s">
        <v>69</v>
      </c>
      <c r="H31" s="2"/>
      <c r="I31" s="2"/>
      <c r="J31" s="2"/>
    </row>
    <row r="32" spans="1:10">
      <c r="A32" s="2" t="s">
        <v>24</v>
      </c>
      <c r="B32" s="2">
        <v>90039</v>
      </c>
      <c r="C32" s="2" t="s">
        <v>78</v>
      </c>
      <c r="D32" s="2">
        <v>3</v>
      </c>
      <c r="E32" s="4" t="s">
        <v>26</v>
      </c>
      <c r="F32" s="4" t="s">
        <v>36</v>
      </c>
      <c r="G32" s="2" t="s">
        <v>69</v>
      </c>
      <c r="H32" s="2"/>
      <c r="I32" s="2"/>
      <c r="J32" s="2"/>
    </row>
    <row r="33" spans="1:10">
      <c r="A33" s="2" t="s">
        <v>24</v>
      </c>
      <c r="B33" s="2">
        <v>90040</v>
      </c>
      <c r="C33" s="2" t="s">
        <v>79</v>
      </c>
      <c r="D33" s="2">
        <v>3</v>
      </c>
      <c r="E33" s="4" t="s">
        <v>26</v>
      </c>
      <c r="F33" s="4" t="s">
        <v>36</v>
      </c>
      <c r="G33" s="2" t="s">
        <v>69</v>
      </c>
      <c r="H33" s="2"/>
      <c r="I33" s="2"/>
      <c r="J33" s="2"/>
    </row>
    <row r="34" spans="1:10">
      <c r="A34" s="2" t="s">
        <v>24</v>
      </c>
      <c r="B34" s="2">
        <v>90041</v>
      </c>
      <c r="C34" s="2" t="s">
        <v>80</v>
      </c>
      <c r="D34" s="2">
        <v>3</v>
      </c>
      <c r="E34" s="4" t="s">
        <v>26</v>
      </c>
      <c r="F34" s="4" t="s">
        <v>36</v>
      </c>
      <c r="G34" s="2" t="s">
        <v>69</v>
      </c>
      <c r="H34" s="2"/>
      <c r="I34" s="2"/>
      <c r="J34" s="2"/>
    </row>
    <row r="35" spans="1:10">
      <c r="A35" s="2" t="s">
        <v>24</v>
      </c>
      <c r="B35" s="2">
        <v>90042</v>
      </c>
      <c r="C35" s="2" t="s">
        <v>81</v>
      </c>
      <c r="D35" s="2">
        <v>3</v>
      </c>
      <c r="E35" s="4" t="s">
        <v>26</v>
      </c>
      <c r="F35" s="4" t="s">
        <v>36</v>
      </c>
      <c r="G35" s="2" t="s">
        <v>69</v>
      </c>
      <c r="H35" s="2"/>
      <c r="I35" s="2"/>
      <c r="J35" s="2"/>
    </row>
    <row r="36" spans="1:10">
      <c r="A36" s="2" t="s">
        <v>24</v>
      </c>
      <c r="B36" s="2">
        <v>90043</v>
      </c>
      <c r="C36" s="2" t="s">
        <v>82</v>
      </c>
      <c r="D36" s="2">
        <v>3</v>
      </c>
      <c r="E36" s="4" t="s">
        <v>26</v>
      </c>
      <c r="F36" s="4" t="s">
        <v>36</v>
      </c>
      <c r="G36" s="2" t="s">
        <v>69</v>
      </c>
      <c r="H36" s="2"/>
      <c r="I36" s="2"/>
      <c r="J36" s="2"/>
    </row>
    <row r="37" spans="1:10">
      <c r="A37" s="2" t="s">
        <v>24</v>
      </c>
      <c r="B37" s="2">
        <v>90044</v>
      </c>
      <c r="C37" s="2" t="s">
        <v>83</v>
      </c>
      <c r="D37" s="2">
        <v>3</v>
      </c>
      <c r="E37" s="4" t="s">
        <v>26</v>
      </c>
      <c r="F37" s="4" t="s">
        <v>36</v>
      </c>
      <c r="G37" s="2" t="s">
        <v>69</v>
      </c>
      <c r="H37" s="2"/>
      <c r="I37" s="2"/>
      <c r="J37" s="2"/>
    </row>
    <row r="38" spans="1:10">
      <c r="A38" s="2" t="s">
        <v>24</v>
      </c>
      <c r="B38" s="2">
        <v>90045</v>
      </c>
      <c r="C38" s="2" t="s">
        <v>84</v>
      </c>
      <c r="D38" s="2">
        <v>3</v>
      </c>
      <c r="E38" s="4" t="s">
        <v>26</v>
      </c>
      <c r="F38" s="4" t="s">
        <v>36</v>
      </c>
      <c r="G38" s="2" t="s">
        <v>69</v>
      </c>
      <c r="H38" s="2"/>
      <c r="I38" s="2"/>
      <c r="J38" s="2"/>
    </row>
    <row r="39" spans="1:10">
      <c r="A39" s="2" t="s">
        <v>24</v>
      </c>
      <c r="B39" s="2">
        <v>90046</v>
      </c>
      <c r="C39" s="2" t="s">
        <v>85</v>
      </c>
      <c r="D39" s="2">
        <v>3</v>
      </c>
      <c r="E39" s="4" t="s">
        <v>26</v>
      </c>
      <c r="F39" s="4" t="s">
        <v>36</v>
      </c>
      <c r="G39" s="2" t="s">
        <v>69</v>
      </c>
      <c r="H39" s="2"/>
      <c r="I39" s="2"/>
      <c r="J39" s="2"/>
    </row>
    <row r="40" spans="1:10">
      <c r="A40" s="2" t="s">
        <v>24</v>
      </c>
      <c r="B40" s="2">
        <v>90048</v>
      </c>
      <c r="C40" s="2" t="s">
        <v>86</v>
      </c>
      <c r="D40" s="2">
        <v>2</v>
      </c>
      <c r="E40" s="4"/>
      <c r="F40" s="4"/>
      <c r="G40" s="2" t="s">
        <v>87</v>
      </c>
      <c r="H40" s="2">
        <v>888</v>
      </c>
      <c r="I40" s="2" t="s">
        <v>52</v>
      </c>
      <c r="J40" s="2">
        <v>340810002</v>
      </c>
    </row>
    <row r="41" spans="1:10">
      <c r="A41" s="2" t="s">
        <v>24</v>
      </c>
      <c r="B41" s="2">
        <v>90049</v>
      </c>
      <c r="C41" s="2" t="s">
        <v>88</v>
      </c>
      <c r="D41" s="2">
        <v>2</v>
      </c>
      <c r="E41" s="4"/>
      <c r="F41" s="4"/>
      <c r="G41" s="2" t="s">
        <v>51</v>
      </c>
      <c r="H41" s="2">
        <v>300</v>
      </c>
      <c r="I41" s="2" t="s">
        <v>52</v>
      </c>
      <c r="J41" s="2">
        <v>340810002</v>
      </c>
    </row>
    <row r="42" spans="1:10">
      <c r="A42" s="2" t="s">
        <v>24</v>
      </c>
      <c r="B42" s="2">
        <v>90050</v>
      </c>
      <c r="C42" s="2" t="s">
        <v>89</v>
      </c>
      <c r="D42" s="2">
        <v>4</v>
      </c>
      <c r="E42" s="5" t="s">
        <v>54</v>
      </c>
      <c r="F42" s="4" t="s">
        <v>55</v>
      </c>
      <c r="G42" s="2" t="s">
        <v>56</v>
      </c>
      <c r="H42" s="2"/>
      <c r="I42" s="2"/>
      <c r="J42" s="2"/>
    </row>
    <row r="46" spans="4:8">
      <c r="D46" s="2">
        <v>1</v>
      </c>
      <c r="E46" s="1" t="s">
        <v>30</v>
      </c>
      <c r="G46" s="1" t="s">
        <v>48</v>
      </c>
      <c r="H46" s="1" t="s">
        <v>90</v>
      </c>
    </row>
    <row r="47" spans="4:10">
      <c r="D47" s="2">
        <v>2</v>
      </c>
      <c r="G47" s="1" t="s">
        <v>34</v>
      </c>
      <c r="H47" s="1">
        <v>588</v>
      </c>
      <c r="I47" s="1" t="s">
        <v>63</v>
      </c>
      <c r="J47" s="3">
        <v>340810001</v>
      </c>
    </row>
    <row r="48" spans="4:7">
      <c r="D48" s="2">
        <v>3</v>
      </c>
      <c r="E48" s="1" t="s">
        <v>91</v>
      </c>
      <c r="F48" s="1" t="s">
        <v>92</v>
      </c>
      <c r="G48" s="1" t="s">
        <v>34</v>
      </c>
    </row>
    <row r="49" spans="4:7">
      <c r="D49" s="2">
        <v>4</v>
      </c>
      <c r="E49" s="1" t="s">
        <v>93</v>
      </c>
      <c r="F49" s="1" t="s">
        <v>94</v>
      </c>
      <c r="G49" s="1" t="s">
        <v>34</v>
      </c>
    </row>
  </sheetData>
  <autoFilter ref="A7:J49">
    <extLst/>
  </autoFilter>
  <conditionalFormatting sqref="J1">
    <cfRule type="containsText" dxfId="0" priority="8" operator="between" text="language">
      <formula>NOT(ISERROR(SEARCH("language",J1)))</formula>
    </cfRule>
  </conditionalFormatting>
  <conditionalFormatting sqref="J2">
    <cfRule type="containsText" dxfId="0" priority="7" operator="between" text="language">
      <formula>NOT(ISERROR(SEARCH("language",J2)))</formula>
    </cfRule>
  </conditionalFormatting>
  <conditionalFormatting sqref="J4">
    <cfRule type="containsText" dxfId="0" priority="5" operator="between" text="language">
      <formula>NOT(ISERROR(SEARCH("language",J4)))</formula>
    </cfRule>
    <cfRule type="duplicateValues" dxfId="1" priority="6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14"/>
  <sheetViews>
    <sheetView workbookViewId="0">
      <selection activeCell="G11" sqref="G11"/>
    </sheetView>
  </sheetViews>
  <sheetFormatPr defaultColWidth="9" defaultRowHeight="13.5" outlineLevelCol="5"/>
  <sheetData>
    <row r="1" spans="1:6">
      <c r="A1">
        <v>1120018</v>
      </c>
      <c r="B1">
        <v>1</v>
      </c>
      <c r="C1" t="str">
        <f t="shared" ref="C1:C6" si="0">A1&amp;","&amp;B1&amp;"@"</f>
        <v>1120018,1@</v>
      </c>
      <c r="E1">
        <v>1</v>
      </c>
      <c r="F1" t="str">
        <f>C1</f>
        <v>1120018,1@</v>
      </c>
    </row>
    <row r="2" spans="1:6">
      <c r="A2">
        <v>3110010</v>
      </c>
      <c r="B2">
        <v>10</v>
      </c>
      <c r="C2" t="str">
        <f t="shared" si="0"/>
        <v>3110010,10@</v>
      </c>
      <c r="E2">
        <v>2</v>
      </c>
      <c r="F2" t="str">
        <f t="shared" ref="F2:F14" si="1">F1&amp;C2</f>
        <v>1120018,1@3110010,10@</v>
      </c>
    </row>
    <row r="3" spans="1:6">
      <c r="A3">
        <v>1120005</v>
      </c>
      <c r="B3">
        <v>100</v>
      </c>
      <c r="C3" t="str">
        <f t="shared" si="0"/>
        <v>1120005,100@</v>
      </c>
      <c r="E3">
        <v>3</v>
      </c>
      <c r="F3" t="str">
        <f t="shared" si="1"/>
        <v>1120018,1@3110010,10@1120005,100@</v>
      </c>
    </row>
    <row r="4" spans="1:6">
      <c r="A4">
        <v>1120018</v>
      </c>
      <c r="B4">
        <v>1</v>
      </c>
      <c r="C4" t="str">
        <f t="shared" si="0"/>
        <v>1120018,1@</v>
      </c>
      <c r="E4">
        <v>4</v>
      </c>
      <c r="F4" t="str">
        <f t="shared" si="1"/>
        <v>1120018,1@3110010,10@1120005,100@1120018,1@</v>
      </c>
    </row>
    <row r="5" spans="1:6">
      <c r="A5">
        <v>3110010</v>
      </c>
      <c r="B5">
        <v>20</v>
      </c>
      <c r="C5" t="str">
        <f t="shared" si="0"/>
        <v>3110010,20@</v>
      </c>
      <c r="E5">
        <v>5</v>
      </c>
      <c r="F5" t="str">
        <f t="shared" si="1"/>
        <v>1120018,1@3110010,10@1120005,100@1120018,1@3110010,20@</v>
      </c>
    </row>
    <row r="6" spans="1:6">
      <c r="A6">
        <v>1120005</v>
      </c>
      <c r="B6">
        <v>150</v>
      </c>
      <c r="C6" t="str">
        <f t="shared" si="0"/>
        <v>1120005,150@</v>
      </c>
      <c r="E6">
        <v>6</v>
      </c>
      <c r="F6" t="str">
        <f t="shared" si="1"/>
        <v>1120018,1@3110010,10@1120005,100@1120018,1@3110010,20@1120005,150@</v>
      </c>
    </row>
    <row r="7" spans="1:6">
      <c r="A7">
        <v>3110010</v>
      </c>
      <c r="B7">
        <v>30</v>
      </c>
      <c r="C7" t="str">
        <f>A7&amp;","&amp;B7&amp;"|"</f>
        <v>3110010,30|</v>
      </c>
      <c r="E7">
        <v>7</v>
      </c>
      <c r="F7" t="str">
        <f t="shared" si="1"/>
        <v>1120018,1@3110010,10@1120005,100@1120018,1@3110010,20@1120005,150@3110010,30|</v>
      </c>
    </row>
    <row r="8" spans="1:6">
      <c r="A8">
        <v>1120018</v>
      </c>
      <c r="B8">
        <v>1</v>
      </c>
      <c r="C8" t="str">
        <f t="shared" ref="C8:C13" si="2">A8&amp;","&amp;B8&amp;"@"</f>
        <v>1120018,1@</v>
      </c>
      <c r="E8">
        <v>8</v>
      </c>
      <c r="F8" t="str">
        <f t="shared" si="1"/>
        <v>1120018,1@3110010,10@1120005,100@1120018,1@3110010,20@1120005,150@3110010,30|1120018,1@</v>
      </c>
    </row>
    <row r="9" spans="1:6">
      <c r="A9">
        <v>1120005</v>
      </c>
      <c r="B9">
        <v>100</v>
      </c>
      <c r="C9" t="str">
        <f t="shared" si="2"/>
        <v>1120005,100@</v>
      </c>
      <c r="E9">
        <v>9</v>
      </c>
      <c r="F9" t="str">
        <f t="shared" si="1"/>
        <v>1120018,1@3110010,10@1120005,100@1120018,1@3110010,20@1120005,150@3110010,30|1120018,1@1120005,100@</v>
      </c>
    </row>
    <row r="10" spans="1:6">
      <c r="A10">
        <v>3110010</v>
      </c>
      <c r="B10">
        <v>40</v>
      </c>
      <c r="C10" t="str">
        <f t="shared" si="2"/>
        <v>3110010,40@</v>
      </c>
      <c r="E10">
        <v>10</v>
      </c>
      <c r="F10" t="str">
        <f t="shared" si="1"/>
        <v>1120018,1@3110010,10@1120005,100@1120018,1@3110010,20@1120005,150@3110010,30|1120018,1@1120005,100@3110010,40@</v>
      </c>
    </row>
    <row r="11" spans="1:6">
      <c r="A11">
        <v>1120018</v>
      </c>
      <c r="B11">
        <v>1</v>
      </c>
      <c r="C11" t="str">
        <f t="shared" si="2"/>
        <v>1120018,1@</v>
      </c>
      <c r="E11">
        <v>11</v>
      </c>
      <c r="F11" t="str">
        <f t="shared" si="1"/>
        <v>1120018,1@3110010,10@1120005,100@1120018,1@3110010,20@1120005,150@3110010,30|1120018,1@1120005,100@3110010,40@1120018,1@</v>
      </c>
    </row>
    <row r="12" spans="1:6">
      <c r="A12">
        <v>1120005</v>
      </c>
      <c r="B12">
        <v>100</v>
      </c>
      <c r="C12" t="str">
        <f t="shared" si="2"/>
        <v>1120005,100@</v>
      </c>
      <c r="E12">
        <v>12</v>
      </c>
      <c r="F12" t="str">
        <f t="shared" si="1"/>
        <v>1120018,1@3110010,10@1120005,100@1120018,1@3110010,20@1120005,150@3110010,30|1120018,1@1120005,100@3110010,40@1120018,1@1120005,100@</v>
      </c>
    </row>
    <row r="13" spans="1:6">
      <c r="A13">
        <v>3110010</v>
      </c>
      <c r="B13">
        <v>40</v>
      </c>
      <c r="C13" t="str">
        <f t="shared" si="2"/>
        <v>3110010,40@</v>
      </c>
      <c r="E13">
        <v>13</v>
      </c>
      <c r="F13" t="str">
        <f t="shared" si="1"/>
        <v>1120018,1@3110010,10@1120005,100@1120018,1@3110010,20@1120005,150@3110010,30|1120018,1@1120005,100@3110010,40@1120018,1@1120005,100@3110010,40@</v>
      </c>
    </row>
    <row r="14" spans="1:6">
      <c r="A14">
        <v>1110010</v>
      </c>
      <c r="B14">
        <v>50</v>
      </c>
      <c r="C14" t="str">
        <f>A14&amp;","&amp;B14</f>
        <v>1110010,50</v>
      </c>
      <c r="E14">
        <v>14</v>
      </c>
      <c r="F14" t="str">
        <f t="shared" si="1"/>
        <v>1120018,1@3110010,10@1120005,100@1120018,1@3110010,20@1120005,150@3110010,30|1120018,1@1120005,100@3110010,40@1120018,1@1120005,100@3110010,40@1110010,50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H17" sqref="H17"/>
    </sheetView>
  </sheetViews>
  <sheetFormatPr defaultColWidth="9" defaultRowHeight="13.5" outlineLevelCol="2"/>
  <cols>
    <col min="1" max="1" width="14.375" customWidth="1"/>
    <col min="2" max="2" width="26.25" customWidth="1"/>
  </cols>
  <sheetData>
    <row r="1" spans="1:2">
      <c r="A1">
        <v>648</v>
      </c>
      <c r="B1" t="s">
        <v>95</v>
      </c>
    </row>
    <row r="2" spans="1:3">
      <c r="A2">
        <v>340810100</v>
      </c>
      <c r="B2" t="s">
        <v>96</v>
      </c>
      <c r="C2" t="s">
        <v>97</v>
      </c>
    </row>
    <row r="3" spans="1:3">
      <c r="A3">
        <v>340810101</v>
      </c>
      <c r="B3" t="s">
        <v>96</v>
      </c>
      <c r="C3" t="s">
        <v>98</v>
      </c>
    </row>
    <row r="4" spans="1:3">
      <c r="A4">
        <v>340810102</v>
      </c>
      <c r="B4" t="s">
        <v>96</v>
      </c>
      <c r="C4" t="s">
        <v>99</v>
      </c>
    </row>
    <row r="5" spans="1:3">
      <c r="A5">
        <v>340810103</v>
      </c>
      <c r="B5" t="s">
        <v>96</v>
      </c>
      <c r="C5" t="s">
        <v>100</v>
      </c>
    </row>
    <row r="6" spans="1:3">
      <c r="A6">
        <v>340810104</v>
      </c>
      <c r="B6" t="s">
        <v>96</v>
      </c>
      <c r="C6" t="s">
        <v>101</v>
      </c>
    </row>
    <row r="7" spans="1:3">
      <c r="A7">
        <v>340810105</v>
      </c>
      <c r="B7" t="s">
        <v>96</v>
      </c>
      <c r="C7" t="s">
        <v>102</v>
      </c>
    </row>
    <row r="8" spans="1:3">
      <c r="A8">
        <v>340810106</v>
      </c>
      <c r="B8" t="s">
        <v>96</v>
      </c>
      <c r="C8" t="s">
        <v>103</v>
      </c>
    </row>
    <row r="9" spans="1:3">
      <c r="A9">
        <v>340810107</v>
      </c>
      <c r="B9" t="s">
        <v>96</v>
      </c>
      <c r="C9" t="s">
        <v>104</v>
      </c>
    </row>
    <row r="10" spans="1:3">
      <c r="A10">
        <v>340810108</v>
      </c>
      <c r="B10" t="s">
        <v>96</v>
      </c>
      <c r="C10" t="s">
        <v>105</v>
      </c>
    </row>
    <row r="11" spans="1:3">
      <c r="A11">
        <v>340810109</v>
      </c>
      <c r="B11" t="s">
        <v>96</v>
      </c>
      <c r="C11" t="s">
        <v>106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蓝染</cp:lastModifiedBy>
  <dcterms:created xsi:type="dcterms:W3CDTF">2020-02-23T07:45:00Z</dcterms:created>
  <dcterms:modified xsi:type="dcterms:W3CDTF">2022-11-07T09:12:17Z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0910AF2C1FF94D299DC53F76721FD095</vt:lpwstr>
  </property>
  <property fmtid="{D5CDD505-2E9C-101B-9397-08002B2CF9AE}" pid="3" name="KSOProductBuildVer">
    <vt:lpwstr>2052-11.1.0.12598</vt:lpwstr>
  </property>
  <property fmtid="{D5CDD505-2E9C-101B-9397-08002B2CF9AE}" pid="4" name="commondata">
    <vt:lpwstr>eyJoZGlkIjoiMGQ1ZGNhM2RhMjhmZjgxOGMwZjI5MWUwNzQyNzViYzcifQ==</vt:lpwstr>
  </property>
</Properties>
</file>