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/>
  </bookViews>
  <sheets>
    <sheet name="Sheet1" sheetId="1" r:id="rId1"/>
    <sheet name="Sheet10" sheetId="2" r:id="rId2"/>
    <sheet name="Sheet9" sheetId="3" r:id="rId3"/>
    <sheet name="Sheet8" sheetId="4" r:id="rId4"/>
    <sheet name="Sheet7" sheetId="5" r:id="rId5"/>
    <sheet name="Sheet6" sheetId="6" r:id="rId6"/>
    <sheet name="Sheet5" sheetId="7" r:id="rId7"/>
    <sheet name="Sheet2" sheetId="8" r:id="rId8"/>
    <sheet name="Sheet3" sheetId="9" r:id="rId9"/>
    <sheet name="Sheet4" sheetId="10" r:id="rId10"/>
    <sheet name="Sheet11" sheetId="11" r:id="rId11"/>
  </sheets>
  <externalReferences>
    <externalReference r:id="rId13"/>
    <externalReference r:id="rId14"/>
  </externalReferences>
  <calcPr calcId="144525"/>
</workbook>
</file>

<file path=xl/comments1.xml><?xml version="1.0" encoding="utf-8"?>
<comments xmlns="http://schemas.openxmlformats.org/spreadsheetml/2006/main">
  <authors>
    <author>yangpeng</author>
    <author>作者</author>
    <author>a</author>
    <author>user1</author>
    <author>user-20210811</author>
    <author>xuzhe</author>
  </authors>
  <commentList>
    <comment ref="C1" authorId="0">
      <text>
        <r>
          <rPr>
            <sz val="11"/>
            <color rgb="FF000000"/>
            <rFont val="宋体"/>
            <scheme val="minor"/>
            <charset val="0"/>
          </rPr>
          <t>yangpeng:
1=觉醒吧
2=回路本</t>
        </r>
      </text>
    </comment>
    <comment ref="Y1" authorId="1">
      <text>
        <r>
          <rPr>
            <sz val="11"/>
            <color rgb="FF000000"/>
            <rFont val="宋体"/>
            <scheme val="minor"/>
            <charset val="0"/>
          </rPr>
          <t>作者:
在章节预览界面的boss模型的缩放比例
是一个百分比</t>
        </r>
      </text>
    </comment>
    <comment ref="C2" authorId="0">
      <text>
        <r>
          <rPr>
            <sz val="11"/>
            <color rgb="FF000000"/>
            <rFont val="宋体"/>
            <scheme val="minor"/>
            <charset val="0"/>
          </rPr>
          <t>yangpeng:
1=觉醒吧
2=回路本</t>
        </r>
      </text>
    </comment>
    <comment ref="Y2" authorId="1">
      <text>
        <r>
          <rPr>
            <sz val="11"/>
            <color rgb="FF000000"/>
            <rFont val="宋体"/>
            <scheme val="minor"/>
            <charset val="0"/>
          </rPr>
          <t>作者:
在章节预览界面的boss模型的缩放比例
是一个百分比</t>
        </r>
      </text>
    </comment>
    <comment ref="C4" authorId="2">
      <text>
        <r>
          <rPr>
            <sz val="11"/>
            <color rgb="FF000000"/>
            <rFont val="宋体"/>
            <scheme val="minor"/>
            <charset val="0"/>
          </rPr>
          <t xml:space="preserve">a:
101.进化之家
201.英雄试炼
301.全息训练
</t>
        </r>
      </text>
    </comment>
    <comment ref="I4" authorId="2">
      <text>
        <r>
          <rPr>
            <sz val="11"/>
            <color rgb="FF000000"/>
            <rFont val="宋体"/>
            <scheme val="minor"/>
            <charset val="0"/>
          </rPr>
          <t>a:
id，id2|id3,id4
用|来区分四组掉落倾向</t>
        </r>
      </text>
    </comment>
    <comment ref="K4" authorId="0">
      <text>
        <r>
          <rPr>
            <sz val="11"/>
            <color rgb="FF000000"/>
            <rFont val="宋体"/>
            <scheme val="minor"/>
            <charset val="0"/>
          </rPr>
          <t>yangpeng:
第一个是掉落倾向1的掉落组，第二个是掉落倾向2的掉落组一次类推</t>
        </r>
      </text>
    </comment>
    <comment ref="R4" authorId="3">
      <text>
        <r>
          <rPr>
            <sz val="11"/>
            <color rgb="FF000000"/>
            <rFont val="宋体"/>
            <scheme val="minor"/>
            <charset val="0"/>
          </rPr>
          <t xml:space="preserve">user1:
进化之家：中间人物模型
全息训练：中间人物模型
英雄试炼没有用
</t>
        </r>
      </text>
    </comment>
    <comment ref="S4" authorId="3">
      <text>
        <r>
          <rPr>
            <sz val="11"/>
            <color rgb="FF000000"/>
            <rFont val="宋体"/>
            <scheme val="minor"/>
            <charset val="0"/>
          </rPr>
          <t>user1:
进化之家：中间人物模型动作
全息训练：中间人物模型动作
英雄试炼没有用</t>
        </r>
      </text>
    </comment>
    <comment ref="T4" authorId="3">
      <text>
        <r>
          <rPr>
            <sz val="11"/>
            <color rgb="FF000000"/>
            <rFont val="宋体"/>
            <scheme val="minor"/>
            <charset val="0"/>
          </rPr>
          <t>user1:
只有全息训练用</t>
        </r>
      </text>
    </comment>
    <comment ref="U4" authorId="3">
      <text>
        <r>
          <rPr>
            <sz val="11"/>
            <color rgb="FF000000"/>
            <rFont val="宋体"/>
            <scheme val="minor"/>
            <charset val="0"/>
          </rPr>
          <t>user1:
进化之家：怪物立绘id
全息训练：中间怪物资源id
英雄试炼：英雄立绘id</t>
        </r>
      </text>
    </comment>
    <comment ref="V4" authorId="3">
      <text>
        <r>
          <rPr>
            <sz val="11"/>
            <color rgb="FF000000"/>
            <rFont val="宋体"/>
            <scheme val="minor"/>
            <charset val="0"/>
          </rPr>
          <t>user1:
进化之家：名称显示|等级显示
全息训练：不用
英雄试炼：关联heroid</t>
        </r>
      </text>
    </comment>
    <comment ref="W4" authorId="3">
      <text>
        <r>
          <rPr>
            <sz val="11"/>
            <color rgb="FF000000"/>
            <rFont val="宋体"/>
            <scheme val="minor"/>
            <charset val="0"/>
          </rPr>
          <t>user1:
进化之家：怪物简介
全息训练：怪物描述
英雄试炼：右边关卡列表上的头像</t>
        </r>
      </text>
    </comment>
    <comment ref="Y4" authorId="1">
      <text>
        <r>
          <rPr>
            <sz val="11"/>
            <color rgb="FF000000"/>
            <rFont val="宋体"/>
            <scheme val="minor"/>
            <charset val="0"/>
          </rPr>
          <t>作者:
在章节预览界面的boss模型的缩放比例
是一个百分比</t>
        </r>
      </text>
    </comment>
    <comment ref="Z4" authorId="1">
      <text>
        <r>
          <rPr>
            <sz val="11"/>
            <color rgb="FF000000"/>
            <rFont val="宋体"/>
            <scheme val="minor"/>
            <charset val="0"/>
          </rPr>
          <t>作者:
模型的偏移位置</t>
        </r>
      </text>
    </comment>
    <comment ref="AA4" authorId="1">
      <text>
        <r>
          <rPr>
            <sz val="11"/>
            <color rgb="FF000000"/>
            <rFont val="宋体"/>
            <scheme val="minor"/>
            <charset val="0"/>
          </rPr>
          <t>作者:
模型的偏移位置</t>
        </r>
      </text>
    </comment>
    <comment ref="AL4" authorId="4">
      <text>
        <r>
          <rPr>
            <b/>
            <sz val="9"/>
            <rFont val="宋体"/>
            <charset val="134"/>
          </rPr>
          <t>1 辅助
2 群体
3 单体
4 控制</t>
        </r>
        <r>
          <rPr>
            <sz val="9"/>
            <rFont val="宋体"/>
            <charset val="134"/>
          </rPr>
          <t xml:space="preserve">
</t>
        </r>
      </text>
    </comment>
    <comment ref="AR4" authorId="5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GM平台专用描述
</t>
        </r>
      </text>
    </comment>
    <comment ref="AV4" authorId="4">
      <text>
        <r>
          <rPr>
            <b/>
            <sz val="9"/>
            <rFont val="宋体"/>
            <charset val="134"/>
          </rPr>
          <t>user-20210811:</t>
        </r>
        <r>
          <rPr>
            <sz val="9"/>
            <rFont val="宋体"/>
            <charset val="134"/>
          </rPr>
          <t xml:space="preserve">
0，不显示
1，itemID
2，图标list</t>
        </r>
      </text>
    </comment>
    <comment ref="Y5" authorId="1">
      <text>
        <r>
          <rPr>
            <sz val="11"/>
            <color rgb="FF000000"/>
            <rFont val="宋体"/>
            <scheme val="minor"/>
            <charset val="0"/>
          </rPr>
          <t>作者:
在章节预览界面的boss模型的缩放比例
是一个百分比</t>
        </r>
      </text>
    </comment>
  </commentList>
</comments>
</file>

<file path=xl/sharedStrings.xml><?xml version="1.0" encoding="utf-8"?>
<sst xmlns="http://schemas.openxmlformats.org/spreadsheetml/2006/main" count="5536" uniqueCount="3349">
  <si>
    <t>_flag</t>
  </si>
  <si>
    <t>id</t>
  </si>
  <si>
    <t>stageType</t>
  </si>
  <si>
    <t>floor</t>
  </si>
  <si>
    <t>cost</t>
  </si>
  <si>
    <t>advance</t>
  </si>
  <si>
    <t>sceneId</t>
  </si>
  <si>
    <t>dropSelection</t>
  </si>
  <si>
    <t>dropList</t>
  </si>
  <si>
    <t>upIcon</t>
  </si>
  <si>
    <t>dropGroup</t>
  </si>
  <si>
    <t>name</t>
  </si>
  <si>
    <t>lockTips</t>
  </si>
  <si>
    <t>preStage</t>
  </si>
  <si>
    <t>nextStage</t>
  </si>
  <si>
    <t>needLv</t>
  </si>
  <si>
    <t>bossHead</t>
  </si>
  <si>
    <t>model</t>
  </si>
  <si>
    <t>action</t>
  </si>
  <si>
    <t>word</t>
  </si>
  <si>
    <t>decorate1</t>
  </si>
  <si>
    <t>decorate2</t>
  </si>
  <si>
    <t>decorate3</t>
  </si>
  <si>
    <t>bossId</t>
  </si>
  <si>
    <t>scaling</t>
  </si>
  <si>
    <t>offset</t>
  </si>
  <si>
    <t>offsetX</t>
  </si>
  <si>
    <t>offsetAngle</t>
  </si>
  <si>
    <t>showType</t>
  </si>
  <si>
    <t>selectionDis</t>
  </si>
  <si>
    <t>trigger</t>
  </si>
  <si>
    <t>spineModelResId</t>
  </si>
  <si>
    <t>spineScale</t>
  </si>
  <si>
    <t>spinePosOffset</t>
  </si>
  <si>
    <t>spineAnimation</t>
  </si>
  <si>
    <t>dropExpect</t>
  </si>
  <si>
    <t>recommendLv</t>
  </si>
  <si>
    <t>recommendtype</t>
  </si>
  <si>
    <t>recommendhero</t>
  </si>
  <si>
    <t>battleTipText</t>
  </si>
  <si>
    <t>selectionType</t>
  </si>
  <si>
    <t>rankType</t>
  </si>
  <si>
    <t>activityControlId</t>
  </si>
  <si>
    <t>webDes</t>
  </si>
  <si>
    <t>dropExpectAdd</t>
  </si>
  <si>
    <t>recommendHero1</t>
  </si>
  <si>
    <t>recommendHero2</t>
  </si>
  <si>
    <t>iconType</t>
  </si>
  <si>
    <t>noticeIcon</t>
  </si>
  <si>
    <t>firstDropExpect</t>
  </si>
  <si>
    <t>decorate2Background</t>
  </si>
  <si>
    <t>STRING</t>
  </si>
  <si>
    <t>INT</t>
  </si>
  <si>
    <t>转表标记</t>
  </si>
  <si>
    <t>编号</t>
  </si>
  <si>
    <t>关卡类型</t>
  </si>
  <si>
    <t>层数</t>
  </si>
  <si>
    <t>体力消耗</t>
  </si>
  <si>
    <t>预支体力消耗</t>
  </si>
  <si>
    <t>关卡id</t>
  </si>
  <si>
    <t>倾向选择</t>
  </si>
  <si>
    <t>掉落预览</t>
  </si>
  <si>
    <t>是否有up图标</t>
  </si>
  <si>
    <t>关卡掉落</t>
  </si>
  <si>
    <t>名称</t>
  </si>
  <si>
    <t>解锁提示</t>
  </si>
  <si>
    <t>前置章节</t>
  </si>
  <si>
    <t>后置章节</t>
  </si>
  <si>
    <t>解锁等级</t>
  </si>
  <si>
    <t>boss头像</t>
  </si>
  <si>
    <t>形象人物模型</t>
  </si>
  <si>
    <t>形象人物动作</t>
  </si>
  <si>
    <t>形象人物对话</t>
  </si>
  <si>
    <t>中心装饰参数1</t>
  </si>
  <si>
    <t>中心装饰参数2</t>
  </si>
  <si>
    <t>中心装饰参数3</t>
  </si>
  <si>
    <t>bossID</t>
  </si>
  <si>
    <t>缩放比例</t>
  </si>
  <si>
    <t>Y轴偏移位置</t>
  </si>
  <si>
    <t>X轴偏移位置</t>
  </si>
  <si>
    <t>偏移角度</t>
  </si>
  <si>
    <t>是否特殊展示动作</t>
  </si>
  <si>
    <t>掉落倾向描述</t>
  </si>
  <si>
    <t>突发事件触发概率</t>
  </si>
  <si>
    <t>spine显示模型预设资源Id</t>
  </si>
  <si>
    <t>位置偏移(x,y)</t>
  </si>
  <si>
    <t>spine动画</t>
  </si>
  <si>
    <t>期望掉落数量</t>
  </si>
  <si>
    <t>推荐等级</t>
  </si>
  <si>
    <t>推荐类型</t>
  </si>
  <si>
    <t>推荐英雄</t>
  </si>
  <si>
    <t>战斗提示</t>
  </si>
  <si>
    <t>倾向类型</t>
  </si>
  <si>
    <t>排行榜枚举</t>
  </si>
  <si>
    <t>对应功能ID</t>
  </si>
  <si>
    <t>GM平台描述</t>
  </si>
  <si>
    <t>期望掉落效率提升值</t>
  </si>
  <si>
    <t>推荐英雄1</t>
  </si>
  <si>
    <t>推荐英雄2</t>
  </si>
  <si>
    <t>图标类型</t>
  </si>
  <si>
    <t>获取提示图标</t>
  </si>
  <si>
    <t>首通期望掉落数量</t>
  </si>
  <si>
    <t>英雄试炼角色背景</t>
  </si>
  <si>
    <t>0</t>
  </si>
  <si>
    <t>110</t>
  </si>
  <si>
    <t>100</t>
  </si>
  <si>
    <t>010</t>
  </si>
  <si>
    <t>进化之家</t>
  </si>
  <si>
    <t>#</t>
  </si>
  <si>
    <t>1,1,1|1,1,1|1,1,1|1,1,1</t>
  </si>
  <si>
    <t>第一层</t>
  </si>
  <si>
    <t>idle_loop</t>
  </si>
  <si>
    <t>一号怪人</t>
  </si>
  <si>
    <t>在“进化之家”中诞生，基诺斯博士自己都无法控制的史上最凶的恶魔。</t>
  </si>
  <si>
    <t>均衡@均衡掉落|智慧@智原素掉落会更多|运势@运原素掉落会更多|力量@力原素掉落会更多</t>
  </si>
  <si>
    <t>101,0</t>
  </si>
  <si>
    <t>50,-50</t>
  </si>
  <si>
    <t>animation</t>
  </si>
  <si>
    <t>4,6,11,12,15</t>
  </si>
  <si>
    <t>我方单体伤害翻倍</t>
  </si>
  <si>
    <t>怪人研究所-力量第1层</t>
  </si>
  <si>
    <t>通关可获得力原素</t>
  </si>
  <si>
    <t>第二层</t>
  </si>
  <si>
    <t>313102000</t>
  </si>
  <si>
    <t>102,0</t>
  </si>
  <si>
    <t>怪人研究所-力量第2层</t>
  </si>
  <si>
    <t>通关提升力原素获取效率&lt;color=#00D900&gt;39%&lt;/color&gt;</t>
  </si>
  <si>
    <t>第三层</t>
  </si>
  <si>
    <t>313100700</t>
  </si>
  <si>
    <t>103,0</t>
  </si>
  <si>
    <t>怪人研究所-力量第3层</t>
  </si>
  <si>
    <t>通关提升力原素获取效率&lt;color=#00D900&gt;28%&lt;/color&gt;</t>
  </si>
  <si>
    <t>第四层</t>
  </si>
  <si>
    <t>313100600</t>
  </si>
  <si>
    <t>104,10</t>
  </si>
  <si>
    <t>怪人研究所-力量第4层</t>
  </si>
  <si>
    <t>通关提升力原素获取效率&lt;color=#00D900&gt;22%&lt;/color&gt;</t>
  </si>
  <si>
    <t>第五层</t>
  </si>
  <si>
    <t>313100500</t>
  </si>
  <si>
    <t>105,10</t>
  </si>
  <si>
    <t>怪人研究所-力量第5层</t>
  </si>
  <si>
    <t>通关提升力原素获取效率&lt;color=#00D900&gt;18%&lt;/color&gt;</t>
  </si>
  <si>
    <t>第六层</t>
  </si>
  <si>
    <t>313100800</t>
  </si>
  <si>
    <t>106,10</t>
  </si>
  <si>
    <t>怪人研究所-力量第6层</t>
  </si>
  <si>
    <t>通关提升力原素获取效率&lt;color=#00D900&gt;17%&lt;/color&gt;</t>
  </si>
  <si>
    <t>第七层</t>
  </si>
  <si>
    <t>313103400</t>
  </si>
  <si>
    <t>107,10</t>
  </si>
  <si>
    <t>怪人研究所-力量第7层</t>
  </si>
  <si>
    <t>通关提升力原素获取效率&lt;color=#00D900&gt;19%&lt;/color&gt;</t>
  </si>
  <si>
    <t>第八层</t>
  </si>
  <si>
    <t>313100900</t>
  </si>
  <si>
    <t>108,10</t>
  </si>
  <si>
    <t>怪人研究所-力量第8层</t>
  </si>
  <si>
    <t>通关提升力原素获取效率&lt;color=#00D900&gt;13%&lt;/color&gt;</t>
  </si>
  <si>
    <t>第九层</t>
  </si>
  <si>
    <t>313101000</t>
  </si>
  <si>
    <t>109,10</t>
  </si>
  <si>
    <t>怪人研究所-力量第9层</t>
  </si>
  <si>
    <t>通关提升力原素获取效率&lt;color=#00D900&gt;10%&lt;/color&gt;</t>
  </si>
  <si>
    <t>第十层</t>
  </si>
  <si>
    <t>313103600</t>
  </si>
  <si>
    <t>110,10</t>
  </si>
  <si>
    <t>怪人研究所-力量第10层</t>
  </si>
  <si>
    <t>第十一层</t>
  </si>
  <si>
    <t>111,10</t>
  </si>
  <si>
    <t>怪人研究所-力量第11层</t>
  </si>
  <si>
    <t>通关提升力原素获取效率&lt;color=#00D900&gt;9%&lt;/color&gt;</t>
  </si>
  <si>
    <t>第十二层</t>
  </si>
  <si>
    <t>112,10</t>
  </si>
  <si>
    <t>怪人研究所-力量第12层</t>
  </si>
  <si>
    <t>通关提升力原素获取效率&lt;color=#00D900&gt;8%&lt;/color&gt;</t>
  </si>
  <si>
    <t>第十三层</t>
  </si>
  <si>
    <t>113,10</t>
  </si>
  <si>
    <t>怪人研究所-力量第13层</t>
  </si>
  <si>
    <t>第十四层</t>
  </si>
  <si>
    <t>114,10</t>
  </si>
  <si>
    <t>怪人研究所-力量第14层</t>
  </si>
  <si>
    <t>通关提升力原素获取效率&lt;color=#00D900&gt;7%&lt;/color&gt;</t>
  </si>
  <si>
    <t>第十五层</t>
  </si>
  <si>
    <t>115,10</t>
  </si>
  <si>
    <t>怪人研究所-力量第15层</t>
  </si>
  <si>
    <t>通关提升力原素获取效率&lt;color=#00D900&gt;6%&lt;/color&gt;</t>
  </si>
  <si>
    <t>二号怪人</t>
  </si>
  <si>
    <t>大脑外露的具有螳螂特征的怪人。</t>
  </si>
  <si>
    <t>怪人研究所-运势第1层</t>
  </si>
  <si>
    <t>通关可获得运原素</t>
  </si>
  <si>
    <t>怪人研究所-运势第2层</t>
  </si>
  <si>
    <t>通关提升运原素获取效率&lt;color=#00D900&gt;39%&lt;/color&gt;</t>
  </si>
  <si>
    <t>怪人研究所-运势第3层</t>
  </si>
  <si>
    <t>通关提升运原素获取效率&lt;color=#00D900&gt;28%&lt;/color&gt;</t>
  </si>
  <si>
    <t>怪人研究所-运势第4层</t>
  </si>
  <si>
    <t>通关提升运原素获取效率&lt;color=#00D900&gt;22%&lt;/color&gt;</t>
  </si>
  <si>
    <t>怪人研究所-运势第5层</t>
  </si>
  <si>
    <t>通关提升运原素获取效率&lt;color=#00D900&gt;18%&lt;/color&gt;</t>
  </si>
  <si>
    <t>怪人研究所-运势第6层</t>
  </si>
  <si>
    <t>通关提升运原素获取效率&lt;color=#00D900&gt;17%&lt;/color&gt;</t>
  </si>
  <si>
    <t>怪人研究所-运势第7层</t>
  </si>
  <si>
    <t>通关提升运原素获取效率&lt;color=#00D900&gt;19%&lt;/color&gt;</t>
  </si>
  <si>
    <t>怪人研究所-运势第8层</t>
  </si>
  <si>
    <t>通关提升运原素获取效率&lt;color=#00D900&gt;13%&lt;/color&gt;</t>
  </si>
  <si>
    <t>怪人研究所-运势第9层</t>
  </si>
  <si>
    <t>通关提升运原素获取效率&lt;color=#00D900&gt;10%&lt;/color&gt;</t>
  </si>
  <si>
    <t>怪人研究所-运势第10层</t>
  </si>
  <si>
    <t>通关提升运原素获取效率&lt;color=#00D900&gt;9%&lt;/color&gt;</t>
  </si>
  <si>
    <t>通关提升运原素获取效率&lt;color=#00D900&gt;8%&lt;/color&gt;</t>
  </si>
  <si>
    <t>通关提升运原素获取效率&lt;color=#00D900&gt;7%&lt;/color&gt;</t>
  </si>
  <si>
    <t>通关提升运原素获取效率&lt;color=#00D900&gt;6%&lt;/color&gt;</t>
  </si>
  <si>
    <t>三号怪人</t>
  </si>
  <si>
    <t>全身装备厚重装甲的、具有大猩猩特征的怪人，喜欢以机器人的语调装酷。</t>
  </si>
  <si>
    <t>怪人研究所-智慧第1层</t>
  </si>
  <si>
    <t>通关可获得智原素</t>
  </si>
  <si>
    <t>怪人研究所-智慧第2层</t>
  </si>
  <si>
    <t>通关提升智原素获取效率&lt;color=#00D900&gt;39%&lt;/color&gt;</t>
  </si>
  <si>
    <t>怪人研究所-智慧第3层</t>
  </si>
  <si>
    <t>通关提升智原素获取效率&lt;color=#00D900&gt;28%&lt;/color&gt;</t>
  </si>
  <si>
    <t>怪人研究所-智慧第4层</t>
  </si>
  <si>
    <t>通关提升智原素获取效率&lt;color=#00D900&gt;22%&lt;/color&gt;</t>
  </si>
  <si>
    <t>怪人研究所-智慧第5层</t>
  </si>
  <si>
    <t>通关提升智原素获取效率&lt;color=#00D900&gt;18%&lt;/color&gt;</t>
  </si>
  <si>
    <t>怪人研究所-智慧第6层</t>
  </si>
  <si>
    <t>通关提升智原素获取效率&lt;color=#00D900&gt;17%&lt;/color&gt;</t>
  </si>
  <si>
    <t>怪人研究所-智慧第7层</t>
  </si>
  <si>
    <t>通关提升智原素获取效率&lt;color=#00D900&gt;19%&lt;/color&gt;</t>
  </si>
  <si>
    <t>怪人研究所-智慧第8层</t>
  </si>
  <si>
    <t>通关提升智原素获取效率&lt;color=#00D900&gt;13%&lt;/color&gt;</t>
  </si>
  <si>
    <t>怪人研究所-智慧第9层</t>
  </si>
  <si>
    <t>通关提升智原素获取效率&lt;color=#00D900&gt;10%&lt;/color&gt;</t>
  </si>
  <si>
    <t>怪人研究所-智慧第10层</t>
  </si>
  <si>
    <t>通关提升智原素获取效率&lt;color=#00D900&gt;9%&lt;/color&gt;</t>
  </si>
  <si>
    <t>通关提升智原素获取效率&lt;color=#00D900&gt;8%&lt;/color&gt;</t>
  </si>
  <si>
    <t>通关提升智原素获取效率&lt;color=#00D900&gt;7%&lt;/color&gt;</t>
  </si>
  <si>
    <t>通关提升智原素获取效率&lt;color=#00D900&gt;6%&lt;/color&gt;</t>
  </si>
  <si>
    <t>英雄试炼</t>
  </si>
  <si>
    <t>1,1,1,1|1,1,1|1,1,1|1,1,1</t>
  </si>
  <si>
    <t>30013</t>
  </si>
  <si>
    <t>1</t>
  </si>
  <si>
    <t>均衡@均衡产出辅助、攻击、防御源核|辅助计划@能量引擎 电池背包 怪杰奇侠 声势应援 元气英雄|攻击计划@奥传快刀 刚柔并济 机械武装 心眼突袭 热血青春|防御计划@战术装甲 刚体之魂 防弹背心 念力屏障 爱之守护</t>
  </si>
  <si>
    <t>201,0</t>
  </si>
  <si>
    <t>7,9,16,18,19</t>
  </si>
  <si>
    <t>英雄试炼-攻击第1层</t>
  </si>
  <si>
    <t>202,0</t>
  </si>
  <si>
    <t>英雄试炼-攻击第2层</t>
  </si>
  <si>
    <t>203,10</t>
  </si>
  <si>
    <t>英雄试炼-攻击第3层</t>
  </si>
  <si>
    <t>204,10</t>
  </si>
  <si>
    <t>英雄试炼-攻击第4层</t>
  </si>
  <si>
    <t>205,10</t>
  </si>
  <si>
    <t>英雄试炼-攻击第5层</t>
  </si>
  <si>
    <t>206,10</t>
  </si>
  <si>
    <t>英雄试炼-攻击第6层</t>
  </si>
  <si>
    <t>207,10</t>
  </si>
  <si>
    <t>英雄试炼-攻击第7层</t>
  </si>
  <si>
    <t>208,10</t>
  </si>
  <si>
    <t>英雄试炼-攻击第8层</t>
  </si>
  <si>
    <t>209,10</t>
  </si>
  <si>
    <t>英雄试炼-攻击第9层</t>
  </si>
  <si>
    <t>210,10</t>
  </si>
  <si>
    <t>英雄试炼-攻击第10层</t>
  </si>
  <si>
    <t>211,10</t>
  </si>
  <si>
    <t>英雄试炼-攻击第11层</t>
  </si>
  <si>
    <t>212,10</t>
  </si>
  <si>
    <t>英雄试炼-攻击第12层</t>
  </si>
  <si>
    <t>213,10</t>
  </si>
  <si>
    <t>英雄试炼-攻击第13层</t>
  </si>
  <si>
    <t>214,10</t>
  </si>
  <si>
    <t>英雄试炼-攻击第14层</t>
  </si>
  <si>
    <t>215,10</t>
  </si>
  <si>
    <t>英雄试炼-攻击第15层</t>
  </si>
  <si>
    <t>第十六层</t>
  </si>
  <si>
    <t>216,10</t>
  </si>
  <si>
    <t>英雄试炼-攻击第16层</t>
  </si>
  <si>
    <t>第十七层</t>
  </si>
  <si>
    <t>217,10</t>
  </si>
  <si>
    <t>英雄试炼-攻击第17层</t>
  </si>
  <si>
    <t>第十八层</t>
  </si>
  <si>
    <t>218,10</t>
  </si>
  <si>
    <t>英雄试炼-攻击第18层</t>
  </si>
  <si>
    <t>第十九层</t>
  </si>
  <si>
    <t>219,10</t>
  </si>
  <si>
    <t>英雄试炼-攻击第19层</t>
  </si>
  <si>
    <t>第二十层</t>
  </si>
  <si>
    <t>220,10</t>
  </si>
  <si>
    <t>英雄试炼-攻击第20层</t>
  </si>
  <si>
    <t>英雄试炼-防御第1层</t>
  </si>
  <si>
    <t>英雄试炼-防御第2层</t>
  </si>
  <si>
    <t>英雄试炼-防御第3层</t>
  </si>
  <si>
    <t>英雄试炼-防御第4层</t>
  </si>
  <si>
    <t>英雄试炼-防御第5层</t>
  </si>
  <si>
    <t>英雄试炼-防御第6层</t>
  </si>
  <si>
    <t>英雄试炼-防御第7层</t>
  </si>
  <si>
    <t>英雄试炼-防御第8层</t>
  </si>
  <si>
    <t>英雄试炼-防御第9层</t>
  </si>
  <si>
    <t>英雄试炼-防御第10层</t>
  </si>
  <si>
    <t>英雄试炼-防御第11层</t>
  </si>
  <si>
    <t>英雄试炼-防御第12层</t>
  </si>
  <si>
    <t>英雄试炼-防御第13层</t>
  </si>
  <si>
    <t>英雄试炼-防御第14层</t>
  </si>
  <si>
    <t>英雄试炼-防御第15层</t>
  </si>
  <si>
    <t>英雄试炼-防御第16层</t>
  </si>
  <si>
    <t>英雄试炼-防御第17层</t>
  </si>
  <si>
    <t>英雄试炼-防御第18层</t>
  </si>
  <si>
    <t>英雄试炼-防御第19层</t>
  </si>
  <si>
    <t>英雄试炼-防御第20层</t>
  </si>
  <si>
    <t>英雄试炼-辅助第1层</t>
  </si>
  <si>
    <t>英雄试炼-辅助第2层</t>
  </si>
  <si>
    <t>英雄试炼-辅助第3层</t>
  </si>
  <si>
    <t>英雄试炼-辅助第4层</t>
  </si>
  <si>
    <t>英雄试炼-辅助第5层</t>
  </si>
  <si>
    <t>英雄试炼-辅助第6层</t>
  </si>
  <si>
    <t>英雄试炼-辅助第7层</t>
  </si>
  <si>
    <t>英雄试炼-辅助第8层</t>
  </si>
  <si>
    <t>英雄试炼-辅助第9层</t>
  </si>
  <si>
    <t>英雄试炼-辅助第10层</t>
  </si>
  <si>
    <t>英雄试炼-辅助第11层</t>
  </si>
  <si>
    <t>英雄试炼-辅助第12层</t>
  </si>
  <si>
    <t>英雄试炼-辅助第13层</t>
  </si>
  <si>
    <t>英雄试炼-辅助第14层</t>
  </si>
  <si>
    <t>英雄试炼-辅助第15层</t>
  </si>
  <si>
    <t>英雄试炼-辅助第16层</t>
  </si>
  <si>
    <t>英雄试炼-辅助第17层</t>
  </si>
  <si>
    <t>英雄试炼-辅助第18层</t>
  </si>
  <si>
    <t>英雄试炼-辅助第19层</t>
  </si>
  <si>
    <t>30202</t>
  </si>
  <si>
    <t>英雄试炼-辅助第20层</t>
  </si>
  <si>
    <t>35011</t>
  </si>
  <si>
    <t>指挥等级40级解锁</t>
  </si>
  <si>
    <t>英雄试炼-剑第1层</t>
  </si>
  <si>
    <t>35021</t>
  </si>
  <si>
    <t>指挥等级1级解锁</t>
  </si>
  <si>
    <t>英雄试炼-剑第2层</t>
  </si>
  <si>
    <t>35031</t>
  </si>
  <si>
    <t>英雄试炼-剑第3层</t>
  </si>
  <si>
    <t>35041</t>
  </si>
  <si>
    <t>英雄试炼-剑第4层</t>
  </si>
  <si>
    <t>35051</t>
  </si>
  <si>
    <t>英雄试炼-剑第5层</t>
  </si>
  <si>
    <t>35012</t>
  </si>
  <si>
    <t>英雄试炼-盾第1层</t>
  </si>
  <si>
    <t>35022</t>
  </si>
  <si>
    <t>英雄试炼-盾第2层</t>
  </si>
  <si>
    <t>35032</t>
  </si>
  <si>
    <t>英雄试炼-盾第3层</t>
  </si>
  <si>
    <t>35042</t>
  </si>
  <si>
    <t>英雄试炼-盾第4层</t>
  </si>
  <si>
    <t>35052</t>
  </si>
  <si>
    <t>英雄试炼-盾第5层</t>
  </si>
  <si>
    <t>模拟训练</t>
  </si>
  <si>
    <t>10011,10014</t>
  </si>
  <si>
    <t>0,0|0,0</t>
  </si>
  <si>
    <t>quanxi_woquan_loop</t>
  </si>
  <si>
    <t>用模拟战来热热身吧！</t>
  </si>
  <si>
    <t>出身:不明</t>
  </si>
  <si>
    <t>光头暴力集团“桃源团”的首领。主张不用工作也能生活，靠着从"组织"偷来的特殊战斗服到处做恶。</t>
  </si>
  <si>
    <t>经验@角色经验|存储权限@存储权限</t>
  </si>
  <si>
    <t>1,0</t>
  </si>
  <si>
    <t>-850,-250</t>
  </si>
  <si>
    <t>10000</t>
  </si>
  <si>
    <t>2,3,5,10,14</t>
  </si>
  <si>
    <t>我方群体伤害翻倍</t>
  </si>
  <si>
    <t>模拟训练第1层</t>
  </si>
  <si>
    <t>通关可获得角色经验</t>
  </si>
  <si>
    <t>10021,10024</t>
  </si>
  <si>
    <t>2,0</t>
  </si>
  <si>
    <t>11000</t>
  </si>
  <si>
    <t>模拟训练第2层</t>
  </si>
  <si>
    <t>通关提升经验获取效率&lt;color=#00D900&gt;15%&lt;/color&gt;</t>
  </si>
  <si>
    <t>10031,10034</t>
  </si>
  <si>
    <t>出身:地底</t>
  </si>
  <si>
    <t>地底族的王。所率领的地底人自称是真正的地球人。打算侵略地面，消灭人类。</t>
  </si>
  <si>
    <t>3,0</t>
  </si>
  <si>
    <t>12000</t>
  </si>
  <si>
    <t>模拟训练第3层</t>
  </si>
  <si>
    <t>通关提升经验获取效率&lt;color=#00D900&gt;16%&lt;/color&gt;</t>
  </si>
  <si>
    <t>10041,10044</t>
  </si>
  <si>
    <t>4,0</t>
  </si>
  <si>
    <t>13000</t>
  </si>
  <si>
    <t>模拟训练第4层</t>
  </si>
  <si>
    <t>通关提升经验获取效率&lt;color=#00D900&gt;14%&lt;/color&gt;</t>
  </si>
  <si>
    <t>10051,10054</t>
  </si>
  <si>
    <t>全身漆黑头顶长满海带的人型怪人。海带异常坚硬且可以任意伸长。因为无人街强大怪人传言慕名而来。</t>
  </si>
  <si>
    <t>0.7</t>
  </si>
  <si>
    <t>5,10</t>
  </si>
  <si>
    <t>14000</t>
  </si>
  <si>
    <t>模拟训练第5层</t>
  </si>
  <si>
    <t>10061,10064</t>
  </si>
  <si>
    <t>6,10</t>
  </si>
  <si>
    <t>15000</t>
  </si>
  <si>
    <t>模拟训练第6层</t>
  </si>
  <si>
    <t>通关提升经验获取效率&lt;color=#00D900&gt;19%&lt;/color&gt;</t>
  </si>
  <si>
    <t>10071,10074</t>
  </si>
  <si>
    <t>出身:天空</t>
  </si>
  <si>
    <t>自称天空之王，正要侵略地表时被未知的敌人所消灭了。</t>
  </si>
  <si>
    <t>7,10</t>
  </si>
  <si>
    <t>16250</t>
  </si>
  <si>
    <t>模拟训练第7层</t>
  </si>
  <si>
    <t>通关提升经验获取效率&lt;color=#00D900&gt;11%&lt;/color&gt;</t>
  </si>
  <si>
    <t>10081,10084</t>
  </si>
  <si>
    <t>8,10</t>
  </si>
  <si>
    <t>17500</t>
  </si>
  <si>
    <t>模拟训练第8层</t>
  </si>
  <si>
    <t>通关提升经验获取效率&lt;color=#00D900&gt;12%&lt;/color&gt;</t>
  </si>
  <si>
    <t>10091,10094</t>
  </si>
  <si>
    <t>quanxi_gedou_loop</t>
  </si>
  <si>
    <t>碰上陌生的对手也不要忘了保持冷静。</t>
  </si>
  <si>
    <t>出身:忍者村</t>
  </si>
  <si>
    <t>来自忍者村，自称“最强的忍者”。喜欢谍报和与强者对决。速度极快，使用忍者刀与大量的暗器。沉浸于自己的招式之中，有时会露出诡异的笑容。</t>
  </si>
  <si>
    <t>9,10</t>
  </si>
  <si>
    <t>18750</t>
  </si>
  <si>
    <t>模拟训练第9层</t>
  </si>
  <si>
    <t>通关提升经验获取效率&lt;color=#00D900&gt;10%&lt;/color&gt;</t>
  </si>
  <si>
    <t>10101,10104</t>
  </si>
  <si>
    <t>10,10</t>
  </si>
  <si>
    <t>20000</t>
  </si>
  <si>
    <t>模拟训练第10层</t>
  </si>
  <si>
    <t>10111,10114</t>
  </si>
  <si>
    <t>出身:深海</t>
  </si>
  <si>
    <t>为了征服地面，从深海而来的深海族之王。</t>
  </si>
  <si>
    <t>11,10</t>
  </si>
  <si>
    <t>21250</t>
  </si>
  <si>
    <t>模拟训练第11层</t>
  </si>
  <si>
    <t>10121,10124</t>
  </si>
  <si>
    <t>12,10</t>
  </si>
  <si>
    <t>22750</t>
  </si>
  <si>
    <t>模拟训练第12层</t>
  </si>
  <si>
    <t>通关提升经验获取效率&lt;color=#00D900&gt;8%&lt;/color&gt;</t>
  </si>
  <si>
    <t>10131,10134</t>
  </si>
  <si>
    <t>出身:宇宙</t>
  </si>
  <si>
    <t>暗物质海贼团三名最上级战斗员之一。拥有五颗头，喜欢自己和自己对话。被击碎后可以聚集再生，五颗头也可以分裂为单体。</t>
  </si>
  <si>
    <t>13,10</t>
  </si>
  <si>
    <t>24250</t>
  </si>
  <si>
    <t>模拟训练第13层</t>
  </si>
  <si>
    <t>10141,10144</t>
  </si>
  <si>
    <t>14,10</t>
  </si>
  <si>
    <t>25750</t>
  </si>
  <si>
    <t>模拟训练第14层</t>
  </si>
  <si>
    <t>10151,10154</t>
  </si>
  <si>
    <t>quanxi_chayao_loop</t>
  </si>
  <si>
    <t>平时挑战超常的目标，关键时刻才会不掉链子。</t>
  </si>
  <si>
    <t>暗物质海贼团三名最上级战斗员之一。全身长满刺，头和双手都是巨大的嘴巴。自称拥有二十种技能。</t>
  </si>
  <si>
    <t>15,10</t>
  </si>
  <si>
    <t>27250</t>
  </si>
  <si>
    <t>模拟训练第15层</t>
  </si>
  <si>
    <t>通关提升经验获取效率&lt;color=#00D900&gt;7%&lt;/color&gt;</t>
  </si>
  <si>
    <t>10161,10164</t>
  </si>
  <si>
    <t>16,10</t>
  </si>
  <si>
    <t>28750</t>
  </si>
  <si>
    <t>模拟训练第16层</t>
  </si>
  <si>
    <t>通关提升经验获取效率&lt;color=#00D900&gt;9%&lt;/color&gt;</t>
  </si>
  <si>
    <t>10171,10174</t>
  </si>
  <si>
    <t>暗物质海贼团三名最上级战斗员之一。身体像章鱼一样。自称宇宙第一的念动力超能力者。</t>
  </si>
  <si>
    <t>17,10</t>
  </si>
  <si>
    <t>30750</t>
  </si>
  <si>
    <t>模拟训练第17层</t>
  </si>
  <si>
    <t>通关提升经验获取效率&lt;color=#00D900&gt;6%&lt;/color&gt;</t>
  </si>
  <si>
    <t>10181,10184</t>
  </si>
  <si>
    <t>18,10</t>
  </si>
  <si>
    <t>32750</t>
  </si>
  <si>
    <t>模拟训练第18层</t>
  </si>
  <si>
    <t>10191,10194</t>
  </si>
  <si>
    <t>暗黑盗贼团的头目，全宇宙的霸者。在听到占卜师预言自己将在遥远的地球上找到值得一战的对手后，为寻求刺激与部下花了20年到达地球。平时穿着抑制力量的盔甲，因其自身为该种族有史以来最强大的人，再生能力也强大的只要数秒就能恢复伤口。</t>
  </si>
  <si>
    <t>19,10</t>
  </si>
  <si>
    <t>34750</t>
  </si>
  <si>
    <t>模拟训练第19层</t>
  </si>
  <si>
    <t>10201,10204</t>
  </si>
  <si>
    <t>20,10</t>
  </si>
  <si>
    <t>36750</t>
  </si>
  <si>
    <t>模拟训练第20层</t>
  </si>
  <si>
    <t>通关提升经验获取效率&lt;color=#00D900&gt;5%&lt;/color&gt;</t>
  </si>
  <si>
    <t/>
  </si>
  <si>
    <t>具有蛞蝓特征的怪人。</t>
  </si>
  <si>
    <t>喜欢武士装扮的、具有青蛙特征的怪人。</t>
  </si>
  <si>
    <t>具有鼹鼠特征的怪人，擅长遁地。</t>
  </si>
  <si>
    <t>具有蚊子特征的女性怪人，能够驱使蚊群吸血，并能以血液强化自己。</t>
  </si>
  <si>
    <t>具有狮子特征的怪人，以锐利的爪子作为武器，可以轻易劈开建筑物。</t>
  </si>
  <si>
    <t>具有独角仙特征的怪人，拥有极高的智能与力量，但残酷不受控制。</t>
  </si>
  <si>
    <t>具有独角仙特征的怪人，是进化之家的最强战力。拥有极高的智能与力量，但残酷不受控制，被基纳斯博士判定为了失败品。</t>
  </si>
  <si>
    <t>1210001,1210002,1210003|1210001,1210002,1210003|1210001,1210002,1210003|1210001,1210002,1210003</t>
  </si>
  <si>
    <t>6120002,6120102,6120202,1120001|6120202,6120201,1120001|6120002,6120001,1120001|6120102,6120101,1120001</t>
  </si>
  <si>
    <t>6120003,6120103,6120203,1120001|6120203,6120202,1120001|6120003,6120002,1120001|6120103,6120102,1120001</t>
  </si>
  <si>
    <t>6120004,6120104,6120204,1120001|6120204,6120203,1120001|6120004,6120003,1120001|6120104,6120103,1120001</t>
  </si>
  <si>
    <t>6120005,6120105,6120205,1120001|6120205,6120204,1120001|6120005,6120004,1120001|6120105,6120104,1120001</t>
  </si>
  <si>
    <t>1120001,1120002|1120001,1120002</t>
  </si>
  <si>
    <t>1120001,1120002,1120004|1120001,1120002,1120004</t>
  </si>
  <si>
    <t>灾害等级:龙|出身:宇宙|身高:5～13公尺|体重:不明</t>
  </si>
  <si>
    <t>灾害等级:龙|出身:宇宙|身高:8.2公尺|体重:不明</t>
  </si>
  <si>
    <t>灾害等级:龙|出身:宇宙|身高:6.8公尺|体重:不明</t>
  </si>
  <si>
    <t>悬赏等级:B级|出身:不明|身高:215公发|体重:210公斤</t>
  </si>
  <si>
    <t>灾害等级:鬼|出身:地底|身高:4公尺|体重:不明</t>
  </si>
  <si>
    <t>灾害等级:虎|出身:不明|身高:189公分|体重:90公斤</t>
  </si>
  <si>
    <t>灾害等级:鬼|出身:天空|身高:不明|体重:不明</t>
  </si>
  <si>
    <t>自称:最强忍者|出身:忍者之村|身高:175公分|体重60公斤</t>
  </si>
  <si>
    <t>ui_tili_quanxi_card_001</t>
  </si>
  <si>
    <t>灾害等级:鬼|出身:深海|身高:4～20公尺|体重:不明</t>
  </si>
  <si>
    <t>ui_tili_quanxi_card_002</t>
  </si>
  <si>
    <t>ui_tili_quanxi_card_003</t>
  </si>
  <si>
    <t>ui_tili_quanxi_card_004</t>
  </si>
  <si>
    <t>ui_tili_quanxi_card_005</t>
  </si>
  <si>
    <t>灾害等级:龙|出身:宇宙|身高:2.4公尺|体重:不明</t>
  </si>
  <si>
    <t>ui_tili_quanxi_card_006</t>
  </si>
  <si>
    <t>ui_tili_quanxi_card_007</t>
  </si>
  <si>
    <t>ui_tili_quanxi_card_008</t>
  </si>
  <si>
    <t>ui_tili_quanxi_card_009</t>
  </si>
  <si>
    <t>ui_tili_quanxi_card_010</t>
  </si>
  <si>
    <t>4|1,2,3,4|1,2,3,12,14,15|100</t>
  </si>
  <si>
    <t>幸运</t>
  </si>
  <si>
    <t>4|1,2,3,4|4,5,6,7,16|100</t>
  </si>
  <si>
    <t>4|1,2,3,4|8,9,10,11,13|200</t>
  </si>
  <si>
    <t>聚能</t>
  </si>
  <si>
    <t>4|1,2,3,4|4,5,6,7,16|200</t>
  </si>
  <si>
    <t>窃夺</t>
  </si>
  <si>
    <t>4|1,2,3,4|4,5,6,7,16|300</t>
  </si>
  <si>
    <t>先制</t>
  </si>
  <si>
    <t>4|1,2,3,4|4,5,6,7,16|400</t>
  </si>
  <si>
    <t>共振</t>
  </si>
  <si>
    <t>4|1,2,3,4|4,5,6,7,16|500</t>
  </si>
  <si>
    <t>终结</t>
  </si>
  <si>
    <t>破甲</t>
  </si>
  <si>
    <t>坚韧</t>
  </si>
  <si>
    <t>钢骨</t>
  </si>
  <si>
    <t>制衡</t>
  </si>
  <si>
    <t>不屈</t>
  </si>
  <si>
    <t>激励</t>
  </si>
  <si>
    <t>大爱</t>
  </si>
  <si>
    <t>驱散</t>
  </si>
  <si>
    <t>磐石</t>
  </si>
  <si>
    <t>守护</t>
  </si>
  <si>
    <t>攻击源核</t>
  </si>
  <si>
    <t>防御源核</t>
  </si>
  <si>
    <t>辅助源核</t>
  </si>
  <si>
    <t>ui_tili_shilian_yingxiong_0003</t>
  </si>
  <si>
    <t>ui_tili_shilian_yingxiong_0004</t>
  </si>
  <si>
    <t>ui_tili_shilian_yingxiong_0005</t>
  </si>
  <si>
    <t>ui_tili_shilian_yingxiong_0006</t>
  </si>
  <si>
    <t>ui_tili_shilian_yingxiong_0007</t>
  </si>
  <si>
    <t>ui_tili_shilian_yingxiong_0008</t>
  </si>
  <si>
    <t>ui_tili_shilian_yingxiong_0009</t>
  </si>
  <si>
    <t>ui_tili_shilian_yingxiong_0010</t>
  </si>
  <si>
    <t>ui_tili_shilian_yingxiong_0012</t>
  </si>
  <si>
    <t>ui_tili_shilian_yingxiong_0050</t>
  </si>
  <si>
    <t>悬赏等级:B级</t>
  </si>
  <si>
    <t>身高:215公发</t>
  </si>
  <si>
    <t>体重:210公斤</t>
  </si>
  <si>
    <t>灾害等级:鬼</t>
  </si>
  <si>
    <t>身高:4公尺</t>
  </si>
  <si>
    <t>体重:不明</t>
  </si>
  <si>
    <t>灾害等级:虎</t>
  </si>
  <si>
    <t>身高:189公分</t>
  </si>
  <si>
    <t>体重:90公斤</t>
  </si>
  <si>
    <t>身高:不明</t>
  </si>
  <si>
    <t>自称:最强忍者</t>
  </si>
  <si>
    <t>出身:忍者之村</t>
  </si>
  <si>
    <t>身高:175公分</t>
  </si>
  <si>
    <t>体重60公斤</t>
  </si>
  <si>
    <t>身高:4～20公尺</t>
  </si>
  <si>
    <t>灾害等级:龙</t>
  </si>
  <si>
    <t>身高:5～13公尺</t>
  </si>
  <si>
    <t>身高:8.2公尺</t>
  </si>
  <si>
    <t>身高:6.8公尺</t>
  </si>
  <si>
    <t>身高:2.4公尺</t>
  </si>
  <si>
    <t>新英雄试炼1-毒刺</t>
  </si>
  <si>
    <t>新英雄试炼3-黄金球</t>
  </si>
  <si>
    <t>新英雄试炼5-弹簧胡子</t>
  </si>
  <si>
    <t>新英雄试炼7-青焰</t>
  </si>
  <si>
    <t>新英雄试炼9-雷光源氏</t>
  </si>
  <si>
    <t>新英雄试炼11-微笑超人</t>
  </si>
  <si>
    <t>新英雄试炼13-重量金刚</t>
  </si>
  <si>
    <t>新英雄试炼15-地狱的吹雪</t>
  </si>
  <si>
    <t>新英雄试炼17-杰诺斯·武装</t>
  </si>
  <si>
    <t>新英雄试炼19-音速索尼克</t>
  </si>
  <si>
    <t>0001_qiyu</t>
  </si>
  <si>
    <t>0001_qiyu_2</t>
  </si>
  <si>
    <t>0001_qiyu_3</t>
  </si>
  <si>
    <t>0001_qiyu_4</t>
  </si>
  <si>
    <t>0001_qiyu_5</t>
  </si>
  <si>
    <t>0002_jienuosi_1</t>
  </si>
  <si>
    <t>0002_jienuosi_2</t>
  </si>
  <si>
    <t>0003_longjuan_1</t>
  </si>
  <si>
    <t>0004_yinseliaoya_1</t>
  </si>
  <si>
    <t>0004_yinseliaoya_2</t>
  </si>
  <si>
    <t>0005_king_1</t>
  </si>
  <si>
    <t>0006_yuanziwushi_1</t>
  </si>
  <si>
    <t>0007_jinshuqishi_1</t>
  </si>
  <si>
    <t>0007_jinshuqishi_2</t>
  </si>
  <si>
    <t>0008_jinshuqiubang_1</t>
  </si>
  <si>
    <t>0009_xingganqiufan_1</t>
  </si>
  <si>
    <t>0010_tianxinjiamian_1</t>
  </si>
  <si>
    <t>0011_shandianmax_1</t>
  </si>
  <si>
    <t>0012_juhean_1</t>
  </si>
  <si>
    <t>等级：虎</t>
  </si>
  <si>
    <t>0013_duci_1</t>
  </si>
  <si>
    <t>0014_huangjinqiu_1</t>
  </si>
  <si>
    <t>0015_tanhuanghuzi_1</t>
  </si>
  <si>
    <t>四号怪人</t>
  </si>
  <si>
    <t>0016_sineike_1</t>
  </si>
  <si>
    <t>五号怪人</t>
  </si>
  <si>
    <t>等级：鬼</t>
  </si>
  <si>
    <t>0017_qingyan_1</t>
  </si>
  <si>
    <t>六号怪人</t>
  </si>
  <si>
    <t>0018_leiguangyuanshi_1</t>
  </si>
  <si>
    <t>七号怪人</t>
  </si>
  <si>
    <t>0019_weixiaochaoren_1</t>
  </si>
  <si>
    <t>八号怪人</t>
  </si>
  <si>
    <t>0019_weixiaochaoren_story</t>
  </si>
  <si>
    <t>九号怪人</t>
  </si>
  <si>
    <t>等级：龙</t>
  </si>
  <si>
    <t>0020_haibikongge_1</t>
  </si>
  <si>
    <t>十号怪人</t>
  </si>
  <si>
    <t>0021_diyuchuixue_1</t>
  </si>
  <si>
    <t>0022_chongtianxiaozi_1</t>
  </si>
  <si>
    <t>0023_beixinheidong_1</t>
  </si>
  <si>
    <t>0024_jiemao_1</t>
  </si>
  <si>
    <t>0025_shanyuan_1</t>
  </si>
  <si>
    <t>0026_sanjiegunlili_1</t>
  </si>
  <si>
    <t>0027_mogu_1</t>
  </si>
  <si>
    <t>0028_wuzhengqishi_1</t>
  </si>
  <si>
    <t>0028_wuzhengqishi_2</t>
  </si>
  <si>
    <t>0029_beixinmenghu_1</t>
  </si>
  <si>
    <t>0030_youtouxia_1</t>
  </si>
  <si>
    <t>0031_kuaiquanxia_1</t>
  </si>
  <si>
    <t>0032_shizijian_1</t>
  </si>
  <si>
    <t>0033_dianchichaoren_1</t>
  </si>
  <si>
    <t>0034_wuzhuangsz_1</t>
  </si>
  <si>
    <t>0035_sangfudiaodai_1</t>
  </si>
  <si>
    <t>0036_fangdumianju_1</t>
  </si>
  <si>
    <t>0037_wumahong_1</t>
  </si>
  <si>
    <t>0038_huonan_1</t>
  </si>
  <si>
    <t>0039_suonike_1</t>
  </si>
  <si>
    <t>0040_dingtouchui_1</t>
  </si>
  <si>
    <t>0041_chalanzi_1</t>
  </si>
  <si>
    <t>0042_chaohejin_1</t>
  </si>
  <si>
    <t>0043_zhushen_1</t>
  </si>
  <si>
    <t>0044_qudongqishi_1</t>
  </si>
  <si>
    <t>0045_jiangshinan_1</t>
  </si>
  <si>
    <t>0046_tongdi_1</t>
  </si>
  <si>
    <t>0047_beixinzunzhe_1</t>
  </si>
  <si>
    <t>0048_shanguang_1</t>
  </si>
  <si>
    <t>0049_jingquanxia_1</t>
  </si>
  <si>
    <t>0050_jienuosi_1</t>
  </si>
  <si>
    <t>1001_yimiaoren_f</t>
  </si>
  <si>
    <t>1001_yimiaoren_story</t>
  </si>
  <si>
    <t>1001_yimiaoren_2f</t>
  </si>
  <si>
    <t>1001_yimiaoren_3</t>
  </si>
  <si>
    <t>1002_pangxieguai_f</t>
  </si>
  <si>
    <t>1003_chaodajuren_f</t>
  </si>
  <si>
    <t>1004_didiwang_f</t>
  </si>
  <si>
    <t>1004_didiwang_2f</t>
  </si>
  <si>
    <t>1005_wenzi_f</t>
  </si>
  <si>
    <t>1005_wenzi_2f</t>
  </si>
  <si>
    <t>1005_wenzi_3</t>
  </si>
  <si>
    <t>1006_tanglang_f</t>
  </si>
  <si>
    <t>1007_tulong_f</t>
  </si>
  <si>
    <t>1008_daxingxing_f</t>
  </si>
  <si>
    <t>1009_shouwang_f</t>
  </si>
  <si>
    <t>1010_axiuluojiachong_f</t>
  </si>
  <si>
    <t>1010_axiuluojiachong_2f</t>
  </si>
  <si>
    <t>1011_wuxianhaidai_f</t>
  </si>
  <si>
    <t>1012_shenhaiwang_f</t>
  </si>
  <si>
    <t>1012_shenhaiwang_2f</t>
  </si>
  <si>
    <t>1013_gudaiwang_f</t>
  </si>
  <si>
    <t>1013_gudaiwang_2f</t>
  </si>
  <si>
    <t>1014_tiankongwang_f</t>
  </si>
  <si>
    <t>1015_geluolibasi_f</t>
  </si>
  <si>
    <t>1016_meiluzhagaluduo_f</t>
  </si>
  <si>
    <t>1016_meiluzhagaluduo_2f</t>
  </si>
  <si>
    <t>1017_geliuganxiupu_f</t>
  </si>
  <si>
    <t>1018_boluosi_f</t>
  </si>
  <si>
    <t>1018_boluosi_2f</t>
  </si>
  <si>
    <t>1018_boluosi_3</t>
  </si>
  <si>
    <t>1019_kuoyu_f</t>
  </si>
  <si>
    <t>1020_qingwa_f</t>
  </si>
  <si>
    <t>1021_didiren_f</t>
  </si>
  <si>
    <t>1021_didiren_2f</t>
  </si>
  <si>
    <t>1022_dingxiaodi_f</t>
  </si>
  <si>
    <t>1022_dingxiaodi_2f</t>
  </si>
  <si>
    <t>1023_shenhaixiaoguai_f</t>
  </si>
  <si>
    <t>1024_shenhaixiaoguai_f</t>
  </si>
  <si>
    <t>1025_tianxiaoguai_f</t>
  </si>
  <si>
    <t>1025_tianxiaoguai_2f</t>
  </si>
  <si>
    <t>1025_tianxiaoguai_3</t>
  </si>
  <si>
    <t>1026_haidao_1</t>
  </si>
  <si>
    <t>1027_haidao_1</t>
  </si>
  <si>
    <t>1028_shuijing_1</t>
  </si>
  <si>
    <t>1028_shuijing_2</t>
  </si>
  <si>
    <t>1028_shuijing_3</t>
  </si>
  <si>
    <t>1028_shuijing_4</t>
  </si>
  <si>
    <t>1028_shuijing_5</t>
  </si>
  <si>
    <t>1032_qicheguai_f</t>
  </si>
  <si>
    <t>1033_minjiewang_f</t>
  </si>
  <si>
    <t>0042_workman_f</t>
  </si>
  <si>
    <t>0043_workwomen_f</t>
  </si>
  <si>
    <t>0044_littlegirl_f</t>
  </si>
  <si>
    <t>0053_xiaba_f</t>
  </si>
  <si>
    <t>1029_jinuosi_f</t>
  </si>
  <si>
    <t>1030_jurenzuxiong_f</t>
  </si>
  <si>
    <t>1031_jurenzudi_f</t>
  </si>
  <si>
    <t>eft_born_show_qiyu_4</t>
  </si>
  <si>
    <t>eft_herolist_png_qiyu</t>
  </si>
  <si>
    <t>eft_herolist_png_qiyu2</t>
  </si>
  <si>
    <t>eft_sit_loop_qiyu</t>
  </si>
  <si>
    <t>eft_skill1_attackhit01_qiyu_4</t>
  </si>
  <si>
    <t>eft_skill1_attackstart01_qiyu_4</t>
  </si>
  <si>
    <t>eft_skill2_attackhit01_qiyu_4</t>
  </si>
  <si>
    <t>eft_skill2_attackhit02_qiyu_4</t>
  </si>
  <si>
    <t>eft_skill2_attackstart01_qiyu</t>
  </si>
  <si>
    <t>eft_skill2_attackstart01_qiyu_4</t>
  </si>
  <si>
    <t>eft_skill2_attackstart01b_qiyu_4</t>
  </si>
  <si>
    <t>eft_skill2_attackstart02_qiyu</t>
  </si>
  <si>
    <t>eft_skill2_attackstart02_qiyu_4</t>
  </si>
  <si>
    <t>eft_skill2_attackstart02b_qiyu_4</t>
  </si>
  <si>
    <t>eft_skill2_attackstart03_qiyu</t>
  </si>
  <si>
    <t>eft_skill2_attackstart04_qiyu</t>
  </si>
  <si>
    <t>eft_skill2_attackstart05_qiyu</t>
  </si>
  <si>
    <t>eft_skill3_attackstart01_qiyu</t>
  </si>
  <si>
    <t>eft_skill3_attackstart02_qiyu</t>
  </si>
  <si>
    <t>eft_skill3_attackstart03_qiyu</t>
  </si>
  <si>
    <t>eft_skills01_attackstart01_qiyu</t>
  </si>
  <si>
    <t>eft_skills01_attackstart02_qiyu</t>
  </si>
  <si>
    <t>eft_skills01_attackstart03_qiyu</t>
  </si>
  <si>
    <t>eft_skills01_attackstart04_qiyu</t>
  </si>
  <si>
    <t>eft_skills01_attackstart05_qiyu</t>
  </si>
  <si>
    <t>eft_skills01_attackstart06_qiyu</t>
  </si>
  <si>
    <t>eft_skills01_attackstart07_qiyu</t>
  </si>
  <si>
    <t>eft_skills01_attackstart08_qiyu</t>
  </si>
  <si>
    <t>eft_story0_heiping01_qiyu</t>
  </si>
  <si>
    <t>eft_story0_hua_qiyu_3</t>
  </si>
  <si>
    <t>eft_story1_qiyujiuren01</t>
  </si>
  <si>
    <t>eft_story1_qiyujiuren02</t>
  </si>
  <si>
    <t>eft_story2_qiyu</t>
  </si>
  <si>
    <t>eft_story3_befly02_qiyu</t>
  </si>
  <si>
    <t>eft_story3_befly2_qiyu</t>
  </si>
  <si>
    <t>eft_story3_befly_qiyu</t>
  </si>
  <si>
    <t>eft_story5_huitou_loop_qiyu</t>
  </si>
  <si>
    <t>eft_story6_fei02_qiyu</t>
  </si>
  <si>
    <t>eft_story6_fei03_qiyu</t>
  </si>
  <si>
    <t>eft_story6_fei_qiyu</t>
  </si>
  <si>
    <t>eft_story6_gedang2_qiyu</t>
  </si>
  <si>
    <t>eft_story6_shanggouquang02_qiyu</t>
  </si>
  <si>
    <t>eft_story6_shanggouquang03_qiyu</t>
  </si>
  <si>
    <t>eft_story6_shanggouquang_qiyu</t>
  </si>
  <si>
    <t>eft_story7_dingge1_04_qiyu</t>
  </si>
  <si>
    <t>eft_story7_taitou_qiyu</t>
  </si>
  <si>
    <t>eft_story8_qiyu01</t>
  </si>
  <si>
    <t>eft_story10_dingge1_qiyu01</t>
  </si>
  <si>
    <t>eft_story10_jump_qiyu01</t>
  </si>
  <si>
    <t>eft_stroy2_2_comboattack_qiyu</t>
  </si>
  <si>
    <t>eft_stroy2_2_yan01_qiyu</t>
  </si>
  <si>
    <t>eft_stroy2_2_yan02_qiyu</t>
  </si>
  <si>
    <t>eft_stroy2_2_yan02b_qiyu</t>
  </si>
  <si>
    <t>eft_stroy10_chui2_qiyu01</t>
  </si>
  <si>
    <t>eft_stroy10_feizhefei_qiyu01</t>
  </si>
  <si>
    <t>eft_stroy10_huiquanchandou_1_qiyu01</t>
  </si>
  <si>
    <t>eft_stroy10_huiquanchandou_1_qiyu02</t>
  </si>
  <si>
    <t>eft_born_show01_jienuosi</t>
  </si>
  <si>
    <t>eft_born_show01_jienuosi2</t>
  </si>
  <si>
    <t>eft_born_show02_jienuosi2_z</t>
  </si>
  <si>
    <t>eft_born_show02_jienuosi_y</t>
  </si>
  <si>
    <t>eft_born_show02_jienuosi_z</t>
  </si>
  <si>
    <t>eft_chifan_jienuosi</t>
  </si>
  <si>
    <t>eft_chifan_jienuosi_baiping</t>
  </si>
  <si>
    <t>eft_chifan_jienuosi_heiping</t>
  </si>
  <si>
    <t>eft_herolist_png_jienuosi1</t>
  </si>
  <si>
    <t>eft_herolist_png_jienuosi2</t>
  </si>
  <si>
    <t>eft_home_cooking_jienuosi</t>
  </si>
  <si>
    <t>eft_idle_loop3_jienuosi</t>
  </si>
  <si>
    <t>eft_show_attackstart01_jienuosi</t>
  </si>
  <si>
    <t>eft_show_attackstart01_jienuosi2</t>
  </si>
  <si>
    <t>eft_show_attackstart02_jienuosi</t>
  </si>
  <si>
    <t>eft_show_attackstart02_jienuosi2</t>
  </si>
  <si>
    <t>eft_show_attackstart03_jienuosi</t>
  </si>
  <si>
    <t>eft_show_attackstart03_jienuosi2</t>
  </si>
  <si>
    <t>eft_show_attackstart04_jienuosi</t>
  </si>
  <si>
    <t>eft_show_attackstart05_jienuosi</t>
  </si>
  <si>
    <t>eft_show_attackstart06_jienuosi</t>
  </si>
  <si>
    <t>eft_show_liebiao_jienuosi2_bg</t>
  </si>
  <si>
    <t>eft_show_liebiao_jienuosi_bg</t>
  </si>
  <si>
    <t>eft_skill1_attackhit01_jienuosi2</t>
  </si>
  <si>
    <t>eft_skill1_attackstart01_jienuosi</t>
  </si>
  <si>
    <t>eft_skill1_attackstart01_jienuosi2</t>
  </si>
  <si>
    <t>eft_skill1_attackstart01_jienuosi_02</t>
  </si>
  <si>
    <t>eft_skill1_attackstart01_jienuosi_03</t>
  </si>
  <si>
    <t>eft_skill1_attackstart01_lianxie_jienuosi2</t>
  </si>
  <si>
    <t>eft_skill1_attackstart02_jienuosi</t>
  </si>
  <si>
    <t>eft_skill1_attackstart02_jienuosi2</t>
  </si>
  <si>
    <t>eft_skill1_attackstart_jienuosi_juqing</t>
  </si>
  <si>
    <t>eft_skill3_attackhit01_jienuosi2</t>
  </si>
  <si>
    <t>eft_skill3_attackhit02_jienuosi2</t>
  </si>
  <si>
    <t>eft_skill3_attackhit03_jienuosi2</t>
  </si>
  <si>
    <t>eft_skill3_attackhit_jienuosi</t>
  </si>
  <si>
    <t>eft_skill3_attackstart01_jienuosi</t>
  </si>
  <si>
    <t>eft_skill3_attackstart01_jienuosi2</t>
  </si>
  <si>
    <t>eft_skill3_attackstart02_jienuosi</t>
  </si>
  <si>
    <t>eft_skill3_attackstart03_jienuosi</t>
  </si>
  <si>
    <t>eft_skill3_attackstart04_jienuosi</t>
  </si>
  <si>
    <t>eft_skill3_attackstart05_jienuosi</t>
  </si>
  <si>
    <t>eft_skill3_attackstart06_jienuosi</t>
  </si>
  <si>
    <t>eft_skill3_attackstart07_jienuosi</t>
  </si>
  <si>
    <t>eft_skills01_attackhit01_jienuosi</t>
  </si>
  <si>
    <t>eft_skills01_attackstart01_jienuosi</t>
  </si>
  <si>
    <t>eft_skills01_attackstart01_jienuosi2</t>
  </si>
  <si>
    <t>eft_skills01_attackstart01_jienuosi2_beijingqiu01</t>
  </si>
  <si>
    <t>eft_skills01_attackstart01_jienuosi_beijingqiu01</t>
  </si>
  <si>
    <t>eft_skills01_attackstart01b_jienuosi</t>
  </si>
  <si>
    <t>eft_skills01_attackstart02_jienuosi</t>
  </si>
  <si>
    <t>eft_skills01_attackstart02_jienuosi2</t>
  </si>
  <si>
    <t>eft_skills01_attackstart02b_jienuosi</t>
  </si>
  <si>
    <t>eft_skills01_attackstart02c_jienuosi</t>
  </si>
  <si>
    <t>eft_skills01_attackstart03_jienuosi</t>
  </si>
  <si>
    <t>eft_skills01_attackstart03_jienuosi2</t>
  </si>
  <si>
    <t>eft_skills01_attackstart03b_jienuosi</t>
  </si>
  <si>
    <t>eft_skills01_attackstart04_jienuosi</t>
  </si>
  <si>
    <t>eft_skills01_attackstart04b_jienuosi</t>
  </si>
  <si>
    <t>eft_skills01_attackstart05_jienuosi</t>
  </si>
  <si>
    <t>eft_skills01_attackstart05b_jienuosi</t>
  </si>
  <si>
    <t>eft_skills01_attackstart05c_jienuosi</t>
  </si>
  <si>
    <t>eft_skills01_attackstart06_jienuosi</t>
  </si>
  <si>
    <t>eft_skills01_attackstart06b_jienuosi</t>
  </si>
  <si>
    <t>eft_skills01_attackstart07_jienuosi</t>
  </si>
  <si>
    <t>eft_skills01_attackstart08_jienuosi</t>
  </si>
  <si>
    <t>eft_skills01_attackstart09_jienuosi</t>
  </si>
  <si>
    <t>eft_skills01_attackstart10_jienuosi</t>
  </si>
  <si>
    <t>eft_skills02_attackhit01_jienuosi2</t>
  </si>
  <si>
    <t>eft_skills02_attackstart01_jienuosi2</t>
  </si>
  <si>
    <t>eft_skills02_attackstart01_jienuosi2_beijingqiu01</t>
  </si>
  <si>
    <t>eft_skills02_attackstart02_jienuosi2</t>
  </si>
  <si>
    <t>eft_skills02_attackstart02_jienuosi2_beijingqiu01</t>
  </si>
  <si>
    <t>eft_skills02_attackstart03_jienuosi2</t>
  </si>
  <si>
    <t>eft_skills02_attackstart04_jienuosi2</t>
  </si>
  <si>
    <t>eft_skills02_attackstart05_jienuosi2</t>
  </si>
  <si>
    <t>eft_skills02_attackstart06_jienuosi2</t>
  </si>
  <si>
    <t>eft_skills02_attackstart07_jienuosi2</t>
  </si>
  <si>
    <t>eft_skills_quad_scene_jienuosi</t>
  </si>
  <si>
    <t>eft_story4_chuzhao02_jienuosi</t>
  </si>
  <si>
    <t>eft_story4_chuzhao_jienuosi</t>
  </si>
  <si>
    <t>eft_story8_jienuosi01</t>
  </si>
  <si>
    <t>eft_story8_jienuosi02</t>
  </si>
  <si>
    <t>eft_story8_jienuosi03</t>
  </si>
  <si>
    <t>eft_story8_jienuosi04</t>
  </si>
  <si>
    <t>eft_story8_jienuosi05</t>
  </si>
  <si>
    <t>eft_stroy10_zuosheyaosi_jienuosi01</t>
  </si>
  <si>
    <t>eft_win01_jienuosi</t>
  </si>
  <si>
    <t>eft_win01_jienuosi2</t>
  </si>
  <si>
    <t>eft_win02_jienuosi2</t>
  </si>
  <si>
    <t>eft_born_show_longjuan</t>
  </si>
  <si>
    <t>eft_herolist_png_longjuan</t>
  </si>
  <si>
    <t>eft_idle_loop2_2_longjuan</t>
  </si>
  <si>
    <t>eft_idle_loop2_longjuan</t>
  </si>
  <si>
    <t>eft_longjuan_baobian</t>
  </si>
  <si>
    <t>eft_longjuan_baobian_s</t>
  </si>
  <si>
    <t>eft_longjuan_baobian_show</t>
  </si>
  <si>
    <t>eft_show_attackstart01_longjuan</t>
  </si>
  <si>
    <t>eft_show_attackstart01b_longjuan</t>
  </si>
  <si>
    <t>eft_show_attackstart02_longjuan</t>
  </si>
  <si>
    <t>eft_show_attackstart03_longjuan</t>
  </si>
  <si>
    <t>eft_show_attackstart04_longjuan</t>
  </si>
  <si>
    <t>eft_show_liebiao_longjuan_bg</t>
  </si>
  <si>
    <t>eft_skill1_attackhit_longjuan</t>
  </si>
  <si>
    <t>eft_skill1_attackstart01_longjuan</t>
  </si>
  <si>
    <t>eft_skill1_attackstart02_longjuan</t>
  </si>
  <si>
    <t>eft_skill2_attackhit_longjuan</t>
  </si>
  <si>
    <t>eft_skill2_attackstart01_longjuan_bak</t>
  </si>
  <si>
    <t>eft_skill2_attackstart01_longjuan_battlestart_bak</t>
  </si>
  <si>
    <t>eft_skill2_attackstart02_longjuan</t>
  </si>
  <si>
    <t>eft_skill2_attackstart02_longjuan_bak</t>
  </si>
  <si>
    <t>eft_skill2_attackstart02_longjuan_max</t>
  </si>
  <si>
    <t>eft_skill2_attackstart03_longjuan</t>
  </si>
  <si>
    <t>eft_skill2_attackstart03_longjuan_bak</t>
  </si>
  <si>
    <t>eft_skill2_attackstart04_longjuan_bak</t>
  </si>
  <si>
    <t>eft_skill2_attackstart05_longjuan_bak</t>
  </si>
  <si>
    <t>eft_skill2_attackstart_longjuan</t>
  </si>
  <si>
    <t>eft_skill3_attackbul_longjuan</t>
  </si>
  <si>
    <t>eft_skill3_attackhit_longjuan</t>
  </si>
  <si>
    <t>eft_skill3_attackhit_longjuan_heavy</t>
  </si>
  <si>
    <t>eft_skill3_attackstart01_longjuan</t>
  </si>
  <si>
    <t>eft_skill3_attackstart02_longjuan</t>
  </si>
  <si>
    <t>eft_skill3_attackstart03_longjuan_bone001</t>
  </si>
  <si>
    <t>eft_skill3_attackstart03_longjuan_bone005</t>
  </si>
  <si>
    <t>eft_skill3_attackstart03_longjuan_calf</t>
  </si>
  <si>
    <t>eft_skill3_attackstart03_longjuan_hand</t>
  </si>
  <si>
    <t>eft_skill3_attackstart03_longjuan_head</t>
  </si>
  <si>
    <t>eft_skill3_attackstart03_longjuan_spine2</t>
  </si>
  <si>
    <t>eft_skill3_attackstart03_longjuan_thigh</t>
  </si>
  <si>
    <t>eft_skill3_attackstart03_longjuan_upperarm</t>
  </si>
  <si>
    <t>eft_skill3_attackstart04_longjuan</t>
  </si>
  <si>
    <t>eft_skill3_attackstart05_longjuan</t>
  </si>
  <si>
    <t>eft_skill3_attackstart06_longjuan</t>
  </si>
  <si>
    <t>eft_skill3_attackstart07_longjuan</t>
  </si>
  <si>
    <t>eft_skills01_attackstart01_longjuan</t>
  </si>
  <si>
    <t>eft_skills01_attackstart01_longjuan_bak</t>
  </si>
  <si>
    <t>eft_skills01_attackstart01_longjuan_beijingqiu01</t>
  </si>
  <si>
    <t>eft_skills01_attackstart01_new_longjuan</t>
  </si>
  <si>
    <t>eft_skills01_attackstart01b_longjuan</t>
  </si>
  <si>
    <t>eft_skills01_attackstart01b_new_longjuan</t>
  </si>
  <si>
    <t>eft_skills01_attackstart02_longjuan</t>
  </si>
  <si>
    <t>eft_skills01_attackstart02_longjuan_bak</t>
  </si>
  <si>
    <t>eft_skills01_attackstart03_longjuan</t>
  </si>
  <si>
    <t>eft_skills01_attackstart03_longjuan_bak</t>
  </si>
  <si>
    <t>eft_skills01_attackstart04_longjuan</t>
  </si>
  <si>
    <t>eft_skills01_attackstart04_longjuan_bak</t>
  </si>
  <si>
    <t>eft_skills01_attackstart04_new_longjuan</t>
  </si>
  <si>
    <t>eft_skills01_attackstart04b_longjuan</t>
  </si>
  <si>
    <t>eft_skills01_attackstart05_longjuan</t>
  </si>
  <si>
    <t>eft_skills01_attackstart05_new_longjuan</t>
  </si>
  <si>
    <t>eft_skills01_attackstart06_longjuan</t>
  </si>
  <si>
    <t>eft_skills02_attackstart_longjuan</t>
  </si>
  <si>
    <t>eft_skills03_attackstart_longjuan</t>
  </si>
  <si>
    <t>eft_skills03_attackstart_new_longjuan</t>
  </si>
  <si>
    <t>eft_skills03_attackstart_ui_longjuan</t>
  </si>
  <si>
    <t>eft_switch_longjuan</t>
  </si>
  <si>
    <t>eft_win01_longjuan</t>
  </si>
  <si>
    <t>eft_win_longjuan</t>
  </si>
  <si>
    <t>eft_born_show_yinseliaoya</t>
  </si>
  <si>
    <t>eft_herolist_png_yinseliaoya</t>
  </si>
  <si>
    <t>eft_show_attackstart01_yinseliaoya</t>
  </si>
  <si>
    <t>eft_show_liebiao_yinseliaoya_bg</t>
  </si>
  <si>
    <t>eft_skill1_attackhit_yinseliaoya</t>
  </si>
  <si>
    <t>eft_skill1_attackstart01_yinseliaoya</t>
  </si>
  <si>
    <t>eft_skill1_s_attackhit_yinseliaoya</t>
  </si>
  <si>
    <t>eft_skill1_s_attackstart01_yinseliaoya</t>
  </si>
  <si>
    <t>eft_skill2_attackhit01_yinseliaoya</t>
  </si>
  <si>
    <t>eft_skill2_attackstart01_yinseliaoya</t>
  </si>
  <si>
    <t>eft_skill3_attackhit02_yinseliaoya</t>
  </si>
  <si>
    <t>eft_skill3_attackhit_yinseliaoya</t>
  </si>
  <si>
    <t>eft_skill3_attackstart01_yinseliaoya</t>
  </si>
  <si>
    <t>eft_skill3_s_attackstart01_yinseliaoya</t>
  </si>
  <si>
    <t>eft_skills01_attackstart01_yinseliaoya</t>
  </si>
  <si>
    <t>eft_skills01_attackstart01_yinseliaoya_beijingqiu01</t>
  </si>
  <si>
    <t>eft_skills01_attackstart02_yinseliaoya</t>
  </si>
  <si>
    <t>eft_win01_yinseliaoya</t>
  </si>
  <si>
    <t>eft_born_show_king</t>
  </si>
  <si>
    <t>eft_herolist_png_king</t>
  </si>
  <si>
    <t>eft_show_attackstart01_king</t>
  </si>
  <si>
    <t>eft_show_liebiao_king_bg</t>
  </si>
  <si>
    <t>eft_skill1_attackhit_king</t>
  </si>
  <si>
    <t>eft_skill1_attackstart01_king</t>
  </si>
  <si>
    <t>eft_skill2_attackhit_king</t>
  </si>
  <si>
    <t>eft_skill2_attackstart01_king</t>
  </si>
  <si>
    <t>eft_skill2_attackstart02_king</t>
  </si>
  <si>
    <t>eft_skill2_attackstart_king</t>
  </si>
  <si>
    <t>eft_skill3_attackhit_king</t>
  </si>
  <si>
    <t>eft_skill3_attackstart01_king</t>
  </si>
  <si>
    <t>eft_skill3_attackstart02_king</t>
  </si>
  <si>
    <t>eft_skills01_attackhit_king</t>
  </si>
  <si>
    <t>eft_skills01_attackstart01_king</t>
  </si>
  <si>
    <t>eft_skills01_attackstart02_king</t>
  </si>
  <si>
    <t>eft_skills01_attackstart_king_beijingqiu01</t>
  </si>
  <si>
    <t>eft_win01_king</t>
  </si>
  <si>
    <t>eft_born_show_yuanziwushi</t>
  </si>
  <si>
    <t>eft_herolist_png_yuanziwushi</t>
  </si>
  <si>
    <t>eft_show_attackstart01_yuanziwushi</t>
  </si>
  <si>
    <t>eft_show_liebiao_yuanziwushi_bg</t>
  </si>
  <si>
    <t>eft_skill1_attackhit_yuanziwushi</t>
  </si>
  <si>
    <t>eft_skill1_attackstart_yuanziwushi</t>
  </si>
  <si>
    <t>eft_skill3_1_attackstart02_yuanziwushi</t>
  </si>
  <si>
    <t>eft_skill3_1_attackstart_yuanziwushi</t>
  </si>
  <si>
    <t>eft_skill3_2_attackstart02_yuanziwushi</t>
  </si>
  <si>
    <t>eft_skill3_2_attackstart_yuanziwushi</t>
  </si>
  <si>
    <t>eft_skill3_3_attackstart02_yuanziwushi</t>
  </si>
  <si>
    <t>eft_skill3_3_attackstart_yuanziwushi</t>
  </si>
  <si>
    <t>eft_skill3_4_attackstart02_yuanziwushi</t>
  </si>
  <si>
    <t>eft_skill3_4_attackstart_yuanziwushi</t>
  </si>
  <si>
    <t>eft_skill3_5_attackstart02_yuanziwushi</t>
  </si>
  <si>
    <t>eft_skill3_5_attackstart_yuanziwushi</t>
  </si>
  <si>
    <t>eft_skill3_6_attackstart02_yuanziwushi</t>
  </si>
  <si>
    <t>eft_skill3_6_attackstart_yuanziwushi</t>
  </si>
  <si>
    <t>eft_skill3_attackstart02_yuanziwushi</t>
  </si>
  <si>
    <t>eft_skill3_attackstart03_yuanziwushi</t>
  </si>
  <si>
    <t>eft_skill3_attackstart_yuanziwushi</t>
  </si>
  <si>
    <t>eft_skills01_attackstart01_yuanziwushi</t>
  </si>
  <si>
    <t>eft_skills01_attackstart01_yuanziwushi_beijingqiu01</t>
  </si>
  <si>
    <t>eft_skills01_attackstart02_yuanziwushi</t>
  </si>
  <si>
    <t>eft_skills01_attackstart03_yuanziwushi</t>
  </si>
  <si>
    <t>eft_skills02_attackstart01_yuanziwushi</t>
  </si>
  <si>
    <t>eft_skills03_attackstart01_yuanziwushi</t>
  </si>
  <si>
    <t>eft_story13_yanchen_yuanziwushi_01</t>
  </si>
  <si>
    <t>eft_win01_yuanziwushi</t>
  </si>
  <si>
    <t>eft_born_show01_jinshuqishi</t>
  </si>
  <si>
    <t>eft_born_show02_jinshuqishi</t>
  </si>
  <si>
    <t>eft_born_show_jinshuqishi_2</t>
  </si>
  <si>
    <t>eft_death_jinshuqishi_2</t>
  </si>
  <si>
    <t>eft_herolist_png_jinshuqishi</t>
  </si>
  <si>
    <t>eft_idle_hurt_loop_jinshuqishi_2</t>
  </si>
  <si>
    <t>eft_shanxian01_jinshuqishi_2</t>
  </si>
  <si>
    <t>eft_shanxian02_jinshuqishi_2</t>
  </si>
  <si>
    <t>eft_show_attackstart01_jinshuqishi</t>
  </si>
  <si>
    <t>eft_show_attackstart02_jinshuqishi</t>
  </si>
  <si>
    <t>eft_show_attackstart03_jinshuqishi</t>
  </si>
  <si>
    <t>eft_show_liebiao_jinshuqishi_bg</t>
  </si>
  <si>
    <t>eft_skill1_attackhit01_jinshuqishi</t>
  </si>
  <si>
    <t>eft_skill1_attackstart01_jinshuqishi</t>
  </si>
  <si>
    <t>eft_skill1_attackstart01_jinshuqishi_2</t>
  </si>
  <si>
    <t>eft_skill1_attackstart02_jinshuqishi</t>
  </si>
  <si>
    <t>eft_skill1_attackstart03_jinshuqishi</t>
  </si>
  <si>
    <t>eft_skill1_attackstart03_jinshuqishi_l</t>
  </si>
  <si>
    <t>eft_skill1_attackstart03_jinshuqishi_r</t>
  </si>
  <si>
    <t>eft_skill2_attackhit02_jinshuqishi</t>
  </si>
  <si>
    <t>eft_skill2_attackhit_jinshuqishi</t>
  </si>
  <si>
    <t>eft_skill2_attackstart02_jinshuqishi</t>
  </si>
  <si>
    <t>eft_skill2_attackstart03_jinshuqishi</t>
  </si>
  <si>
    <t>eft_skill2_attackstart_jinshuqishi</t>
  </si>
  <si>
    <t>eft_skills_attackstart01_jinshuqishi</t>
  </si>
  <si>
    <t>eft_skills_attackstart02_jinshuqishi</t>
  </si>
  <si>
    <t>eft_skills_attackstart03_jinshuqishi</t>
  </si>
  <si>
    <t>eft_win_jinshuqishi</t>
  </si>
  <si>
    <t>eft_born_show_jinshuqiubang</t>
  </si>
  <si>
    <t>eft_herolist_png_jinshuqiubang</t>
  </si>
  <si>
    <t>eft_idle_loop2_2_jinshuqiubang</t>
  </si>
  <si>
    <t>eft_idle_loop2_jinshuqiubang</t>
  </si>
  <si>
    <t>eft_show_attackstart01_jinshuqiubang</t>
  </si>
  <si>
    <t>eft_show_liebiao_jinshuqiubang_bg</t>
  </si>
  <si>
    <t>eft_skill1_attackhit01_jinshuqiubang</t>
  </si>
  <si>
    <t>eft_skill1_attackstart01_jinshuqiubang</t>
  </si>
  <si>
    <t>eft_skill3_attackhit01_jinshuqiubang</t>
  </si>
  <si>
    <t>eft_skill3_attackstart01_jinshuqiubang</t>
  </si>
  <si>
    <t>eft_skill3_attackstart02_jinshuqiubang</t>
  </si>
  <si>
    <t>eft_skills01_attackhit_jinshuqiubang</t>
  </si>
  <si>
    <t>eft_skills01_attackstart01_jinshuqiubang</t>
  </si>
  <si>
    <t>eft_skills01_attackstart02_jinshuqiubang</t>
  </si>
  <si>
    <t>eft_skills01_attackstart03_jinshuqiubang</t>
  </si>
  <si>
    <t>eft_switch_jinshuqiubang</t>
  </si>
  <si>
    <t>eft_win01_jinshuqiubang</t>
  </si>
  <si>
    <t>eft_born_show_xingganqiufan</t>
  </si>
  <si>
    <t>eft_herolist_png_xingganqiufan</t>
  </si>
  <si>
    <t>eft_show_attackstart01_xingganqiufan</t>
  </si>
  <si>
    <t>eft_show_liebiao_xingganqiufan_bg</t>
  </si>
  <si>
    <t>eft_skill1_attackhit02_xingganqiufan</t>
  </si>
  <si>
    <t>eft_skill1_attackhit_xingganqiufan</t>
  </si>
  <si>
    <t>eft_skill1_attackstart_xingganqiufan</t>
  </si>
  <si>
    <t>eft_skill3_attackhit_xingganqiufan</t>
  </si>
  <si>
    <t>eft_skill3_attackstart_xingganqiufan</t>
  </si>
  <si>
    <t>eft_skills01_attackhit01_xingganqiufan</t>
  </si>
  <si>
    <t>eft_skills01_attackstart01_xingganqiufan</t>
  </si>
  <si>
    <t>eft_skills01_attackstart02_xingganqiufan</t>
  </si>
  <si>
    <t>eft_skills01_attackstart03_xingganqiufan</t>
  </si>
  <si>
    <t>eft_skills01_attackstart04_xingganqiufan</t>
  </si>
  <si>
    <t>eft_skills01_attackstart05_xingganqiufan</t>
  </si>
  <si>
    <t>eft_skills01_attackstart06_xingganqiufan</t>
  </si>
  <si>
    <t>eft_skills01_attackstart_xingganqiufan_beijingqiu01</t>
  </si>
  <si>
    <t>eft_story13_bianshen_xingganqiufan_01</t>
  </si>
  <si>
    <t>eft_story13_bianshen_xingganqiufan_02</t>
  </si>
  <si>
    <t>eft_story13_bianshen_xingganqiufan_03</t>
  </si>
  <si>
    <t>eft_story13_chibang_xingganqiufan</t>
  </si>
  <si>
    <t>eft_win01_xingganqiufan</t>
  </si>
  <si>
    <t>eft_born_show_tianxinjiamian</t>
  </si>
  <si>
    <t>eft_herolist_png_tianxinjiamian</t>
  </si>
  <si>
    <t>eft_show_attackstart01_tianxinjiamian</t>
  </si>
  <si>
    <t>eft_show_attackstart01_tianxinjiamian_1</t>
  </si>
  <si>
    <t>eft_show_attackstart01_tianxinjiamian_2</t>
  </si>
  <si>
    <t>eft_show_attackstart01_tianxinjiamian_3</t>
  </si>
  <si>
    <t>eft_show_attackstart01_tianxinjiamian_4</t>
  </si>
  <si>
    <t>eft_show_attackstart01_tianxinjiamian_5</t>
  </si>
  <si>
    <t>eft_show_attackstart01_tianxinjiamian_6</t>
  </si>
  <si>
    <t>eft_show_attackstart01_tianxinjiamian_7</t>
  </si>
  <si>
    <t>eft_show_attackstart02_tianxinjiamian</t>
  </si>
  <si>
    <t>eft_show_attackstart03_tianxinjiamian</t>
  </si>
  <si>
    <t>eft_show_attackstart04_tianxinjiamian</t>
  </si>
  <si>
    <t>eft_show_liebiao_tianxinjiamian_bg</t>
  </si>
  <si>
    <t>eft_skill1_attackhit01_tianxinjiamian</t>
  </si>
  <si>
    <t>eft_skill1_attackstart01_tianxinjiamian</t>
  </si>
  <si>
    <t>eft_skill2_attackstart01_tianxinjiamian</t>
  </si>
  <si>
    <t>eft_skill3_attackhit01_tianxinjiamian</t>
  </si>
  <si>
    <t>eft_skill3_attackhit02_tianxinjiamian</t>
  </si>
  <si>
    <t>eft_skill3_attackstart01_tianxinjiamian</t>
  </si>
  <si>
    <t>eft_skill3_attackstart02_tianxinjiamian</t>
  </si>
  <si>
    <t>eft_skill3_attackstart03_tianxinjiamian</t>
  </si>
  <si>
    <t>eft_skills01_attackhit02_tianxinjiamian</t>
  </si>
  <si>
    <t>eft_skills01_attackhit03_tianxinjiamian</t>
  </si>
  <si>
    <t>eft_skills01_attackhit04_tianxinjiamian</t>
  </si>
  <si>
    <t>eft_skills01_attackstart01_tianxinjiamian</t>
  </si>
  <si>
    <t>eft_skills01_attackstart01_tianxinjiamian_02</t>
  </si>
  <si>
    <t>eft_skills01_attackstart01_tianxinjiamian_03</t>
  </si>
  <si>
    <t>eft_skills01_attackstart01_tianxinjiamian_04</t>
  </si>
  <si>
    <t>eft_skills01_attackstart01_tianxinjiamian_05</t>
  </si>
  <si>
    <t>eft_skills01_attackstart01_tianxinjiamian_06</t>
  </si>
  <si>
    <t>eft_skills01_attackstart01_tianxinjiamian_bg</t>
  </si>
  <si>
    <t>eft_skills01_attackstart01_tianxinjiamian_bg2</t>
  </si>
  <si>
    <t>eft_skills01_attackstart02_tianxinjiamian</t>
  </si>
  <si>
    <t>eft_skills01_attackstart03_tianxinjiamian</t>
  </si>
  <si>
    <t>eft_skills01_attackstart04_tianxinjiamian</t>
  </si>
  <si>
    <t>eft_skills01_attackstart05_tianxinjiamian</t>
  </si>
  <si>
    <t>eft_skills01_attackstart06_tianxinjiamian</t>
  </si>
  <si>
    <t>eft_skills01_attackstart07_tianxinjiamian</t>
  </si>
  <si>
    <t>eft_skills01_attackstart08_tianxinjiamian</t>
  </si>
  <si>
    <t>eft_skills_attackend_tianxinjiamian</t>
  </si>
  <si>
    <t>eft_skills_bg_tianxinjiamian</t>
  </si>
  <si>
    <t>eft_skills_tianxinjiamian_yingzi_1</t>
  </si>
  <si>
    <t>eft_skills_tianxinjiamian_yingzi_2</t>
  </si>
  <si>
    <t>eft_win01_tianxinjiamian</t>
  </si>
  <si>
    <t>eft_win_tianxinjiamian</t>
  </si>
  <si>
    <t>eft_born_show_shandianmax</t>
  </si>
  <si>
    <t>eft_herolist_png_shandianmax</t>
  </si>
  <si>
    <t>eft_idle_loop2_shandianmax</t>
  </si>
  <si>
    <t>eft_show_attackstart01_shandianmax</t>
  </si>
  <si>
    <t>eft_show_attackstart02_shandianmax</t>
  </si>
  <si>
    <t>eft_show_attackstart03_shandianmax</t>
  </si>
  <si>
    <t>eft_show_liebiao_shandianmax_bg</t>
  </si>
  <si>
    <t>eft_skill1_attackhit01_shandianmax</t>
  </si>
  <si>
    <t>eft_skill1_attackstart01_shandianmax</t>
  </si>
  <si>
    <t>eft_skill1_attackstart02_shandianmax</t>
  </si>
  <si>
    <t>eft_skill2_attackstart01_shandianmax</t>
  </si>
  <si>
    <t>eft_skill2_attackstart02_shandianmax</t>
  </si>
  <si>
    <t>eft_skill3_attackhit01_shandianmax</t>
  </si>
  <si>
    <t>eft_skill3_attackstart01_shandianmax</t>
  </si>
  <si>
    <t>eft_skill3_attackstart02_shandianmax</t>
  </si>
  <si>
    <t>eft_skill3_attackstart03_shandianmax</t>
  </si>
  <si>
    <t>eft_skill3_attackstart04_shandianmax</t>
  </si>
  <si>
    <t>eft_skill3_attackstart05_shandianmax</t>
  </si>
  <si>
    <t>eft_switch_shandianmax</t>
  </si>
  <si>
    <t>eft_win01_shandianmax</t>
  </si>
  <si>
    <t>eft_win_shandianmax</t>
  </si>
  <si>
    <t>eft_born_show_juhean</t>
  </si>
  <si>
    <t>eft_herolist_png_juhean</t>
  </si>
  <si>
    <t>eft_show_attackstart01_juhean</t>
  </si>
  <si>
    <t>eft_show_liebiao_juhean_bg</t>
  </si>
  <si>
    <t>eft_skill1_attackhit_juhean</t>
  </si>
  <si>
    <t>eft_skill1_attackstart_juhean</t>
  </si>
  <si>
    <t>eft_skill3_attackhit_juhean</t>
  </si>
  <si>
    <t>eft_skill3_attackstart00_juhean</t>
  </si>
  <si>
    <t>eft_skill3_attackstart_juhean</t>
  </si>
  <si>
    <t>eft_win01_juhean</t>
  </si>
  <si>
    <t>eft_born_show_duci</t>
  </si>
  <si>
    <t>eft_herolist_png_duci</t>
  </si>
  <si>
    <t>eft_idle_loop2_duci</t>
  </si>
  <si>
    <t>eft_show_attackstart01_duci</t>
  </si>
  <si>
    <t>eft_show_liebiao_duci_bg</t>
  </si>
  <si>
    <t>eft_skill1_attackhit_duci</t>
  </si>
  <si>
    <t>eft_skill1_attackstart_duci</t>
  </si>
  <si>
    <t>eft_skill3_attackhit02_01_duci</t>
  </si>
  <si>
    <t>eft_skill3_attackhit02_02_duci</t>
  </si>
  <si>
    <t>eft_skill3_attackhit02_03_duci</t>
  </si>
  <si>
    <t>eft_skill3_attackhit02_04_duci</t>
  </si>
  <si>
    <t>eft_skill3_attackhit_duci</t>
  </si>
  <si>
    <t>eft_skill3_attackstart_duci</t>
  </si>
  <si>
    <t>eft_switch_duci</t>
  </si>
  <si>
    <t>eft_win01_duci</t>
  </si>
  <si>
    <t>eft_born_show_huangjinqiu</t>
  </si>
  <si>
    <t>eft_herolist_png_huangjinqiu</t>
  </si>
  <si>
    <t>eft_idle_loop2_huangjinqiu</t>
  </si>
  <si>
    <t>eft_show_attackstart01_huangjinqiu</t>
  </si>
  <si>
    <t>eft_show_liebiao_huangjinqiu_bg</t>
  </si>
  <si>
    <t>eft_skill1_attackhit_huangjinqiu</t>
  </si>
  <si>
    <t>eft_skill1_attackstart01_huangjinqiu</t>
  </si>
  <si>
    <t>eft_skill1_attackstart02_huangjinqiu</t>
  </si>
  <si>
    <t>eft_skill3_attackhit_huangjinqiu</t>
  </si>
  <si>
    <t>eft_skill3_attackstart01_huangjinqiu</t>
  </si>
  <si>
    <t>eft_skill3_attackstart02_huangjinqiu</t>
  </si>
  <si>
    <t>eft_win01_huangjinqiu</t>
  </si>
  <si>
    <t>eft_born_show_tanhuanghuzi</t>
  </si>
  <si>
    <t>eft_herolist_png_tanhuanghuzi</t>
  </si>
  <si>
    <t>eft_show_attackstart01_tanhuanghuzi</t>
  </si>
  <si>
    <t>eft_show_liebiao_tanhuanghuzi_bg</t>
  </si>
  <si>
    <t>eft_skill1_attackhit_tanhuanghuzi</t>
  </si>
  <si>
    <t>eft_skill1_attackstart_tanhuanghuzi</t>
  </si>
  <si>
    <t>eft_skill3_attackhit_tanhuanghuzi</t>
  </si>
  <si>
    <t>eft_skill3_attackstart_tanhuanghuzi</t>
  </si>
  <si>
    <t>eft_win01_tanhuanghuzi</t>
  </si>
  <si>
    <t>eft_born_show01_sineike</t>
  </si>
  <si>
    <t>eft_herolist_png_sineike</t>
  </si>
  <si>
    <t>eft_show_attackstart02_sineike</t>
  </si>
  <si>
    <t>eft_show_attackstart_sineike</t>
  </si>
  <si>
    <t>eft_show_liebiao_sineike_bg</t>
  </si>
  <si>
    <t>eft_skill1_attackhit_sineike</t>
  </si>
  <si>
    <t>eft_skill1_attackstart_sineike</t>
  </si>
  <si>
    <t>eft_skill3_attackhit02_sineike</t>
  </si>
  <si>
    <t>eft_skill3_attackhit_sineike</t>
  </si>
  <si>
    <t>eft_skill3_attackstart02_sineike</t>
  </si>
  <si>
    <t>eft_skill3_attackstart_sineike</t>
  </si>
  <si>
    <t>eft_skill4_attackhit_sineike</t>
  </si>
  <si>
    <t>eft_skill4_attackstart_sineike</t>
  </si>
  <si>
    <t>eft_born_show_qingyan</t>
  </si>
  <si>
    <t>eft_herolist_png_qingyan</t>
  </si>
  <si>
    <t>eft_show_attackstart01_qingyan</t>
  </si>
  <si>
    <t>eft_show_attackstart02_qingyan</t>
  </si>
  <si>
    <t>eft_show_liebiao_qingyan_bg</t>
  </si>
  <si>
    <t>eft_skill1_attackhit_qingyan</t>
  </si>
  <si>
    <t>eft_skill1_attackstart01_qingyan</t>
  </si>
  <si>
    <t>eft_skill2_attackhit_qingyan</t>
  </si>
  <si>
    <t>eft_skill3_attackhit02_qingyan</t>
  </si>
  <si>
    <t>eft_skill3_attackhit_qingyan</t>
  </si>
  <si>
    <t>eft_skill3_attackstart01_qingyan</t>
  </si>
  <si>
    <t>eft_skill3_attackstart02_qingyan</t>
  </si>
  <si>
    <t>eft_skill3_attackstart03_qingyan</t>
  </si>
  <si>
    <t>eft_win01_qingyan</t>
  </si>
  <si>
    <t>eft_born_show01_leiguangyuanshi</t>
  </si>
  <si>
    <t>eft_born_show02_leiguangyuanshi</t>
  </si>
  <si>
    <t>eft_herolist_png_leiguangyuanshi</t>
  </si>
  <si>
    <t>eft_show_attackstart01_leiguangyuanshi</t>
  </si>
  <si>
    <t>eft_show_attackstart02_leiguangyuanshi</t>
  </si>
  <si>
    <t>eft_show_liebiao_leiguangyuanshi</t>
  </si>
  <si>
    <t>eft_skill1_attackhit_leiguangyuanshi</t>
  </si>
  <si>
    <t>eft_skill1_attackstart01_leiguangyuanshi</t>
  </si>
  <si>
    <t>eft_skill3_attackstart01_leiguangyuanshi</t>
  </si>
  <si>
    <t>eft_skill3_attackstart03_leiguangyuanshi</t>
  </si>
  <si>
    <t>eft_skill3_attackstart03_leiguangyuanshi_once</t>
  </si>
  <si>
    <t>eft_win01_leiguangyuanshi</t>
  </si>
  <si>
    <t>eft_born_show_weixiaochaoren</t>
  </si>
  <si>
    <t>eft_herolist_png_weixiaochaoren</t>
  </si>
  <si>
    <t>eft_show_attackstart01_weixiaochaoren</t>
  </si>
  <si>
    <t>eft_show_liebiao_weixiaochaoren_bg</t>
  </si>
  <si>
    <t>eft_skill1_attackhit01_weixiaochaoren</t>
  </si>
  <si>
    <t>eft_skill1_attackstart01_weixiaochaoren</t>
  </si>
  <si>
    <t>eft_skill1_attackstart02_weixiaochaoren</t>
  </si>
  <si>
    <t>eft_skill1_attackstart03_weixiaochaoren</t>
  </si>
  <si>
    <t>eft_skill2_attackstart01_weixiaochaoren</t>
  </si>
  <si>
    <t>eft_skill2_attackstart02_weixiaochaoren</t>
  </si>
  <si>
    <t>eft_skill2_attackstart03_weixiaochaoren</t>
  </si>
  <si>
    <t>eft_skill3_attackstart01_weixiaochaoren</t>
  </si>
  <si>
    <t>eft_skill3_attackstart02_weixiaochaoren</t>
  </si>
  <si>
    <t>eft_skill3_attackstart03_weixiaochaoren</t>
  </si>
  <si>
    <t>eft_story1_born01_weixiaochaoren</t>
  </si>
  <si>
    <t>eft_win01_weixiaochaoren</t>
  </si>
  <si>
    <t>eft_born_show_haibikongge</t>
  </si>
  <si>
    <t>eft_herolist_png_haibikongge</t>
  </si>
  <si>
    <t>eft_show_attackstart01_haibikongge</t>
  </si>
  <si>
    <t>eft_show_liebiao_haibikongge_bg</t>
  </si>
  <si>
    <t>eft_skill1_attackhit_haibikongge</t>
  </si>
  <si>
    <t>eft_skill1_attackstart_haibikongge</t>
  </si>
  <si>
    <t>eft_skill3_attackhit_haibikongge</t>
  </si>
  <si>
    <t>eft_skill3_attackstart02_haibikongge</t>
  </si>
  <si>
    <t>eft_skill3_attackstart_haibikongge</t>
  </si>
  <si>
    <t>eft_win01_haibikongge</t>
  </si>
  <si>
    <t>eft_born_show_diyuchuixue</t>
  </si>
  <si>
    <t>eft_diyuchuixue_baobian</t>
  </si>
  <si>
    <t>eft_diyuchuixue_baobian_skill1</t>
  </si>
  <si>
    <t>eft_diyuchuixue_baobian_skill3</t>
  </si>
  <si>
    <t>eft_show_attackstart01_diyuchuixue</t>
  </si>
  <si>
    <t>eft_show_liebiao_diyuchuixue_bg</t>
  </si>
  <si>
    <t>eft_skill1_attackhit_diyuchuixue</t>
  </si>
  <si>
    <t>eft_skill1_attackstart01_diyuchuixue</t>
  </si>
  <si>
    <t>eft_skill3_attackhit_diyuchuixue</t>
  </si>
  <si>
    <t>eft_skill3_attackstart01_diyuchuixue</t>
  </si>
  <si>
    <t>eft_skill3_attackstart02_diyuchuixue</t>
  </si>
  <si>
    <t>eft_skill3_attackstart03_diyuchuixue_bone002</t>
  </si>
  <si>
    <t>eft_skill3_attackstart03_diyuchuixue_bone003</t>
  </si>
  <si>
    <t>eft_skill3_attackstart03_diyuchuixue_bone008</t>
  </si>
  <si>
    <t>eft_skill3_attackstart03_diyuchuixue_bone018</t>
  </si>
  <si>
    <t>eft_skill3_attackstart03_diyuchuixue_bone020</t>
  </si>
  <si>
    <t>eft_skill3_attackstart03_diyuchuixue_calf</t>
  </si>
  <si>
    <t>eft_skill3_attackstart03_diyuchuixue_foot</t>
  </si>
  <si>
    <t>eft_skill3_attackstart03_diyuchuixue_forearm</t>
  </si>
  <si>
    <t>eft_skill3_attackstart03_diyuchuixue_hand</t>
  </si>
  <si>
    <t>eft_skill3_attackstart03_diyuchuixue_head</t>
  </si>
  <si>
    <t>eft_skill3_attackstart03_diyuchuixue_spine</t>
  </si>
  <si>
    <t>eft_skill3_attackstart03_diyuchuixue_thigh</t>
  </si>
  <si>
    <t>eft_skill3_attackstart03_diyuchuixue_upperarm</t>
  </si>
  <si>
    <t>eft_win01_diyuchuixue</t>
  </si>
  <si>
    <t>eft_born_show_chongtianxiaozi</t>
  </si>
  <si>
    <t>eft_herolist_png_chongtianxiaozi</t>
  </si>
  <si>
    <t>eft_show_attackstart01_chongtianxiaozi</t>
  </si>
  <si>
    <t>eft_show_liebiao_chongtianxiaozi_bg</t>
  </si>
  <si>
    <t>eft_skill1_attackhit_chongtianxiaozi</t>
  </si>
  <si>
    <t>eft_skill1_attackstart_chongtianxiaozi</t>
  </si>
  <si>
    <t>eft_skill3_attackstart02_chongtianxiaozi</t>
  </si>
  <si>
    <t>eft_skill3_attackstart03_chongtianxiaozi</t>
  </si>
  <si>
    <t>eft_skill3_attackstart_chongtianxiaozi</t>
  </si>
  <si>
    <t>eft_win01_chongtianxiaozi</t>
  </si>
  <si>
    <t>eft_born_show_beixinheidong</t>
  </si>
  <si>
    <t>eft_herolist_png_beixinheidong</t>
  </si>
  <si>
    <t>eft_show_attackstart01_beixinheidong</t>
  </si>
  <si>
    <t>eft_show_liebiao_beixinheidong_bg</t>
  </si>
  <si>
    <t>eft_skill1_attackhit_beixinheidong</t>
  </si>
  <si>
    <t>eft_skill1_attackstart02_beixinheidong</t>
  </si>
  <si>
    <t>eft_skill1_attackstart_beixinheidong</t>
  </si>
  <si>
    <t>eft_skill3_attackhit02_beixinheidong</t>
  </si>
  <si>
    <t>eft_skill3_attackhit_beixinheidong</t>
  </si>
  <si>
    <t>eft_skill3_attackstart_beixinheidong</t>
  </si>
  <si>
    <t>eft_win01_beixinheidong</t>
  </si>
  <si>
    <t>eft_born_show01_jiemao</t>
  </si>
  <si>
    <t>eft_herolist_png_jiemao</t>
  </si>
  <si>
    <t>eft_show_attackstart01_jiemao</t>
  </si>
  <si>
    <t>eft_show_liebiao_jiemao_bg</t>
  </si>
  <si>
    <t>eft_skill1_attackhit01_jiemao</t>
  </si>
  <si>
    <t>eft_skill1_attackstart01_jiemao</t>
  </si>
  <si>
    <t>eft_skill3_attackhit01_jiemao</t>
  </si>
  <si>
    <t>eft_skill3_attackhit02_jiemao</t>
  </si>
  <si>
    <t>eft_skill3_attackstart01_jiemao</t>
  </si>
  <si>
    <t>eft_win01_jiemao</t>
  </si>
  <si>
    <t>eft_born_show_shanyuan</t>
  </si>
  <si>
    <t>eft_herolist_png_shanyuan</t>
  </si>
  <si>
    <t>eft_show_attackstart01_shanyuan</t>
  </si>
  <si>
    <t>eft_show_liebiao_shanyuan_bg</t>
  </si>
  <si>
    <t>eft_skill1_attackhit_shanyuan</t>
  </si>
  <si>
    <t>eft_skill1_attackstart_shanyuan</t>
  </si>
  <si>
    <t>eft_skill3_attackhit_shanyuan</t>
  </si>
  <si>
    <t>eft_skill3_attackstart_shanyuan</t>
  </si>
  <si>
    <t>eft_win01_shanyuan</t>
  </si>
  <si>
    <t>eft_born_show_sanjiegunlili</t>
  </si>
  <si>
    <t>eft_herolist_png_sanjiegunlili</t>
  </si>
  <si>
    <t>eft_show_attackstart01_sanjiegunlili</t>
  </si>
  <si>
    <t>eft_show_attackstart02_sanjiegunlili</t>
  </si>
  <si>
    <t>eft_show_liebiao_sanjiegunlili_bg</t>
  </si>
  <si>
    <t>eft_skill1_attackhit01_sanjiegunlili</t>
  </si>
  <si>
    <t>eft_skill1_attackstart_sanjiegunlili</t>
  </si>
  <si>
    <t>eft_skill3_attackhit_sanjiegunlili</t>
  </si>
  <si>
    <t>eft_skill3_attackstart01_sanjiegunlili</t>
  </si>
  <si>
    <t>eft_skill3_attackstart02_sanjiegunlili</t>
  </si>
  <si>
    <t>eft_win01_sanjiegunlili</t>
  </si>
  <si>
    <t>eft_born_show01_mogu</t>
  </si>
  <si>
    <t>eft_herolist_png_mogu</t>
  </si>
  <si>
    <t>eft_show_attackstart01_mogu</t>
  </si>
  <si>
    <t>eft_show_liebiao_mogu_bg</t>
  </si>
  <si>
    <t>eft_skill1_attackhit01_mogu</t>
  </si>
  <si>
    <t>eft_skill1_attackstart01_mogu</t>
  </si>
  <si>
    <t>eft_skill2_attackstart01_mogu</t>
  </si>
  <si>
    <t>eft_skill3_attackhit_mogu</t>
  </si>
  <si>
    <t>eft_skill3_attackstart_mogu</t>
  </si>
  <si>
    <t>eft_win01_mogu</t>
  </si>
  <si>
    <t>eft_herolist_png_wuzhengqishi</t>
  </si>
  <si>
    <t>eft_idle_loop2_wuzhengqishi</t>
  </si>
  <si>
    <t>eft_show_attackstart01_wuzhengqishi</t>
  </si>
  <si>
    <t>eft_show_attackstart02_wuzhengqishi</t>
  </si>
  <si>
    <t>eft_show_liebiao_wuzhengqishi_bg</t>
  </si>
  <si>
    <t>eft_skill1_attackhit_wuzhengqishi</t>
  </si>
  <si>
    <t>eft_skill1_attackstart_wuzhengqishi</t>
  </si>
  <si>
    <t>eft_skill2_attackstart01_wuzhengqishi</t>
  </si>
  <si>
    <t>eft_skill2_attackstart02_wuzhengqishi</t>
  </si>
  <si>
    <t>eft_skill3_attackhit01_wuzhengqishi</t>
  </si>
  <si>
    <t>eft_skill3_attackstart01_wuzhengqishi</t>
  </si>
  <si>
    <t>eft_switch_idle_wuzhengqishi</t>
  </si>
  <si>
    <t>eft_switch_wuzhengqishi</t>
  </si>
  <si>
    <t>eft_win01_wuzhengqishi</t>
  </si>
  <si>
    <t>eft_win02_wuzhengqishi</t>
  </si>
  <si>
    <t>eft_born_show_beixinmenghu</t>
  </si>
  <si>
    <t>eft_herolist_png_beixinmenghu</t>
  </si>
  <si>
    <t>eft_show_attackstart01_beixinmenghu</t>
  </si>
  <si>
    <t>eft_show_liebiao_beixinmenghu_bg</t>
  </si>
  <si>
    <t>eft_skill1_attackhit_beixinmenghu</t>
  </si>
  <si>
    <t>eft_skill1_attackstart_beixinmenghu</t>
  </si>
  <si>
    <t>eft_skill2_attackhit_beixinmenghu</t>
  </si>
  <si>
    <t>eft_skill2_attackstart_beixinmenghu</t>
  </si>
  <si>
    <t>eft_skill3_attackstart_beixinmenghu</t>
  </si>
  <si>
    <t>eft_win01_beixinmenghu</t>
  </si>
  <si>
    <t>eft_herolist_png_youtouxia</t>
  </si>
  <si>
    <t>eft_show_attackstart_youtouxia</t>
  </si>
  <si>
    <t>eft_show_liebiao_youtouxia_bg</t>
  </si>
  <si>
    <t>eft_skill1_attackhit_youtouxia</t>
  </si>
  <si>
    <t>eft_skill1_attackstart_youtouxia</t>
  </si>
  <si>
    <t>eft_skill3_attackhit_youtouxia</t>
  </si>
  <si>
    <t>eft_skill3_attackstart02_youtouxia</t>
  </si>
  <si>
    <t>eft_skill3_attackstart_youtouxia</t>
  </si>
  <si>
    <t>eft_win01_youtouxia</t>
  </si>
  <si>
    <t>eft_born_show01_kuaiquanxia</t>
  </si>
  <si>
    <t>eft_herolist_png_kuaiquanxia</t>
  </si>
  <si>
    <t>eft_show_attackstart01_kuaiquanxia</t>
  </si>
  <si>
    <t>eft_show_liebiao_kuaiquanxia_bg</t>
  </si>
  <si>
    <t>eft_skill1_attackhit_kuaiquanxia</t>
  </si>
  <si>
    <t>eft_skill1_attackstart01_kuaiquanxia</t>
  </si>
  <si>
    <t>eft_skill3_attackhit_kuaiquanxia</t>
  </si>
  <si>
    <t>eft_skill3_attackstart01_kuaiquanxia</t>
  </si>
  <si>
    <t>eft_win01_kuaiquanxia</t>
  </si>
  <si>
    <t>eft_born_show_shizijian</t>
  </si>
  <si>
    <t>eft_herolist_png_shizijian</t>
  </si>
  <si>
    <t>eft_show_attackstart01_shizijian</t>
  </si>
  <si>
    <t>eft_show_liebiao_shizijian_bg</t>
  </si>
  <si>
    <t>eft_skill1_attackhit_shizijian</t>
  </si>
  <si>
    <t>eft_skill1_attackstart01_shizijian</t>
  </si>
  <si>
    <t>eft_skill3_attackhit02_shizijian</t>
  </si>
  <si>
    <t>eft_skill3_attackhit_shizijian</t>
  </si>
  <si>
    <t>eft_skill3_attackstart01_shizijian</t>
  </si>
  <si>
    <t>eft_skill4_attackhit01_shizijian</t>
  </si>
  <si>
    <t>eft_skill4_attackstart_shizijian</t>
  </si>
  <si>
    <t>eft_win01_shizijian</t>
  </si>
  <si>
    <t>eft_born_show_dianchichaoren</t>
  </si>
  <si>
    <t>eft_herolist_png_dianchichaoren</t>
  </si>
  <si>
    <t>eft_idle_loop2_dianchichaoren</t>
  </si>
  <si>
    <t>eft_show_attackstart01_dianchichaoren</t>
  </si>
  <si>
    <t>eft_show_liebiao_dianchichaoren_bg</t>
  </si>
  <si>
    <t>eft_skill1_attackhit_dianchichaoren</t>
  </si>
  <si>
    <t>eft_skill1_attackstart01_dianchichaoren</t>
  </si>
  <si>
    <t>eft_skill3_attackstart01_dianchichaoren</t>
  </si>
  <si>
    <t>eft_skill3_attackstart02_dianchichaoren</t>
  </si>
  <si>
    <t>eft_win01_dianchichaoren</t>
  </si>
  <si>
    <t>eft_born_show01_wuzhuangsz</t>
  </si>
  <si>
    <t>eft_born_show02_wuzhuangsz</t>
  </si>
  <si>
    <t>eft_herolist_png_wuzhuangsz</t>
  </si>
  <si>
    <t>eft_show_attackstart01_wuzhuangsz</t>
  </si>
  <si>
    <t>eft_show_attackstart02_wuzhuangsz</t>
  </si>
  <si>
    <t>eft_show_attackstart03_wuzhuangsz</t>
  </si>
  <si>
    <t>eft_show_liebiao_wuzhuangsz_bg</t>
  </si>
  <si>
    <t>eft_skill1_attackhit_wuzhuangsz</t>
  </si>
  <si>
    <t>eft_skill1_attackstart01_wuzhuangsz</t>
  </si>
  <si>
    <t>eft_skill3_attackhit01_wuzhuangsz</t>
  </si>
  <si>
    <t>eft_skill3_attackhit02_wuzhuangsz</t>
  </si>
  <si>
    <t>eft_skill3_attackstart01_wuzhuangsz</t>
  </si>
  <si>
    <t>eft_skill3_attackstart02_wuzhuangsz</t>
  </si>
  <si>
    <t>eft_win01_wuzhuangsz</t>
  </si>
  <si>
    <t>eft_born_show_sangfudiaodai</t>
  </si>
  <si>
    <t>eft_herolist_png_sangfudiaodai</t>
  </si>
  <si>
    <t>eft_show_attackstart01_sangfudiaodai</t>
  </si>
  <si>
    <t>eft_show_liebiao_sangfudiaodai</t>
  </si>
  <si>
    <t>eft_skill1_attackhit_sangfudiaodai</t>
  </si>
  <si>
    <t>eft_skill1_attackstart_sangfudiaodai</t>
  </si>
  <si>
    <t>eft_skill3_attackhit_sangfudiaodai</t>
  </si>
  <si>
    <t>eft_skill3_attackstart02_sangfudiaodai</t>
  </si>
  <si>
    <t>eft_skill3_attackstart_sangfudiaodai</t>
  </si>
  <si>
    <t>eft_skill4_attackstart_sangfudiaodai</t>
  </si>
  <si>
    <t>eft_win_sangfudiaodai</t>
  </si>
  <si>
    <t>eft_born_show01_fangdumianju</t>
  </si>
  <si>
    <t>eft_herolist_png_fangdumianju</t>
  </si>
  <si>
    <t>eft_show_attackstart01_fangdumianju</t>
  </si>
  <si>
    <t>eft_show_liebiao_fangdumianju</t>
  </si>
  <si>
    <t>eft_skill1_attackhit01_fangdumianju</t>
  </si>
  <si>
    <t>eft_skill1_attackstart01_fangdumianju</t>
  </si>
  <si>
    <t>eft_skill2_attackhit01_fangdumianju</t>
  </si>
  <si>
    <t>eft_skill2_attackstart01_fangdumianju</t>
  </si>
  <si>
    <t>eft_skill2_attackstart02_fangdumianju</t>
  </si>
  <si>
    <t>eft_skill3_attackhit01_fangdumianju</t>
  </si>
  <si>
    <t>eft_skill3_attackstart01_fangdumianju</t>
  </si>
  <si>
    <t>eft_skill3_attackstart02_fangdumianju</t>
  </si>
  <si>
    <t>eft_skill3_attackstart03_fangdumianju</t>
  </si>
  <si>
    <t>eft_win01_fangdumianju</t>
  </si>
  <si>
    <t>eft_born_show01_wumahong</t>
  </si>
  <si>
    <t>eft_herolist_png_wumahong</t>
  </si>
  <si>
    <t>eft_show_attackstart01_wumahong</t>
  </si>
  <si>
    <t>eft_show_liebiao_wumahong_bg</t>
  </si>
  <si>
    <t>eft_skill1_attackhit_wumahong</t>
  </si>
  <si>
    <t>eft_skill1_attackstart01_wumahong</t>
  </si>
  <si>
    <t>eft_skill3_attackhit01_wumahong</t>
  </si>
  <si>
    <t>eft_skill3_attackhit02_wumahong</t>
  </si>
  <si>
    <t>eft_skill3_attackstart01_wumahong</t>
  </si>
  <si>
    <t>eft_win01_wumahong</t>
  </si>
  <si>
    <t>eft_born_show_huonan</t>
  </si>
  <si>
    <t>eft_herolist_png_huonanmian</t>
  </si>
  <si>
    <t>eft_show_attackstart01_huonan</t>
  </si>
  <si>
    <t>eft_show_liebiao_huonan_bg</t>
  </si>
  <si>
    <t>eft_skill1_attackhit_huonan</t>
  </si>
  <si>
    <t>eft_skill1_attackstart_huonan</t>
  </si>
  <si>
    <t>eft_skill3_attackstart_huonan</t>
  </si>
  <si>
    <t>eft_win01_huonan</t>
  </si>
  <si>
    <t>eft_born_show_suonike</t>
  </si>
  <si>
    <t>eft_herolist_png_suonike</t>
  </si>
  <si>
    <t>eft_idle_loop2_suonike</t>
  </si>
  <si>
    <t>eft_show_attackstart01_suonike</t>
  </si>
  <si>
    <t>eft_show_liebiao_suonike_bg</t>
  </si>
  <si>
    <t>eft_skill1_attackhit_suonike</t>
  </si>
  <si>
    <t>eft_skill1_attackstart01_suonike</t>
  </si>
  <si>
    <t>eft_skill1_attackstart02_suonike</t>
  </si>
  <si>
    <t>eft_skill1_attackstart03_suonike_1</t>
  </si>
  <si>
    <t>eft_skill1_attackstart03_suonike_2</t>
  </si>
  <si>
    <t>eft_skill2_attackstart01_suonike</t>
  </si>
  <si>
    <t>eft_skill2_attackstart02_suonike</t>
  </si>
  <si>
    <t>eft_skill3_attackhit_suonike</t>
  </si>
  <si>
    <t>eft_skill3_attackstart01_suonike</t>
  </si>
  <si>
    <t>eft_skill3_attackstart02_suonike</t>
  </si>
  <si>
    <t>eft_skill3_attackstart03_suonike</t>
  </si>
  <si>
    <t>eft_skill3_attackstart04_suonike</t>
  </si>
  <si>
    <t>eft_skill3_attackstart05_suonike</t>
  </si>
  <si>
    <t>eft_skills01_attackhit02_suonike</t>
  </si>
  <si>
    <t>eft_skills01_attackhit_suonike</t>
  </si>
  <si>
    <t>eft_skills01_attackstart_suonike</t>
  </si>
  <si>
    <t>eft_skills01_attackstart_suonike_beijingqiu01</t>
  </si>
  <si>
    <t>eft_skills02_attackstart01_suonike</t>
  </si>
  <si>
    <t>eft_skills02_attackstart02_suonike</t>
  </si>
  <si>
    <t>eft_skills02_attackstart04_suonike</t>
  </si>
  <si>
    <t>eft_skills02_attackstart05_suonike</t>
  </si>
  <si>
    <t>eft_skills02_attackstart06_suonike</t>
  </si>
  <si>
    <t>eft_skills02_attackstart_suonike</t>
  </si>
  <si>
    <t>eft_skills03_attackstart_suonike</t>
  </si>
  <si>
    <t>eft_skills04_attackstart01_suonike</t>
  </si>
  <si>
    <t>eft_skills04_attackstart02_suonike</t>
  </si>
  <si>
    <t>eft_skills04_attackstart_suonike</t>
  </si>
  <si>
    <t>eft_skills05_attackstart01_suonike</t>
  </si>
  <si>
    <t>eft_skills05_attackstart02_suonike</t>
  </si>
  <si>
    <t>eft_skills05_attackstart03_suonike</t>
  </si>
  <si>
    <t>eft_skills05_attackstart_suonike</t>
  </si>
  <si>
    <t>eft_skills06_attackstart_suonike</t>
  </si>
  <si>
    <t>eft_story7_dingge1_02_suonike</t>
  </si>
  <si>
    <t>eft_story7_dingge1_03_suonike</t>
  </si>
  <si>
    <t>eft_story7_dingge1_suonike</t>
  </si>
  <si>
    <t>eft_story7_dingge2_02_suonike</t>
  </si>
  <si>
    <t>eft_story7_dingge2_03_suonike</t>
  </si>
  <si>
    <t>eft_story7_dingge2_04_suonike</t>
  </si>
  <si>
    <t>eft_story7_dingge2_suonike</t>
  </si>
  <si>
    <t>eft_story7_fei_suonike</t>
  </si>
  <si>
    <t>eft_story7_fengrenjiao_suonike</t>
  </si>
  <si>
    <t>eft_story7_idle02_suonike</t>
  </si>
  <si>
    <t>eft_story7_idle03_suonike</t>
  </si>
  <si>
    <t>eft_story7_idle_suonike</t>
  </si>
  <si>
    <t>eft_story7_shanxian02_suonike</t>
  </si>
  <si>
    <t>eft_story7_shanxian3_suonike</t>
  </si>
  <si>
    <t>eft_story7_shanxian_suonike</t>
  </si>
  <si>
    <t>eft_suonike_f_yingzi_1</t>
  </si>
  <si>
    <t>eft_suonike_f_yingzi_2</t>
  </si>
  <si>
    <t>eft_suonike_f_yingzi_3</t>
  </si>
  <si>
    <t>eft_suonike_f_yingzi_4</t>
  </si>
  <si>
    <t>eft_switch_suonike</t>
  </si>
  <si>
    <t>eft_win01_suonike</t>
  </si>
  <si>
    <t>eft_born_show02_dingtouchui</t>
  </si>
  <si>
    <t>eft_born_show_dingtouchui</t>
  </si>
  <si>
    <t>eft_herolist_png_dingtouchui</t>
  </si>
  <si>
    <t>eft_show_attackstart01_dingtouchui</t>
  </si>
  <si>
    <t>eft_show_liebiao_dingtouchui_bg</t>
  </si>
  <si>
    <t>eft_skill1_attackstart01_dingtouchui</t>
  </si>
  <si>
    <t>eft_skill2_attackstart01_dingtouchui</t>
  </si>
  <si>
    <t>eft_skill2_attackstart02_dingtouchui</t>
  </si>
  <si>
    <t>eft_skill2_attackstart03_dingtouchui</t>
  </si>
  <si>
    <t>eft_skill3_attackhit_dingtouchui</t>
  </si>
  <si>
    <t>eft_skill3_attackstart01_dingtouchui</t>
  </si>
  <si>
    <t>eft_story_chushizhang1_move_to_loop_dingtouchui</t>
  </si>
  <si>
    <t>eft_win01_dingtouchui</t>
  </si>
  <si>
    <t>eft_herolist_png_chalanzi</t>
  </si>
  <si>
    <t>eft_show_attackstart01_chalanzi</t>
  </si>
  <si>
    <t>eft_show_liebiao_chalanzi_bg</t>
  </si>
  <si>
    <t>eft_skill1_attackhit_chalanzi</t>
  </si>
  <si>
    <t>eft_skill1_attackstart_chalanzi</t>
  </si>
  <si>
    <t>eft_skill3_attackstart00_chalanzi</t>
  </si>
  <si>
    <t>eft_skill3_attackstart_chalanzi</t>
  </si>
  <si>
    <t>eft_win01_chalanzi</t>
  </si>
  <si>
    <t>eft_born_show_yimiaoren</t>
  </si>
  <si>
    <t>eft_skill1_attackhit_yimiaoren</t>
  </si>
  <si>
    <t>eft_skill1_attackhit_yimiaoren_juqing</t>
  </si>
  <si>
    <t>eft_skill1_attackstart_yimiaoren</t>
  </si>
  <si>
    <t>eft_skill2_attackstart_yimiaoren</t>
  </si>
  <si>
    <t>eft_skill2_attackstart_yimiaoren_juqing</t>
  </si>
  <si>
    <t>eft_skill2_death_yimiaoren</t>
  </si>
  <si>
    <t>eft_skill2_death_yimiaoren_move</t>
  </si>
  <si>
    <t>eft_skill3_attackhit_yimiaoren</t>
  </si>
  <si>
    <t>eft_skill3_attackhit_yimiaoren_juqing</t>
  </si>
  <si>
    <t>eft_skill3_attackstart01_yimiaoren</t>
  </si>
  <si>
    <t>eft_skill3_attackstart02_yimiaoren</t>
  </si>
  <si>
    <t>eft_skill3_attackstart02_yimiaoren_juqing</t>
  </si>
  <si>
    <t>eft_skill3_attackstart03_yimiaoren</t>
  </si>
  <si>
    <t>eft_story1_attackhit01_yimiaoren</t>
  </si>
  <si>
    <t>eft_story1_attackhit02_yimiaoren</t>
  </si>
  <si>
    <t>eft_story1_born01_yimiaoren</t>
  </si>
  <si>
    <t>eft_story1_born02_yimiaoren</t>
  </si>
  <si>
    <t>eft_story1_skillattackstart01_yimiaoren</t>
  </si>
  <si>
    <t>eft_story1_skillattackstart02_yimiaoren</t>
  </si>
  <si>
    <t>eft_story1_skillattackstart03_yimiaoren</t>
  </si>
  <si>
    <t>eft_story1_skillattackstart04_yimiaoren</t>
  </si>
  <si>
    <t>eft_story1_yimiaoren_big</t>
  </si>
  <si>
    <t>eft_story1_yimiaoren_big_model</t>
  </si>
  <si>
    <t>eft_born_show_chaodajuren</t>
  </si>
  <si>
    <t>eft_dead_chaodajuren</t>
  </si>
  <si>
    <t>eft_skill1_attackhit_chaodajuren</t>
  </si>
  <si>
    <t>eft_skill1_attackstart01_chaodajuren</t>
  </si>
  <si>
    <t>eft_skill2_attackstart01_chaodajuren</t>
  </si>
  <si>
    <t>eft_skill3_attackhit02_chaodajuren</t>
  </si>
  <si>
    <t>eft_skill3_attackhit_chaodajuren</t>
  </si>
  <si>
    <t>eft_skill3_attackstart01_chaodajuren</t>
  </si>
  <si>
    <t>eft_skill3_attackstart02_chaodajuren</t>
  </si>
  <si>
    <t>eft_skill4_attackhit01_chaodajuren</t>
  </si>
  <si>
    <t>eft_skill4_attackstart01_chaodajuren</t>
  </si>
  <si>
    <t>eft_skill4_attackstart02_chaodajuren</t>
  </si>
  <si>
    <t>eft_skill4_attackstart03_chaodajuren</t>
  </si>
  <si>
    <t>eft_skill5_attackstart01_chaodajuren</t>
  </si>
  <si>
    <t>eft_skill6_attackhit01_chaodajuren</t>
  </si>
  <si>
    <t>eft_skill6_attackstart01_chaodajuren</t>
  </si>
  <si>
    <t>eft_skill6_attackstart02_chaodajuren</t>
  </si>
  <si>
    <t>eft_skill6_attackstart03_chaodajuren</t>
  </si>
  <si>
    <t>eft_story2_2_hurt_chaodajuren</t>
  </si>
  <si>
    <t>eft_story2_faceplam_loop_02_chaodajuren</t>
  </si>
  <si>
    <t>eft_story2_faceplam_loop_03_chaodajuren</t>
  </si>
  <si>
    <t>eft_story2_faceplam_loop_chaodajuren</t>
  </si>
  <si>
    <t>eft_story2_heavypunch_chaodajuren</t>
  </si>
  <si>
    <t>eft_story2_hitground_left_chaodajuren</t>
  </si>
  <si>
    <t>eft_story2_hitground_sit02_chaodajuren</t>
  </si>
  <si>
    <t>eft_story2_hitground_sit_chaodajuren</t>
  </si>
  <si>
    <t>eft_story2_jump02_chaodajuren</t>
  </si>
  <si>
    <t>eft_story2_jump03_chaodajuren</t>
  </si>
  <si>
    <t>eft_story2_jump_chaodajuren</t>
  </si>
  <si>
    <t>eft_story2_lookhand_loop_chaodajuren</t>
  </si>
  <si>
    <t>eft_story2_msk02_chaodajuren</t>
  </si>
  <si>
    <t>eft_story2_msk03_chaodajuren</t>
  </si>
  <si>
    <t>eft_story2_msk_chaodajuren</t>
  </si>
  <si>
    <t>eft_story2_msk_chaodajurenb</t>
  </si>
  <si>
    <t>eft_story2_patshoulder_chaodajuren</t>
  </si>
  <si>
    <t>eft_stroy2_2_dead_chaodajuren</t>
  </si>
  <si>
    <t>eft_born_show_mengjingdidiwang</t>
  </si>
  <si>
    <t>eft_born_show_xianshididiwang</t>
  </si>
  <si>
    <t>eft_skill1_attackhit01_xianshididiwang</t>
  </si>
  <si>
    <t>eft_skill1_attackhit02_xianshididiwang</t>
  </si>
  <si>
    <t>eft_skill1_attackhit_mengjingdidiwang</t>
  </si>
  <si>
    <t>eft_skill1_attackstart_mengjingdidiwang</t>
  </si>
  <si>
    <t>eft_skill1_attackstart_xianshididiwang</t>
  </si>
  <si>
    <t>eft_skill2_attackhit_mengjingdidiwang</t>
  </si>
  <si>
    <t>eft_skill2_attackhit_xianshididiwang</t>
  </si>
  <si>
    <t>eft_skill2_attackstart02_xianshididiwang</t>
  </si>
  <si>
    <t>eft_skill2_attackstart_mengjingdidiwang</t>
  </si>
  <si>
    <t>eft_skill2_attackstart_xianshididiwang</t>
  </si>
  <si>
    <t>eft_skill3_1_attackstart_mengjingdidiwang</t>
  </si>
  <si>
    <t>eft_skill3_1_attackstart_mengjingdidiwang_hong</t>
  </si>
  <si>
    <t>eft_skill3_1_attackstart_mengjingdidiwang_huang</t>
  </si>
  <si>
    <t>eft_skill3_2_attackhit02_mengjingdidiwang</t>
  </si>
  <si>
    <t>eft_skill3_2_attackhit02_mengjingdidiwang_hong</t>
  </si>
  <si>
    <t>eft_skill3_2_attackhit02_mengjingdidiwang_huang</t>
  </si>
  <si>
    <t>eft_skill3_2_attackhit03_mengjingdidiwang</t>
  </si>
  <si>
    <t>eft_skill3_2_attackhit03_mengjingdidiwang_hong</t>
  </si>
  <si>
    <t>eft_skill3_2_attackhit03_mengjingdidiwang_huang</t>
  </si>
  <si>
    <t>eft_skill3_2_attackhit_mengjingdidiwang</t>
  </si>
  <si>
    <t>eft_skill3_2_attackhit_mengjingdidiwang_hong</t>
  </si>
  <si>
    <t>eft_skill3_2_attackhit_mengjingdidiwang_huang</t>
  </si>
  <si>
    <t>eft_skill3_2_attackstart_mengjingdidiwang</t>
  </si>
  <si>
    <t>eft_skill3_2_attackstart_mengjingdidiwang_hong</t>
  </si>
  <si>
    <t>eft_skill3_2_attackstart_mengjingdidiwang_huang</t>
  </si>
  <si>
    <t>eft_skill3_attackhit04_mengjingdidiwang</t>
  </si>
  <si>
    <t>eft_skill3_attackhit04_mengjingdidiwang_hong</t>
  </si>
  <si>
    <t>eft_skill3_attackhit04_mengjingdidiwang_huang</t>
  </si>
  <si>
    <t>eft_skill3_attackhit_xianshididiwang</t>
  </si>
  <si>
    <t>eft_skill3_attackstart_xianshididiwang</t>
  </si>
  <si>
    <t>eft_born_show_wenzinv</t>
  </si>
  <si>
    <t>eft_born_show_wenzinv1</t>
  </si>
  <si>
    <t>eft_skill1_attackhit_wenzi</t>
  </si>
  <si>
    <t>eft_skill1_attackhit_wenzinv</t>
  </si>
  <si>
    <t>eft_skill1_attackhit_wenzinv1</t>
  </si>
  <si>
    <t>eft_skill1_attackstart01_wenzi</t>
  </si>
  <si>
    <t>eft_skill1_attackstart02_wenzi</t>
  </si>
  <si>
    <t>eft_skill1_attackstart_wenzinv</t>
  </si>
  <si>
    <t>eft_skill1_attackstart_wenzinv1</t>
  </si>
  <si>
    <t>eft_skill2_attackstart01_wenzinv1</t>
  </si>
  <si>
    <t>eft_skill2_attackstart_wenzinv</t>
  </si>
  <si>
    <t>eft_skill3_attackhit02_wenzinv</t>
  </si>
  <si>
    <t>eft_skill3_attackhit_wenzinv</t>
  </si>
  <si>
    <t>eft_skill3_attackhit_wenzinv1</t>
  </si>
  <si>
    <t>eft_skill3_attackstart01_wenzinv</t>
  </si>
  <si>
    <t>eft_skill3_attackstart01_wenzinv1</t>
  </si>
  <si>
    <t>eft_skill3_attackstart02_wenzinv</t>
  </si>
  <si>
    <t>eft_skill3_attackstart02_wenzinv1</t>
  </si>
  <si>
    <t>eft_skill3_attackstart03_wenzinv</t>
  </si>
  <si>
    <t>eft_skill3_attackstart04_buff_wenzinv</t>
  </si>
  <si>
    <t>eft_skill4_attackhit01_wenzinv</t>
  </si>
  <si>
    <t>eft_skill4_attackhit02_wenzinv</t>
  </si>
  <si>
    <t>eft_skill4_attackstart01_wenzinv</t>
  </si>
  <si>
    <t>eft_skill4_attackstart02_wenzinv</t>
  </si>
  <si>
    <t>eft_skill4_attackstart03_wenzinv</t>
  </si>
  <si>
    <t>eft_skill4_attackstart04_wenzinv</t>
  </si>
  <si>
    <t>eft_skill4_attackstart05_wenzinv</t>
  </si>
  <si>
    <t>eft_story4_baiping02_wenzinv</t>
  </si>
  <si>
    <t>eft_story4_baiping_wenzinv</t>
  </si>
  <si>
    <t>eft_story4_pose_wenzinv</t>
  </si>
  <si>
    <t>eft_story4_show02_wenzinv</t>
  </si>
  <si>
    <t>eft_story4_show_wenzinv</t>
  </si>
  <si>
    <t>eft_born_show_tanglang</t>
  </si>
  <si>
    <t>eft_skill1_attackhit_tanglang</t>
  </si>
  <si>
    <t>eft_skill1_attackstart02_tanglang</t>
  </si>
  <si>
    <t>eft_skill1_attackstart_tanglang</t>
  </si>
  <si>
    <t>eft_skill3_attackstart_tanglang</t>
  </si>
  <si>
    <t>eft_skill4_attackhit_tanglang</t>
  </si>
  <si>
    <t>eft_skill4_attackstart_tanglang</t>
  </si>
  <si>
    <t>eft_born_show_tulong</t>
  </si>
  <si>
    <t>eft_skill1_attackhit_tulong</t>
  </si>
  <si>
    <t>eft_skill1_attackstart_tulong</t>
  </si>
  <si>
    <t>eft_skill2_attackstart01_tulong</t>
  </si>
  <si>
    <t>eft_skill2_attackstart02_loop_tulong</t>
  </si>
  <si>
    <t>eft_skill2_attackstart02_tulong</t>
  </si>
  <si>
    <t>eft_skill2_attackstart03_tulong</t>
  </si>
  <si>
    <t>eft_skill3_attackhit_tulong</t>
  </si>
  <si>
    <t>eft_skill3_attackstart01_tulong</t>
  </si>
  <si>
    <t>eft_skill3_attackstart02_tulong</t>
  </si>
  <si>
    <t>eft_skill4_attackhit_tulong</t>
  </si>
  <si>
    <t>eft_skill4_attackstart01_tulong</t>
  </si>
  <si>
    <t>eft_skill4_attackstart02_tulong</t>
  </si>
  <si>
    <t>eft_story5_zhanli_loop_tulong</t>
  </si>
  <si>
    <t>eft_story5_zhuazhu_loop_tulong</t>
  </si>
  <si>
    <t>eft_born_show_daxingxing</t>
  </si>
  <si>
    <t>eft_skill1_attackhit_daxingxing</t>
  </si>
  <si>
    <t>eft_skill1_attackstart01_daxingxing</t>
  </si>
  <si>
    <t>eft_skill2_attackhit_daxingxing</t>
  </si>
  <si>
    <t>eft_skill2_attackstart01_daxingxing</t>
  </si>
  <si>
    <t>eft_skill3_attackhit04_daxingxing</t>
  </si>
  <si>
    <t>eft_skill3_attackhit_daxingxing</t>
  </si>
  <si>
    <t>eft_skill3_attackstart01_daxingxing</t>
  </si>
  <si>
    <t>eft_skill3_attackstart03_daxingxing</t>
  </si>
  <si>
    <t>eft_skill3_attackstart04_daxingxing</t>
  </si>
  <si>
    <t>eft_born_show_shouwang</t>
  </si>
  <si>
    <t>eft_skill1_attackhit_shouwang</t>
  </si>
  <si>
    <t>eft_skill1_attackstart01_shouwang</t>
  </si>
  <si>
    <t>eft_skill3_attackhit02_shouwang</t>
  </si>
  <si>
    <t>eft_skill3_attackhit_shouwang</t>
  </si>
  <si>
    <t>eft_skill3_attackstart01_shouwang</t>
  </si>
  <si>
    <t>eft_skill3_attackstart02_shouwang</t>
  </si>
  <si>
    <t>eft_skill4_attackhit_shouwang</t>
  </si>
  <si>
    <t>eft_skill4_attackstart01_shouwang</t>
  </si>
  <si>
    <t>eft_story5_baozhong_shouwang</t>
  </si>
  <si>
    <t>eft_born_show_axiuluojiachong</t>
  </si>
  <si>
    <t>eft_born_show_axiuluojiachong2</t>
  </si>
  <si>
    <t>eft_skill1_attackhit01_axiuluojiachong2</t>
  </si>
  <si>
    <t>eft_skill1_attackhit02_axiuluojiachong2</t>
  </si>
  <si>
    <t>eft_skill1_attackhit_axiuluojiachong</t>
  </si>
  <si>
    <t>eft_skill1_attackstart01_axiuluojiachong2</t>
  </si>
  <si>
    <t>eft_skill1_attackstart02_axiuluojiachong2</t>
  </si>
  <si>
    <t>eft_skill1_attackstart_axiuluojiachong</t>
  </si>
  <si>
    <t>eft_skill2_attackhit01_axiuluojiachong2</t>
  </si>
  <si>
    <t>eft_skill2_attackstart01_axiuluojiachong2</t>
  </si>
  <si>
    <t>eft_skill3_attackhit01_axiuluojiachong</t>
  </si>
  <si>
    <t>eft_skill3_attackhit02_axiuluojiachong</t>
  </si>
  <si>
    <t>eft_skill3_attackstart01_axiuluojiachong2</t>
  </si>
  <si>
    <t>eft_skill3_attackstart01_axiuluojiachong2_beijing</t>
  </si>
  <si>
    <t>eft_skill3_attackstart02_axiuluojiachong2</t>
  </si>
  <si>
    <t>eft_skill3_attackstart03_axiuluojiachong2</t>
  </si>
  <si>
    <t>eft_skill3_attackstart_axiuluojiachong</t>
  </si>
  <si>
    <t>eft_skill5_1_attackstart01_axiuluojiachong</t>
  </si>
  <si>
    <t>eft_skill5_1_attackstart02_axiuluojiachong</t>
  </si>
  <si>
    <t>eft_skill5_2_attackhit01_axiuluojiachong</t>
  </si>
  <si>
    <t>eft_skill5_2_attackhit02_axiuluojiachong</t>
  </si>
  <si>
    <t>eft_skill5_2_attackstart01_axiuluojiachong</t>
  </si>
  <si>
    <t>eft_skill5_2_attackstart02_axiuluojiachong</t>
  </si>
  <si>
    <t>eft_skill5_3_attackstart01_axiuluojiachong</t>
  </si>
  <si>
    <t>eft_story6_dingge2_axiuluojiachong</t>
  </si>
  <si>
    <t>eft_story6_dingge_axiuluojiachong</t>
  </si>
  <si>
    <t>eft_story6_huiquang02_axiuluojiachong</t>
  </si>
  <si>
    <t>eft_story6_huiquang_axiuluojiachong</t>
  </si>
  <si>
    <t>eft_story6_lianxuquan02_axiuluojiachong</t>
  </si>
  <si>
    <t>eft_story6_lianxuquan_axiuluojiachong</t>
  </si>
  <si>
    <t>eft_story6_siwang_axiuluojiachong2</t>
  </si>
  <si>
    <t>eft_born_show_wuxianhaidai</t>
  </si>
  <si>
    <t>eft_skill1_attackhit01_wuxianhaidai</t>
  </si>
  <si>
    <t>eft_skill1_attackstart_wuxianhaidai</t>
  </si>
  <si>
    <t>eft_skill2_attackhit01_wuxianhaidai</t>
  </si>
  <si>
    <t>eft_skill2_attackhit02_wuxianhaidai</t>
  </si>
  <si>
    <t>eft_skill2_attackstart02_wuxianhaidai</t>
  </si>
  <si>
    <t>eft_skill2_attackstart_wuxianhaidai</t>
  </si>
  <si>
    <t>eft_skill3_attackstart02_wuxianhaidai</t>
  </si>
  <si>
    <t>eft_skill3_attackstart03_wuxianhaidai</t>
  </si>
  <si>
    <t>eft_skill3_attackstart04_wuxianhaidai</t>
  </si>
  <si>
    <t>eft_skill3_attackstart_wuxianhaidai</t>
  </si>
  <si>
    <t>eft_born_show_shenhaiwang</t>
  </si>
  <si>
    <t>eft_skill1_attackhit_shenhaiwang</t>
  </si>
  <si>
    <t>eft_skill1_attackstart_shenhaiwang</t>
  </si>
  <si>
    <t>eft_skill2_attackhit01_shenhaiwang</t>
  </si>
  <si>
    <t>eft_skill2_attackstart01_shenhaiwang</t>
  </si>
  <si>
    <t>eft_skill3_attackhit01_shenhaiwang</t>
  </si>
  <si>
    <t>eft_skill3_attackhit02_shenhaiwang</t>
  </si>
  <si>
    <t>eft_skill3_attackstart01_shenhaiwang</t>
  </si>
  <si>
    <t>eft_skill3_attackstart02_shenhaiwang</t>
  </si>
  <si>
    <t>eft_born01_gudaiwang_zhaohuawu_2</t>
  </si>
  <si>
    <t>eft_born02_gudaiwang_zhaohuawu_2</t>
  </si>
  <si>
    <t>eft_dead_gudaiwang_zhaohuawu_2</t>
  </si>
  <si>
    <t>eft_dead_hit_gudaiwang_zhaohuawu_2</t>
  </si>
  <si>
    <t>eft_idle_gudaiwang_zhaohuawu_2</t>
  </si>
  <si>
    <t>eft_skill1_attackhit01_gudaiwang</t>
  </si>
  <si>
    <t>eft_skill1_attackstart01_gudaiwang</t>
  </si>
  <si>
    <t>eft_skill1_attackstart02_gudaiwang</t>
  </si>
  <si>
    <t>eft_skill1_attackstart02_gudaiwang_bak</t>
  </si>
  <si>
    <t>eft_skill2_attackhit01_gudaiwang</t>
  </si>
  <si>
    <t>eft_skill2_attackstart01_gudaiwang</t>
  </si>
  <si>
    <t>eft_skill2_attackstart02_gudaiwang</t>
  </si>
  <si>
    <t>eft_skill3_attackstart01_gudaiwang</t>
  </si>
  <si>
    <t>eft_skill4_attackhit01_gudaiwang</t>
  </si>
  <si>
    <t>eft_skill4_attackstart01_gudaiwang</t>
  </si>
  <si>
    <t>eft_skill4_attackstart02_gudaiwang</t>
  </si>
  <si>
    <t>eft_born_show_tiankongwang</t>
  </si>
  <si>
    <t>eft_skill1_attackhit_tiankongwang</t>
  </si>
  <si>
    <t>eft_skill1_attackstart01_tiankongwang</t>
  </si>
  <si>
    <t>eft_skill1_attackstart02_tiankongwang</t>
  </si>
  <si>
    <t>eft_skill1_attackstart02_tiankongwang_l</t>
  </si>
  <si>
    <t>eft_skill1_attackstart02_tiankongwang_r</t>
  </si>
  <si>
    <t>eft_skill2_attackhit_tiankongwang</t>
  </si>
  <si>
    <t>eft_skill2_attackstart01_tiankongwang</t>
  </si>
  <si>
    <t>eft_skill2_attackstart02_tiankongwang</t>
  </si>
  <si>
    <t>eft_skill3_attackhit01_tiankongwang</t>
  </si>
  <si>
    <t>eft_skill3_attackstart01_tiankongwang</t>
  </si>
  <si>
    <t>eft_skill3_attackstart02_tiankongwang</t>
  </si>
  <si>
    <t>eft_born_show_geluolibasi</t>
  </si>
  <si>
    <t>eft_skill1_attackhit02_geluolibasi</t>
  </si>
  <si>
    <t>eft_skill1_attackhit_geluolibasi</t>
  </si>
  <si>
    <t>eft_skill1_attackstart01_geluolibasi</t>
  </si>
  <si>
    <t>eft_skill1_attackstart02_geluolibasi</t>
  </si>
  <si>
    <t>eft_skill3_attackhit01_geluolibasi</t>
  </si>
  <si>
    <t>eft_skill3_attackstart01_geluolibasi</t>
  </si>
  <si>
    <t>eft_skill4_attackhit01_geluolibasi</t>
  </si>
  <si>
    <t>eft_skill4_attackhit02_geluolibasi</t>
  </si>
  <si>
    <t>eft_skill4_attackstart01_geluolibasi</t>
  </si>
  <si>
    <t>eft_skill4_attackstart02_geluolibasi</t>
  </si>
  <si>
    <t>eft_skill4_attackstart03_geluolibasi</t>
  </si>
  <si>
    <t>eft_skill4_attackstart04_geluolibasi</t>
  </si>
  <si>
    <t>eft_skill4_attackstart05_geluolibasi</t>
  </si>
  <si>
    <t>eft_skill5_attackstart01_geluolibasi</t>
  </si>
  <si>
    <t>eft_skill5_attackstart02_geluolibasi</t>
  </si>
  <si>
    <t>eft_skill5_attackstart03_geluolibasi</t>
  </si>
  <si>
    <t>eft_born_show_meiluzhagaluduo</t>
  </si>
  <si>
    <t>eft_born_show_meiluzhagaluduo_2</t>
  </si>
  <si>
    <t>eft_skill1_attackhit01_meiluzhagaluduo</t>
  </si>
  <si>
    <t>eft_skill1_attackhit01_meiluzhagaluduo_2</t>
  </si>
  <si>
    <t>eft_skill1_attackstart_meiluzhagaluduo</t>
  </si>
  <si>
    <t>eft_skill1_attackstart_meiluzhagaluduo_2</t>
  </si>
  <si>
    <t>eft_skill2_attackhit01_meiluzhagaluduo</t>
  </si>
  <si>
    <t>eft_skill2_attackstart_meiluzhagaluduo</t>
  </si>
  <si>
    <t>eft_skill3_attackstart02_meiluzhagaluduo</t>
  </si>
  <si>
    <t>eft_skill3_attackstart03_meiluzhagaluduo</t>
  </si>
  <si>
    <t>eft_skill3_attackstart04_meiluzhagaluduo</t>
  </si>
  <si>
    <t>eft_skill3_attackstart_meiluzhagaluduo</t>
  </si>
  <si>
    <t>eft_skill3_idle_meiluzhagaluduo</t>
  </si>
  <si>
    <t>eft_skill4_attackhit_meiluzhagaluduo</t>
  </si>
  <si>
    <t>eft_skill4_attackstart_meiluzhagaluduo</t>
  </si>
  <si>
    <t>eft_born_show_geliuganxiupu</t>
  </si>
  <si>
    <t>eft_skill1_attackhit01_geliuganxiupu</t>
  </si>
  <si>
    <t>eft_skill1_attackstart01_geliuganxiupu</t>
  </si>
  <si>
    <t>eft_skill1_attackstart02_geliuganxiupu</t>
  </si>
  <si>
    <t>eft_skill2_attackhit01_geliuganxiupu</t>
  </si>
  <si>
    <t>eft_skill2_attackhit02_geliuganxiupu</t>
  </si>
  <si>
    <t>eft_skill2_attackhit03_geliuganxiupu</t>
  </si>
  <si>
    <t>eft_skill2_attackstart01_geliuganxiupu</t>
  </si>
  <si>
    <t>eft_skill2_attackstart02_geliuganxiupu</t>
  </si>
  <si>
    <t>eft_skill3_attackhit01_geliuganxiupu</t>
  </si>
  <si>
    <t>eft_skill3_attackstart01_geliuganxiupu</t>
  </si>
  <si>
    <t>eft_skill3_attackstart02_geliuganxiupu</t>
  </si>
  <si>
    <t>eft_skill3_attackstart03_geliuganxiupu</t>
  </si>
  <si>
    <t>eft_skill3_attackstart04_geliuganxiupu</t>
  </si>
  <si>
    <t>eft_skill3_attackstart05_geliuganxiupu</t>
  </si>
  <si>
    <t>eft_born_show01_boluosi3</t>
  </si>
  <si>
    <t>eft_born_show_boluosi1</t>
  </si>
  <si>
    <t>eft_born_show_boluosi2</t>
  </si>
  <si>
    <t>eft_skill1_1_attackhit01_boluosi_3</t>
  </si>
  <si>
    <t>eft_skill1_1_attackstart01_boluosi_3</t>
  </si>
  <si>
    <t>eft_skill1_2_attackstart01_boluosi_3</t>
  </si>
  <si>
    <t>eft_skill1_attackhit_boluosi1</t>
  </si>
  <si>
    <t>eft_skill1_attackhit_boluosi2</t>
  </si>
  <si>
    <t>eft_skill1_attackstart01_boluosi1</t>
  </si>
  <si>
    <t>eft_skill1_attackstart01_boluosi2</t>
  </si>
  <si>
    <t>eft_skill1_attackstart02_boluosi1</t>
  </si>
  <si>
    <t>eft_skill2_1_attackstart01_boluosi_3</t>
  </si>
  <si>
    <t>eft_skill2_2_attackstart01_boluosi_3</t>
  </si>
  <si>
    <t>eft_skill2_attackhit_boluosi1</t>
  </si>
  <si>
    <t>eft_skill2_attackstart01_boluosi1</t>
  </si>
  <si>
    <t>eft_skill2_attackstart01_boluosi2</t>
  </si>
  <si>
    <t>eft_skill2_attackstart02_boluosi1</t>
  </si>
  <si>
    <t>eft_skill3_attackhit01_boluosi1</t>
  </si>
  <si>
    <t>eft_skill3_attackhit01_boluosi3</t>
  </si>
  <si>
    <t>eft_skill3_attackhit02_boluosi1</t>
  </si>
  <si>
    <t>eft_skill3_attackhit02_boluosi3</t>
  </si>
  <si>
    <t>eft_skill3_attackstart01_boluosi1</t>
  </si>
  <si>
    <t>eft_skill3_attackstart01_boluosi2</t>
  </si>
  <si>
    <t>eft_skill3_attackstart01_boluosi3</t>
  </si>
  <si>
    <t>eft_skill3_attackstart02_boluosi2</t>
  </si>
  <si>
    <t>eft_skill3_attackstart02_boluosi3</t>
  </si>
  <si>
    <t>eft_skill3_attackstart02b_boluosi2</t>
  </si>
  <si>
    <t>eft_skill3_attackstart03_boluosi2</t>
  </si>
  <si>
    <t>eft_skill3_attackstart04_boluosi2</t>
  </si>
  <si>
    <t>eft_skill4_1_attackstart01_boluosi3</t>
  </si>
  <si>
    <t>eft_skill4_2_attackstart01_boluosi3</t>
  </si>
  <si>
    <t>eft_skill4_attackhit01_boluosi3</t>
  </si>
  <si>
    <t>eft_skill4_attackstart01_boluosi3</t>
  </si>
  <si>
    <t>eft_skill5_attackstart01_boluosi</t>
  </si>
  <si>
    <t>eft_skill5_attackstart02_boluosi</t>
  </si>
  <si>
    <t>eft_skill5_attackstart03_boluosi</t>
  </si>
  <si>
    <t>eft_skill5_attackstart04_boluosi</t>
  </si>
  <si>
    <t>eft_skill5_attackstart05_boluosi</t>
  </si>
  <si>
    <t>eft_skill5_attackstart06_boluosi</t>
  </si>
  <si>
    <t>eft_skill5_attackstart07_boluosi</t>
  </si>
  <si>
    <t>eft_skill5_attackstart08_boluosi</t>
  </si>
  <si>
    <t>eft_skills_attackstart01_boluosi2</t>
  </si>
  <si>
    <t>eft_skills_attackstart01_boluosi3</t>
  </si>
  <si>
    <t>eft_skills_attackstart02_boluosi2</t>
  </si>
  <si>
    <t>eft_skills_attackstart02_boluosi3</t>
  </si>
  <si>
    <t>eft_skills_attackstart03_boluosi2</t>
  </si>
  <si>
    <t>eft_skills_attackstart03_boluosi3</t>
  </si>
  <si>
    <t>eft_skills_attackstart04_boluosi2</t>
  </si>
  <si>
    <t>eft_skills_attackstart04_boluosi3</t>
  </si>
  <si>
    <t>eft_skills_attackstart05_boluosi3_beijing</t>
  </si>
  <si>
    <t>eft_story15_jifei01_boluosi01</t>
  </si>
  <si>
    <t>eft_story15_jifei02_boluosi01</t>
  </si>
  <si>
    <t>eft_story15_jifei03_boluosi01</t>
  </si>
  <si>
    <t>eft_story15_jifei04_boluosi01</t>
  </si>
  <si>
    <t>eft_story15_jifei05_boluosi01</t>
  </si>
  <si>
    <t>eft_story15_jifei06_boluosi01</t>
  </si>
  <si>
    <t>eft_story15_jifei06b_boluosi01</t>
  </si>
  <si>
    <t>eft_story15_jifei06c_boluosi01</t>
  </si>
  <si>
    <t>eft_story15_jifei07_boluosi01</t>
  </si>
  <si>
    <t>eft_story15_jifei08_boluosi01</t>
  </si>
  <si>
    <t>eft_story15_jifei09_boluosi01</t>
  </si>
  <si>
    <t>eft_born_show_kuoyu</t>
  </si>
  <si>
    <t>eft_magic_loop_attackstart_kuoyu</t>
  </si>
  <si>
    <t>eft_magic_use_attackhit_kuoyu</t>
  </si>
  <si>
    <t>eft_magic_use_attackstart02_kuoyu</t>
  </si>
  <si>
    <t>eft_magic_use_attackstart_kuoyu</t>
  </si>
  <si>
    <t>eft_skill1_attackhit_kuoyu</t>
  </si>
  <si>
    <t>eft_skill1_attackstart01_kuoyu</t>
  </si>
  <si>
    <t>eft_skill1_attackstart02_kuoyu</t>
  </si>
  <si>
    <t>eft_story5_daoli_kuoyu</t>
  </si>
  <si>
    <t>eft_born_show01_qingwa</t>
  </si>
  <si>
    <t>eft_born_show02_qingwa</t>
  </si>
  <si>
    <t>eft_skill1_attackhit_qingwa</t>
  </si>
  <si>
    <t>eft_skill1_attackstart_qingwa</t>
  </si>
  <si>
    <t>eft_story5_daoli_qingwa</t>
  </si>
  <si>
    <t>eft_born_show_didiren</t>
  </si>
  <si>
    <t>eft_skill1_attackhit_didiren</t>
  </si>
  <si>
    <t>eft_skill1_attackstart_didiren</t>
  </si>
  <si>
    <t>eft_skill2_attackhit_didiren</t>
  </si>
  <si>
    <t>eft_skill2_attackstart_didiren</t>
  </si>
  <si>
    <t>eft_skill2_loop02_attackstart_didiren</t>
  </si>
  <si>
    <t>eft_skill2_loop_attackstart_didiren</t>
  </si>
  <si>
    <t>eft_skill2_sound_didiren</t>
  </si>
  <si>
    <t>eft_story3_chusheng02_didiren</t>
  </si>
  <si>
    <t>eft_story3_chusheng_didiren</t>
  </si>
  <si>
    <t>eft_story3_closehand_didiren</t>
  </si>
  <si>
    <t>eft_story3_idle_loop_didiren</t>
  </si>
  <si>
    <t>eft_story3_threaten_didiren</t>
  </si>
  <si>
    <t>eft_born_show_dingxiaodi</t>
  </si>
  <si>
    <t>eft_skill1_attackhit_dingxiaodi</t>
  </si>
  <si>
    <t>eft_skill1_attackhit_dingxiaodi2</t>
  </si>
  <si>
    <t>eft_skill1_attackstart01_dingxiaodi</t>
  </si>
  <si>
    <t>eft_skill1_attackstart01_dingxiaodi2</t>
  </si>
  <si>
    <t>eft_skill2_attackhit_dingxiaodi</t>
  </si>
  <si>
    <t>eft_skill2_attackstart01_dingxiaodi</t>
  </si>
  <si>
    <t>eft_born_show_shenhaixiaoguai1</t>
  </si>
  <si>
    <t>eft_skill1_attackhit_shenhaixiaoguai1</t>
  </si>
  <si>
    <t>eft_skill1_attackstart02_shenhaixiaoguai1</t>
  </si>
  <si>
    <t>eft_skill1_attackstart_shenhaixiaoguai1</t>
  </si>
  <si>
    <t>eft_skill3_attackhit_shenhaixiaoguai1</t>
  </si>
  <si>
    <t>eft_skill3_attackstart_shenhaixiaoguai1</t>
  </si>
  <si>
    <t>eft_born_show_shenhaixiaoguai2</t>
  </si>
  <si>
    <t>eft_skill1_attackhit_shenhaixiaoguai2</t>
  </si>
  <si>
    <t>eft_skill1_attackstart01_shenhaixiaoguai2</t>
  </si>
  <si>
    <t>eft_skill1_attackstart02_shenhaixiaoguai2</t>
  </si>
  <si>
    <t>eft_skill1_attackhit_tianxiaoguai</t>
  </si>
  <si>
    <t>eft_skill1_attackstart01_tianxiaoguai</t>
  </si>
  <si>
    <t>eft_skill1_attackstart02_tianxiaoguai</t>
  </si>
  <si>
    <t>eft_born_show_haidao</t>
  </si>
  <si>
    <t>eft_skill1_attackhit_haidao</t>
  </si>
  <si>
    <t>eft_skill1_attackstart01_haidao</t>
  </si>
  <si>
    <t>eft_skill1_attackstart02_haidao</t>
  </si>
  <si>
    <t>eft_skill1_attackstart03_haidao</t>
  </si>
  <si>
    <t>eft_skill2_attackhit_haidao01</t>
  </si>
  <si>
    <t>eft_skill2_attackstart_haidao01</t>
  </si>
  <si>
    <t>eft_skill3_attackhit_haidao01</t>
  </si>
  <si>
    <t>eft_skill3_attackstart01_haidao01</t>
  </si>
  <si>
    <t>eft_skill3_attackstart02_haidao01</t>
  </si>
  <si>
    <t>eft_born_show_haidao02</t>
  </si>
  <si>
    <t>eft_skill1_attackhit_haidao02</t>
  </si>
  <si>
    <t>eft_skill1_attackstart_haidao02</t>
  </si>
  <si>
    <t>eft_skill2_attackhit_haidao02</t>
  </si>
  <si>
    <t>eft_skill2_attackstart_haidao02</t>
  </si>
  <si>
    <t>eft_born_show_shuijing_1</t>
  </si>
  <si>
    <t>eft_born_show_shuijing_2</t>
  </si>
  <si>
    <t>eft_born_show_shuijing_3</t>
  </si>
  <si>
    <t>eft_born_show_shuijing_4</t>
  </si>
  <si>
    <t>eft_born_show_shuijing_5</t>
  </si>
  <si>
    <t>eft_dead_shuijing01_1</t>
  </si>
  <si>
    <t>eft_dead_shuijing01_2</t>
  </si>
  <si>
    <t>eft_dead_shuijing01_3</t>
  </si>
  <si>
    <t>eft_dead_shuijing01_4</t>
  </si>
  <si>
    <t>eft_dead_shuijing01_5</t>
  </si>
  <si>
    <t>eft_dead_shuijing02_1</t>
  </si>
  <si>
    <t>eft_dead_shuijing02_2</t>
  </si>
  <si>
    <t>eft_dead_shuijing02_3</t>
  </si>
  <si>
    <t>eft_dead_shuijing02_4</t>
  </si>
  <si>
    <t>eft_dead_shuijing02_5</t>
  </si>
  <si>
    <t>eft_dead_shuijing03_1</t>
  </si>
  <si>
    <t>eft_dead_shuijing03_2</t>
  </si>
  <si>
    <t>eft_dead_shuijing03_3</t>
  </si>
  <si>
    <t>eft_dead_shuijing03_4</t>
  </si>
  <si>
    <t>eft_dead_shuijing03_5</t>
  </si>
  <si>
    <t>eft_idle_shuijing_1</t>
  </si>
  <si>
    <t>eft_idle_shuijing_2</t>
  </si>
  <si>
    <t>eft_idle_shuijing_3</t>
  </si>
  <si>
    <t>eft_idle_shuijing_4</t>
  </si>
  <si>
    <t>eft_idle_shuijing_5</t>
  </si>
  <si>
    <t>eft_skill1_attackhit_shuijing_hudun</t>
  </si>
  <si>
    <t>eft_skill1_attackstart01_shuijing_hudun</t>
  </si>
  <si>
    <t>eft_skill1_attackstart02_shuijing_hudun</t>
  </si>
  <si>
    <t>eft_skill1_attackstart01_littlegirl</t>
  </si>
  <si>
    <t>eft_skill1_attackstart02_littlegirl</t>
  </si>
  <si>
    <t>eft_buff_king01</t>
  </si>
  <si>
    <t>eft_buff_yuanziwushi01_01</t>
  </si>
  <si>
    <t>eft_buff_yuanziwushi01_02</t>
  </si>
  <si>
    <t>eft_buff_yuanziwushi01_03</t>
  </si>
  <si>
    <t>eft_buff_yuanziwushi02_01</t>
  </si>
  <si>
    <t>eft_buff_yuanziwushi02_02</t>
  </si>
  <si>
    <t>eft_buff_yuanziwushi02_03</t>
  </si>
  <si>
    <t>eft_buff_jinshuqishi01</t>
  </si>
  <si>
    <t>eft_buff_jinshuqiubang01</t>
  </si>
  <si>
    <t>eft_buff_jinshuqiubang02</t>
  </si>
  <si>
    <t>eft_buff_fangdumianju01</t>
  </si>
  <si>
    <t>eft_buff_wenzi1_jiasu01</t>
  </si>
  <si>
    <t>eft_buff_aixiuluojiachong_jiasu01</t>
  </si>
  <si>
    <t>eft_buff_common_12</t>
  </si>
  <si>
    <t>eft_buff_fanshang</t>
  </si>
  <si>
    <t>eft_buff_fanshang01</t>
  </si>
  <si>
    <t>eft_buff_hunluan01</t>
  </si>
  <si>
    <t>eft_buff_hunluan02</t>
  </si>
  <si>
    <t>eft_buff_jiagong01</t>
  </si>
  <si>
    <t>eft_buff_jinu01</t>
  </si>
  <si>
    <t>eft_buff_lanshang01</t>
  </si>
  <si>
    <t>eft_buff_leigung01</t>
  </si>
  <si>
    <t>eft_buff_leigung02</t>
  </si>
  <si>
    <t>eft_buff_shanbi</t>
  </si>
  <si>
    <t>eft_buff_weimingzhong</t>
  </si>
  <si>
    <t>eft_buff_weng01</t>
  </si>
  <si>
    <t>eft_buff_yunxuan01</t>
  </si>
  <si>
    <t>eft_buff_zhuangsi</t>
  </si>
  <si>
    <t>eft_buff_zhuanyi</t>
  </si>
  <si>
    <t>eft_map_fight_001_shw_all</t>
  </si>
  <si>
    <t>eft_map_fight_002</t>
  </si>
  <si>
    <t>eft_map_fight_003</t>
  </si>
  <si>
    <t>eft_map_fight_004_2</t>
  </si>
  <si>
    <t>eft_map_fight_005</t>
  </si>
  <si>
    <t>eft_map_fight_005_3</t>
  </si>
  <si>
    <t>eft_map_fight_006</t>
  </si>
  <si>
    <t>eft_map_fight_007</t>
  </si>
  <si>
    <t>eft_map_fight_008</t>
  </si>
  <si>
    <t>eft_map_fight_009</t>
  </si>
  <si>
    <t>eft_map_fight_010</t>
  </si>
  <si>
    <t>eft_map_fight_011</t>
  </si>
  <si>
    <t>eft_map_function_001_zzs_keji00</t>
  </si>
  <si>
    <t>eft_map_function_001_zzs_keji01_loop</t>
  </si>
  <si>
    <t>eft_map_function_001_zzs_keji01_start</t>
  </si>
  <si>
    <t>eft_map_function_001_zzs_keji02_loop</t>
  </si>
  <si>
    <t>eft_map_function_001_zzs_keji03_loop</t>
  </si>
  <si>
    <t>eft_map_function_001_zzs_keji04_loop</t>
  </si>
  <si>
    <t>eft_map_function_004_diannao_left01</t>
  </si>
  <si>
    <t>eft_map_function_004_diannao_left02</t>
  </si>
  <si>
    <t>eft_map_function_004_diannao_right01</t>
  </si>
  <si>
    <t>eft_map_function_004_diannao_right02</t>
  </si>
  <si>
    <t>eft_map_function_004_houmen01</t>
  </si>
  <si>
    <t>eft_map_function_004_shapan01</t>
  </si>
  <si>
    <t>eft_map_function_004_shapan02</t>
  </si>
  <si>
    <t>eft_map_function_004_taizi01</t>
  </si>
  <si>
    <t>eft_map_function_004_taizi02</t>
  </si>
  <si>
    <t>eft_map_function_004_zc01</t>
  </si>
  <si>
    <t>eft_map_function_005_deng</t>
  </si>
  <si>
    <t>eft_map_function_005_dianti</t>
  </si>
  <si>
    <t>eft_map_function_005_jiangbei</t>
  </si>
  <si>
    <t>eft_map_function_005_men01</t>
  </si>
  <si>
    <t>eft_map_function_005_men02</t>
  </si>
  <si>
    <t>eft_map_function_005_men03</t>
  </si>
  <si>
    <t>eft_map_function_005_shapan</t>
  </si>
  <si>
    <t>eft_scene_baiping01</t>
  </si>
  <si>
    <t>eft_scene_guanping01</t>
  </si>
  <si>
    <t>eft_scene_huanping01</t>
  </si>
  <si>
    <t>eft_scene_huaping01</t>
  </si>
  <si>
    <t>eft_scene_kaiping01</t>
  </si>
  <si>
    <t>eft_scene_shuihua01</t>
  </si>
  <si>
    <t>eft_scene_dialogscene_juqing_01</t>
  </si>
  <si>
    <t>eft_scene_dialogscene_juqing_02</t>
  </si>
  <si>
    <t>eft_scene_dialogscene_juqing_03</t>
  </si>
  <si>
    <t>eft_scene_dialogscene_juqing_04</t>
  </si>
  <si>
    <t>eft_scene_dialogscene_juqing_05</t>
  </si>
  <si>
    <t>eft_scene_dialogscene_juqing_06</t>
  </si>
  <si>
    <t>eft_scene_dialogscene_juqing_06_2</t>
  </si>
  <si>
    <t>eft_scene_dialogscene_juqing_07</t>
  </si>
  <si>
    <t>eft_scene_dialogscene_longjuan01</t>
  </si>
  <si>
    <t>eft_scene_dialogscene_longjuan02</t>
  </si>
  <si>
    <t>eft_scene_dialogscene_shanxian01_longjuan</t>
  </si>
  <si>
    <t>eft_scene_dialogscene_shanxian02_longjuan</t>
  </si>
  <si>
    <t>eft_scene_dialogscene_shanxian03_longjuan</t>
  </si>
  <si>
    <t>eft_scene_dialogscene_shanxian04_longjuan</t>
  </si>
  <si>
    <t>eft_scene_dialogscene_trail01</t>
  </si>
  <si>
    <t>eft_scene_dialogscene_trail_ykq</t>
  </si>
  <si>
    <t>eft_scene_dialogscene_yimiaoren01</t>
  </si>
  <si>
    <t>eft_scene_dialogscene_yimiaoren02</t>
  </si>
  <si>
    <t>eft_scene_dialogscene_yimiaoren03</t>
  </si>
  <si>
    <t>eft_scene_dialogscene_yimiaoren04</t>
  </si>
  <si>
    <t>eft_scene_dialogscene_yimiaoren05</t>
  </si>
  <si>
    <t>eft_scene_dialogscene_yimiaoren06</t>
  </si>
  <si>
    <t>eft_scene_dialogscene_zhuanchang01</t>
  </si>
  <si>
    <t>eft_scene_dialogscene_zhuxian01</t>
  </si>
  <si>
    <t>eft_scene_testscene_diannao01</t>
  </si>
  <si>
    <t>eft_scene_testscene_diannao02</t>
  </si>
  <si>
    <t>eft_scene_testscene_diannao03</t>
  </si>
  <si>
    <t>eft_scene_testscene_guangxian02</t>
  </si>
  <si>
    <t>eft_scene_testscene_jixiang01</t>
  </si>
  <si>
    <t>eft_scene_testscene_rili01</t>
  </si>
  <si>
    <t>eft_scene_testscene_shouji01</t>
  </si>
  <si>
    <t>eft_scene_testscene_yaokongqi01</t>
  </si>
  <si>
    <t>eft_scene_zdbj01_baozha</t>
  </si>
  <si>
    <t>eft_ui_battle01</t>
  </si>
  <si>
    <t>eft_ui_battleselectsskillview_cardarea01</t>
  </si>
  <si>
    <t>eft_ui_battleselectsskillview_cardarea02</t>
  </si>
  <si>
    <t>eft_ui_battleselectsskillview_cardarea03</t>
  </si>
  <si>
    <t>eft_ui_battleselectsskillview_cardarea04</t>
  </si>
  <si>
    <t>eft_ui_battleswitchview_bgrawimage01</t>
  </si>
  <si>
    <t>eft_ui_battleswitchview_bgrawimage02</t>
  </si>
  <si>
    <t>eft_ui_boom_end02</t>
  </si>
  <si>
    <t>eft_ui_boom_end03</t>
  </si>
  <si>
    <t>eft_ui_buff_absorb_start</t>
  </si>
  <si>
    <t>eft_ui_ch_select</t>
  </si>
  <si>
    <t>eft_ui_ch_select_birth</t>
  </si>
  <si>
    <t>eft_ui_click01</t>
  </si>
  <si>
    <t>eft_ui_effectdialogview01</t>
  </si>
  <si>
    <t>eft_ui_effectdialogview02</t>
  </si>
  <si>
    <t>eft_ui_eft_ui_herocardendview01_stars01_y</t>
  </si>
  <si>
    <t>eft_ui_eft_ui_herocardendview01_stars02_y</t>
  </si>
  <si>
    <t>eft_ui_eft_ui_herocardendview01_stars03_y</t>
  </si>
  <si>
    <t>eft_ui_eft_ui_herocardendview01_stars04_y</t>
  </si>
  <si>
    <t>eft_ui_eft_ui_herocardendview01_stars05_y</t>
  </si>
  <si>
    <t>eft_ui_expdungeonview01</t>
  </si>
  <si>
    <t>eft_ui_gachaview_anipanel_bg01</t>
  </si>
  <si>
    <t>eft_ui_gachaview_anipanel_s01</t>
  </si>
  <si>
    <t>eft_ui_gachaview_anipanel_stars01_y</t>
  </si>
  <si>
    <t>eft_ui_gachaview_anipanel_stars02_y</t>
  </si>
  <si>
    <t>eft_ui_gachaview_anipanel_stars03_y</t>
  </si>
  <si>
    <t>eft_ui_gachaview_anipanel_stars04_y</t>
  </si>
  <si>
    <t>eft_ui_gachaview_anipanel_stars05_y</t>
  </si>
  <si>
    <t>eft_ui_guildbossview_mainplanel_tasks01</t>
  </si>
  <si>
    <t>eft_ui_herocardview01_select01</t>
  </si>
  <si>
    <t>eft_ui_herocardview01_select02</t>
  </si>
  <si>
    <t>eft_ui_herocardview01_select03</t>
  </si>
  <si>
    <t>eft_ui_heroinfoview01</t>
  </si>
  <si>
    <t>eft_ui_HeroLevel01</t>
  </si>
  <si>
    <t>eft_ui_herostarupview01</t>
  </si>
  <si>
    <t>eft_ui_herostarupview02</t>
  </si>
  <si>
    <t>eft_ui_herowakenupview01</t>
  </si>
  <si>
    <t>eft_ui_herowakenupview02</t>
  </si>
  <si>
    <t>eft_ui_icon_linghtning</t>
  </si>
  <si>
    <t>eft_ui_juqing_pangxie01</t>
  </si>
  <si>
    <t>eft_ui_levelupview</t>
  </si>
  <si>
    <t>eft_ui_loseanimationroot01</t>
  </si>
  <si>
    <t>eft_ui_mengjingchuanyue_hong01</t>
  </si>
  <si>
    <t>eft_ui_mengjingchuanyue_hong02</t>
  </si>
  <si>
    <t>eft_ui_mengjingchuanyue_lan01</t>
  </si>
  <si>
    <t>eft_ui_mengjingchuanyue_lan02</t>
  </si>
  <si>
    <t>eft_ui_newbattleendview_movebg_01</t>
  </si>
  <si>
    <t>eft_ui_newbattleendview_winleftobj_01</t>
  </si>
  <si>
    <t>eft_ui_newbattlerightview_energyarea_sbtn_01</t>
  </si>
  <si>
    <t>eft_ui_newbattlerightview_energyarea_sbtn_02</t>
  </si>
  <si>
    <t>eft_ui_newbattlerightview_energyarea_sbtn_03</t>
  </si>
  <si>
    <t>eft_ui_newbattlerightview_headarea_headitem01</t>
  </si>
  <si>
    <t>eft_ui_newbattlerightview_headarea_headitem02</t>
  </si>
  <si>
    <t>eft_ui_newbattlerightview_senergyarea01</t>
  </si>
  <si>
    <t>eft_ui_newbattlerightview_senergyarea02</t>
  </si>
  <si>
    <t>eft_ui_newbattleskillview_usercontrolskill_skillbtn01</t>
  </si>
  <si>
    <t>eft_ui_newbattleview_attitem01</t>
  </si>
  <si>
    <t>eft_ui_newmaplineview_bg01</t>
  </si>
  <si>
    <t>eft_ui_newmaplineview_leftarea01</t>
  </si>
  <si>
    <t>eft_ui_newmaplineview_leftarea02</t>
  </si>
  <si>
    <t>eft_ui_newmaplineview_leftarea04_xian01</t>
  </si>
  <si>
    <t>eft_ui_newmaplineview_leftarea04_xian02</t>
  </si>
  <si>
    <t>eft_ui_newmaplineview_leftarea04_xian03</t>
  </si>
  <si>
    <t>eft_ui_newmaplineview_leftarea04_xian04</t>
  </si>
  <si>
    <t>eft_ui_newmaplineview_leftarea_beginbutton01</t>
  </si>
  <si>
    <t>eft_ui_newmaplineview_leftarea_door</t>
  </si>
  <si>
    <t>eft_ui_newmaplineview_leftarea_iconbg_boom01</t>
  </si>
  <si>
    <t>eft_ui_occlusionarea01</t>
  </si>
  <si>
    <t>eft_ui_pingmusuduxian01</t>
  </si>
  <si>
    <t>eft_ui_pvp01</t>
  </si>
  <si>
    <t>eft_ui_pvp02</t>
  </si>
  <si>
    <t>eft_ui_rewardbattlesucview_window01</t>
  </si>
  <si>
    <t>eft_ui_rewardbattleview_window_showarea01</t>
  </si>
  <si>
    <t>eft_ui_rewardview01</t>
  </si>
  <si>
    <t>eft_ui_rewardview02</t>
  </si>
  <si>
    <t>eft_ui_scenecontrol_change01</t>
  </si>
  <si>
    <t>eft_ui_scenecontrol_change02</t>
  </si>
  <si>
    <t>eft_ui_staminagamelistview01</t>
  </si>
  <si>
    <t>eft_ui_staminagamelistview02</t>
  </si>
  <si>
    <t>eft_ui_staminagamelistview03</t>
  </si>
  <si>
    <t>eft_ui_suittype_main_01</t>
  </si>
  <si>
    <t>eft_ui_suittype_sub_01</t>
  </si>
  <si>
    <t>eft_ui_syncpvpview_mainpanel_note_tiers01</t>
  </si>
  <si>
    <t>eft_ui_syncpvpview_mainplnel01</t>
  </si>
  <si>
    <t>eft_ui_videoarea_paging01</t>
  </si>
  <si>
    <t>eft_ui_winanimationroot01</t>
  </si>
  <si>
    <t>eft_ui_winanimationroot02</t>
  </si>
  <si>
    <t>eft_com_jifei01</t>
  </si>
  <si>
    <t>eft_com_jifei02</t>
  </si>
  <si>
    <t>eft_com_jifeistart</t>
  </si>
  <si>
    <t>eft_com_skill_pingmusuduxian01</t>
  </si>
  <si>
    <t>eft_com_skill_pingmusuduxian02</t>
  </si>
  <si>
    <t>eft_com_tanhao01</t>
  </si>
  <si>
    <t>eft_com_zhuanchang01</t>
  </si>
  <si>
    <t>eft_com_zhuanchang03</t>
  </si>
  <si>
    <t>eft_com_zhuanchang04</t>
  </si>
  <si>
    <t>eft_common_shanping01</t>
  </si>
  <si>
    <t>eft_dialog_liaoli_guo</t>
  </si>
  <si>
    <t>eft_dialog_liaoli_guo_socket</t>
  </si>
  <si>
    <t>eft_dialog_liaoli_guodi</t>
  </si>
  <si>
    <t>eft_dialog_onePunch</t>
  </si>
  <si>
    <t>eft_effect_black</t>
  </si>
  <si>
    <t>eft_empty</t>
  </si>
  <si>
    <t>eft_hurt_heavy</t>
  </si>
  <si>
    <t>eft_hurt_normal</t>
  </si>
  <si>
    <t>eft_shenglijiesuan01_bg</t>
  </si>
  <si>
    <t>eft_shenglijiesuan01_bg_gray</t>
  </si>
  <si>
    <t>eft_shenglijiesuan01_bg_green</t>
  </si>
  <si>
    <t>eft_shenglijiesuan01_bg_orange</t>
  </si>
  <si>
    <t>eft_shenglijiesuan01_bg_purple</t>
  </si>
  <si>
    <t>eft_shenglijiesuan01_bg_red</t>
  </si>
  <si>
    <t>eft_shenglijiesuan01_bg_yellow</t>
  </si>
  <si>
    <t>eft_shenglijiesuan02_bg_blue</t>
  </si>
  <si>
    <t>eft_shenglijiesuan02_bg_greed</t>
  </si>
  <si>
    <t>eft_shenglijiesuan02_bg_orange</t>
  </si>
  <si>
    <t>eft_shenglijiesuan02_bg_red</t>
  </si>
  <si>
    <t>eft_shenglijiesuan02_bg_white</t>
  </si>
  <si>
    <t>eft_shenglijiesuan02_bg_yellow</t>
  </si>
  <si>
    <t>eft_win_jns</t>
  </si>
  <si>
    <t>eft_win_shanping01</t>
  </si>
  <si>
    <t>Common</t>
  </si>
  <si>
    <t>Denglu</t>
  </si>
  <si>
    <t>Embattle</t>
  </si>
  <si>
    <t>HeroList</t>
  </si>
  <si>
    <t>HeroParticulars</t>
  </si>
  <si>
    <t>Main</t>
  </si>
  <si>
    <t>SourceNuclear</t>
  </si>
  <si>
    <t>Tilifuben</t>
  </si>
  <si>
    <t>Mail</t>
  </si>
  <si>
    <t>Battle</t>
  </si>
  <si>
    <t>Bonus</t>
  </si>
  <si>
    <t>Buff</t>
  </si>
  <si>
    <t>Friends</t>
  </si>
  <si>
    <t>Gongxihuode</t>
  </si>
  <si>
    <t>PokerGame</t>
  </si>
  <si>
    <t>Settlement</t>
  </si>
  <si>
    <t>Talked</t>
  </si>
  <si>
    <t>UpgradeSucceed</t>
  </si>
  <si>
    <t>icon_skill_0001_01</t>
  </si>
  <si>
    <t>icon_skill_0001_02</t>
  </si>
  <si>
    <t>icon_skill_0001_03</t>
  </si>
  <si>
    <t>icon_skill_0001_3_01</t>
  </si>
  <si>
    <t>icon_skill_0001_3_02</t>
  </si>
  <si>
    <t>icon_skill_0001_3_03</t>
  </si>
  <si>
    <t>icon_skill_0002_01</t>
  </si>
  <si>
    <t>icon_skill_0002_02</t>
  </si>
  <si>
    <t>icon_skill_0002_03</t>
  </si>
  <si>
    <t>icon_skill_0002_04</t>
  </si>
  <si>
    <t>icon_skill_0002_05</t>
  </si>
  <si>
    <t>icon_skill_0002_06</t>
  </si>
  <si>
    <t>icon_skill_0002_07</t>
  </si>
  <si>
    <t>icon_skill_0002_08</t>
  </si>
  <si>
    <t>icon_skill_0003_01</t>
  </si>
  <si>
    <t>icon_skill_0003_02</t>
  </si>
  <si>
    <t>icon_skill_0003_03</t>
  </si>
  <si>
    <t>icon_skill_0003_04</t>
  </si>
  <si>
    <t>icon_skill_0004_01</t>
  </si>
  <si>
    <t>icon_skill_0004_02</t>
  </si>
  <si>
    <t>icon_skill_0004_03</t>
  </si>
  <si>
    <t>icon_skill_0004_04</t>
  </si>
  <si>
    <t>icon_skill_0005_01</t>
  </si>
  <si>
    <t>icon_skill_0005_02</t>
  </si>
  <si>
    <t>icon_skill_0005_03</t>
  </si>
  <si>
    <t>icon_skill_0005_04</t>
  </si>
  <si>
    <t>icon_skill_0006_01</t>
  </si>
  <si>
    <t>icon_skill_0006_02</t>
  </si>
  <si>
    <t>icon_skill_0006_03</t>
  </si>
  <si>
    <t>icon_skill_0006_04</t>
  </si>
  <si>
    <t>icon_skill_0007_01</t>
  </si>
  <si>
    <t>icon_skill_0007_02</t>
  </si>
  <si>
    <t>icon_skill_0007_03</t>
  </si>
  <si>
    <t>icon_skill_0007_04</t>
  </si>
  <si>
    <t>icon_skill_0008_01</t>
  </si>
  <si>
    <t>icon_skill_0008_02</t>
  </si>
  <si>
    <t>icon_skill_0008_03</t>
  </si>
  <si>
    <t>icon_skill_0008_04</t>
  </si>
  <si>
    <t>icon_skill_0009_01</t>
  </si>
  <si>
    <t>icon_skill_0009_02</t>
  </si>
  <si>
    <t>icon_skill_0009_03</t>
  </si>
  <si>
    <t>icon_skill_0009_04</t>
  </si>
  <si>
    <t>icon_skill_0010_01</t>
  </si>
  <si>
    <t>icon_skill_0010_02</t>
  </si>
  <si>
    <t>icon_skill_0010_03</t>
  </si>
  <si>
    <t>icon_skill_0010_04</t>
  </si>
  <si>
    <t>icon_skill_0011_01</t>
  </si>
  <si>
    <t>icon_skill_0011_02</t>
  </si>
  <si>
    <t>icon_skill_0011_03</t>
  </si>
  <si>
    <t>icon_skill_0012_01</t>
  </si>
  <si>
    <t>icon_skill_0012_02</t>
  </si>
  <si>
    <t>icon_skill_0012_03</t>
  </si>
  <si>
    <t>icon_skill_0013_01</t>
  </si>
  <si>
    <t>icon_skill_0013_02</t>
  </si>
  <si>
    <t>icon_skill_0013_03</t>
  </si>
  <si>
    <t>icon_skill_0014_01</t>
  </si>
  <si>
    <t>icon_skill_0014_02</t>
  </si>
  <si>
    <t>icon_skill_0014_03</t>
  </si>
  <si>
    <t>icon_skill_0015_01</t>
  </si>
  <si>
    <t>icon_skill_0015_02</t>
  </si>
  <si>
    <t>icon_skill_0015_03</t>
  </si>
  <si>
    <t>icon_skill_0016_01</t>
  </si>
  <si>
    <t>icon_skill_0016_02</t>
  </si>
  <si>
    <t>icon_skill_0016_03</t>
  </si>
  <si>
    <t>icon_skill_0017_01</t>
  </si>
  <si>
    <t>icon_skill_0017_02</t>
  </si>
  <si>
    <t>icon_skill_0017_03</t>
  </si>
  <si>
    <t>icon_skill_0018_01</t>
  </si>
  <si>
    <t>icon_skill_0018_02</t>
  </si>
  <si>
    <t>icon_skill_0018_03</t>
  </si>
  <si>
    <t>icon_skill_0019_01</t>
  </si>
  <si>
    <t>icon_skill_0019_02</t>
  </si>
  <si>
    <t>icon_skill_0019_03</t>
  </si>
  <si>
    <t>icon_skill_0020_01</t>
  </si>
  <si>
    <t>icon_skill_0020_02</t>
  </si>
  <si>
    <t>icon_skill_0020_03</t>
  </si>
  <si>
    <t>icon_skill_0021_01</t>
  </si>
  <si>
    <t>icon_skill_0021_02</t>
  </si>
  <si>
    <t>icon_skill_0021_03</t>
  </si>
  <si>
    <t>icon_skill_0022_01</t>
  </si>
  <si>
    <t>icon_skill_0022_02</t>
  </si>
  <si>
    <t>icon_skill_0022_03</t>
  </si>
  <si>
    <t>icon_skill_0023_01</t>
  </si>
  <si>
    <t>icon_skill_0023_02</t>
  </si>
  <si>
    <t>icon_skill_0023_03</t>
  </si>
  <si>
    <t>icon_skill_0024_01</t>
  </si>
  <si>
    <t>icon_skill_0024_02</t>
  </si>
  <si>
    <t>icon_skill_0024_03</t>
  </si>
  <si>
    <t>icon_skill_0025_01</t>
  </si>
  <si>
    <t>icon_skill_0025_02</t>
  </si>
  <si>
    <t>icon_skill_0025_03</t>
  </si>
  <si>
    <t>icon_skill_0026_01</t>
  </si>
  <si>
    <t>icon_skill_0026_02</t>
  </si>
  <si>
    <t>icon_skill_0026_03</t>
  </si>
  <si>
    <t>icon_skill_0027_01</t>
  </si>
  <si>
    <t>icon_skill_0027_02</t>
  </si>
  <si>
    <t>icon_skill_0027_03</t>
  </si>
  <si>
    <t>icon_skill_0028_01</t>
  </si>
  <si>
    <t>icon_skill_0028_02</t>
  </si>
  <si>
    <t>icon_skill_0028_03</t>
  </si>
  <si>
    <t>icon_skill_0029_01</t>
  </si>
  <si>
    <t>icon_skill_0029_02</t>
  </si>
  <si>
    <t>icon_skill_0029_03</t>
  </si>
  <si>
    <t>icon_skill_0030_01</t>
  </si>
  <si>
    <t>icon_skill_0030_02</t>
  </si>
  <si>
    <t>icon_skill_0030_03</t>
  </si>
  <si>
    <t>icon_skill_0031_01</t>
  </si>
  <si>
    <t>icon_skill_0031_02</t>
  </si>
  <si>
    <t>icon_skill_0031_03</t>
  </si>
  <si>
    <t>icon_skill_0032_01</t>
  </si>
  <si>
    <t>icon_skill_0032_02</t>
  </si>
  <si>
    <t>icon_skill_0032_03</t>
  </si>
  <si>
    <t>icon_skill_0032_04</t>
  </si>
  <si>
    <t>icon_skill_0033_01</t>
  </si>
  <si>
    <t>icon_skill_0033_02</t>
  </si>
  <si>
    <t>icon_skill_0033_03</t>
  </si>
  <si>
    <t>icon_skill_0034_01</t>
  </si>
  <si>
    <t>icon_skill_0034_02</t>
  </si>
  <si>
    <t>icon_skill_0034_03</t>
  </si>
  <si>
    <t>icon_skill_0035_01</t>
  </si>
  <si>
    <t>icon_skill_0035_02</t>
  </si>
  <si>
    <t>icon_skill_0035_03</t>
  </si>
  <si>
    <t>icon_skill_0035_04</t>
  </si>
  <si>
    <t>icon_skill_0036_01</t>
  </si>
  <si>
    <t>icon_skill_0036_02</t>
  </si>
  <si>
    <t>icon_skill_0036_03</t>
  </si>
  <si>
    <t>icon_skill_0036_04</t>
  </si>
  <si>
    <t>icon_skill_0037_01</t>
  </si>
  <si>
    <t>icon_skill_0037_02</t>
  </si>
  <si>
    <t>icon_skill_0037_03</t>
  </si>
  <si>
    <t>icon_skill_0038_01</t>
  </si>
  <si>
    <t>icon_skill_0038_02</t>
  </si>
  <si>
    <t>icon_skill_0038_03</t>
  </si>
  <si>
    <t>icon_skill_0039_01</t>
  </si>
  <si>
    <t>icon_skill_0039_02</t>
  </si>
  <si>
    <t>icon_skill_0039_03</t>
  </si>
  <si>
    <t>icon_skill_0039_04</t>
  </si>
  <si>
    <t>icon_skill_0040_01</t>
  </si>
  <si>
    <t>icon_skill_0040_02</t>
  </si>
  <si>
    <t>icon_skill_0040_03</t>
  </si>
  <si>
    <t>icon_skill_0041_01</t>
  </si>
  <si>
    <t>icon_skill_0041_02</t>
  </si>
  <si>
    <t>icon_skill_0041_03</t>
  </si>
  <si>
    <t>icon_head_0001</t>
  </si>
  <si>
    <t>icon_head_0001_3</t>
  </si>
  <si>
    <t>icon_head_0002</t>
  </si>
  <si>
    <t>icon_head_0003</t>
  </si>
  <si>
    <t>icon_head_0004</t>
  </si>
  <si>
    <t>icon_head_0005</t>
  </si>
  <si>
    <t>icon_head_0006</t>
  </si>
  <si>
    <t>icon_head_0007</t>
  </si>
  <si>
    <t>icon_head_0008</t>
  </si>
  <si>
    <t>icon_head_0009</t>
  </si>
  <si>
    <t>icon_head_0010</t>
  </si>
  <si>
    <t>icon_head_0011</t>
  </si>
  <si>
    <t>icon_head_0012</t>
  </si>
  <si>
    <t>icon_head_0013</t>
  </si>
  <si>
    <t>icon_head_0014</t>
  </si>
  <si>
    <t>icon_head_0015</t>
  </si>
  <si>
    <t>icon_head_0016</t>
  </si>
  <si>
    <t>icon_head_0017</t>
  </si>
  <si>
    <t>icon_head_0018</t>
  </si>
  <si>
    <t>icon_head_0019</t>
  </si>
  <si>
    <t>icon_head_0020</t>
  </si>
  <si>
    <t>icon_head_0021</t>
  </si>
  <si>
    <t>icon_head_0022</t>
  </si>
  <si>
    <t>icon_head_0023</t>
  </si>
  <si>
    <t>icon_head_0024</t>
  </si>
  <si>
    <t>icon_head_0025</t>
  </si>
  <si>
    <t>icon_head_0026</t>
  </si>
  <si>
    <t>icon_head_0027</t>
  </si>
  <si>
    <t>icon_head_0028</t>
  </si>
  <si>
    <t>icon_head_0029</t>
  </si>
  <si>
    <t>icon_head_0030</t>
  </si>
  <si>
    <t>icon_head_0031</t>
  </si>
  <si>
    <t>icon_head_0032</t>
  </si>
  <si>
    <t>icon_head_0033</t>
  </si>
  <si>
    <t>icon_head_0034</t>
  </si>
  <si>
    <t>icon_head_0035</t>
  </si>
  <si>
    <t>icon_head_0036</t>
  </si>
  <si>
    <t>icon_head_0037</t>
  </si>
  <si>
    <t>icon_head_0038</t>
  </si>
  <si>
    <t>icon_head_0039</t>
  </si>
  <si>
    <t>icon_head_0040</t>
  </si>
  <si>
    <t>icon_head_0041</t>
  </si>
  <si>
    <t>icon_head_0042</t>
  </si>
  <si>
    <t>icon_head_0043</t>
  </si>
  <si>
    <t>icon_head_0044</t>
  </si>
  <si>
    <t>icon_head_0045</t>
  </si>
  <si>
    <t>icon_head_0046</t>
  </si>
  <si>
    <t>icon_head_0047</t>
  </si>
  <si>
    <t>icon_head_0048</t>
  </si>
  <si>
    <t>icon_head_0049</t>
  </si>
  <si>
    <t>icon_head_0050</t>
  </si>
  <si>
    <t>icon_head_1001</t>
  </si>
  <si>
    <t>icon_head_1002</t>
  </si>
  <si>
    <t>icon_head_1003</t>
  </si>
  <si>
    <t>icon_head_1003_1</t>
  </si>
  <si>
    <t>icon_head_1004</t>
  </si>
  <si>
    <t>icon_head_1004_2</t>
  </si>
  <si>
    <t>icon_head_1005_1</t>
  </si>
  <si>
    <t>icon_head_1005_2</t>
  </si>
  <si>
    <t>icon_head_1005_3</t>
  </si>
  <si>
    <t>icon_head_1006</t>
  </si>
  <si>
    <t>icon_head_1007</t>
  </si>
  <si>
    <t>icon_head_1008</t>
  </si>
  <si>
    <t>icon_head_1009</t>
  </si>
  <si>
    <t>icon_head_1010_1</t>
  </si>
  <si>
    <t>icon_head_1010_2</t>
  </si>
  <si>
    <t>icon_head_1011</t>
  </si>
  <si>
    <t>icon_head_1012</t>
  </si>
  <si>
    <t>icon_head_1013</t>
  </si>
  <si>
    <t>icon_head_1014</t>
  </si>
  <si>
    <t>icon_head_1015</t>
  </si>
  <si>
    <t>icon_head_1016</t>
  </si>
  <si>
    <t>icon_head_1017</t>
  </si>
  <si>
    <t>icon_head_1018_1</t>
  </si>
  <si>
    <t>icon_head_1018_2</t>
  </si>
  <si>
    <t>icon_head_1018_3</t>
  </si>
  <si>
    <t>icon_head_1019</t>
  </si>
  <si>
    <t>icon_head_1020</t>
  </si>
  <si>
    <t>icon_head_1021</t>
  </si>
  <si>
    <t>icon_head_1021_2</t>
  </si>
  <si>
    <t>icon_head_1022</t>
  </si>
  <si>
    <t>icon_head_1023</t>
  </si>
  <si>
    <t>icon_head_1024</t>
  </si>
  <si>
    <t>icon_head_1025</t>
  </si>
  <si>
    <t>icon_head_1026</t>
  </si>
  <si>
    <t>icon_head_1027</t>
  </si>
  <si>
    <t>icon_head_1028_1</t>
  </si>
  <si>
    <t>icon_head_1028_2</t>
  </si>
  <si>
    <t>icon_head_1028_3</t>
  </si>
  <si>
    <t>icon_head_1028_4</t>
  </si>
  <si>
    <t>icon_head_1028_5</t>
  </si>
  <si>
    <t>icon_head_1029</t>
  </si>
  <si>
    <t>icon_head_1030</t>
  </si>
  <si>
    <t>icon_head_2001</t>
  </si>
  <si>
    <t>icon_head_2002</t>
  </si>
  <si>
    <t>icon_head_2003</t>
  </si>
  <si>
    <t>icon_head_2004</t>
  </si>
  <si>
    <t>icon_head_2005</t>
  </si>
  <si>
    <t>icon_head_2006</t>
  </si>
  <si>
    <t>icon_head_2007</t>
  </si>
  <si>
    <t>icon_coin_0001</t>
  </si>
  <si>
    <t>icon_coin_0002</t>
  </si>
  <si>
    <t>icon_coin_0003</t>
  </si>
  <si>
    <t>icon_coin_0004</t>
  </si>
  <si>
    <t>icon_coin_0005</t>
  </si>
  <si>
    <t>icon_coin_0006</t>
  </si>
  <si>
    <t>icon_coin_0007</t>
  </si>
  <si>
    <t>icon_coin_0008</t>
  </si>
  <si>
    <t>icon_coin_0009</t>
  </si>
  <si>
    <t>icon_coin_0010</t>
  </si>
  <si>
    <t>icon_coin_0011</t>
  </si>
  <si>
    <t>icon_coin_0012</t>
  </si>
  <si>
    <t>icon_coin_0013</t>
  </si>
  <si>
    <t>icon_coin_0014</t>
  </si>
  <si>
    <t>icon_coin_0015</t>
  </si>
  <si>
    <t>icon_fragment_9999</t>
  </si>
  <si>
    <t>icon_ticket_0001</t>
  </si>
  <si>
    <t>icon_ticket_0002</t>
  </si>
  <si>
    <t>icon_ticket_0003</t>
  </si>
  <si>
    <t>icon_ticket_0004</t>
  </si>
  <si>
    <t>icon_ticket_0005</t>
  </si>
  <si>
    <t>icon_ticket_0006</t>
  </si>
  <si>
    <t>icon_gift_0001</t>
  </si>
  <si>
    <t>icon_gift_0002</t>
  </si>
  <si>
    <t>icon_gift_0003</t>
  </si>
  <si>
    <t>icon_gift_0004</t>
  </si>
  <si>
    <t>icon_gift_0005</t>
  </si>
  <si>
    <t>icon_gift_0006</t>
  </si>
  <si>
    <t>icon_material_0001</t>
  </si>
  <si>
    <t>icon_material_0002</t>
  </si>
  <si>
    <t>icon_material_0003</t>
  </si>
  <si>
    <t>icon_material_0004</t>
  </si>
  <si>
    <t>icon_material_0005</t>
  </si>
  <si>
    <t>icon_material_0006</t>
  </si>
  <si>
    <t>icon_material_0007</t>
  </si>
  <si>
    <t>icon_material_0008</t>
  </si>
  <si>
    <t>icon_material_0009</t>
  </si>
  <si>
    <t>icon_material_0010</t>
  </si>
  <si>
    <t>icon_material_0011</t>
  </si>
  <si>
    <t>icon_material_0012</t>
  </si>
  <si>
    <t>icon_material_0013</t>
  </si>
  <si>
    <t>icon_material_0014</t>
  </si>
  <si>
    <t>icon_material_0015</t>
  </si>
  <si>
    <t>icon_material_0016</t>
  </si>
  <si>
    <t>icon_material_0017</t>
  </si>
  <si>
    <t>icon_material_0018</t>
  </si>
  <si>
    <t>icon_material_0019</t>
  </si>
  <si>
    <t>icon_material_0020</t>
  </si>
  <si>
    <t>icon_material_0021</t>
  </si>
  <si>
    <t>icon_material_0022</t>
  </si>
  <si>
    <t>icon_material_0023</t>
  </si>
  <si>
    <t>icon_material_0024</t>
  </si>
  <si>
    <t>icon_material_0025</t>
  </si>
  <si>
    <t>icon_material_0026</t>
  </si>
  <si>
    <t>icon_material_0027</t>
  </si>
  <si>
    <t>icon_material_0028</t>
  </si>
  <si>
    <t>icon_material_0029</t>
  </si>
  <si>
    <t>icon_material_0030</t>
  </si>
  <si>
    <t>icon_material_0031</t>
  </si>
  <si>
    <t>icon_material_0032</t>
  </si>
  <si>
    <t>icon_material_0033</t>
  </si>
  <si>
    <t>icon_show_0001</t>
  </si>
  <si>
    <t>icon_show_0002</t>
  </si>
  <si>
    <t>icon_show_0003</t>
  </si>
  <si>
    <t>icon_show_0004</t>
  </si>
  <si>
    <t>icon_show_0005</t>
  </si>
  <si>
    <t>icon_show_0006</t>
  </si>
  <si>
    <t>icon_show_0007</t>
  </si>
  <si>
    <t>icon_show_0008</t>
  </si>
  <si>
    <t>icon_show_0009</t>
  </si>
  <si>
    <t>icon_show_0010</t>
  </si>
  <si>
    <t>icon_show_0011</t>
  </si>
  <si>
    <t>icon_show_0012</t>
  </si>
  <si>
    <t>icon_show_0013</t>
  </si>
  <si>
    <t>icon_show_0014</t>
  </si>
  <si>
    <t>icon_show_0015</t>
  </si>
  <si>
    <t>icon_show_0016</t>
  </si>
  <si>
    <t>icon_show_0017</t>
  </si>
  <si>
    <t>icon_show_0018</t>
  </si>
  <si>
    <t>icon_show_0019</t>
  </si>
  <si>
    <t>icon_show_0020</t>
  </si>
  <si>
    <t>icon_show_0021</t>
  </si>
  <si>
    <t>icon_show_0022</t>
  </si>
  <si>
    <t>icon_show_0023</t>
  </si>
  <si>
    <t>icon_show_0024</t>
  </si>
  <si>
    <t>icon_show_0025</t>
  </si>
  <si>
    <t>icon_show_0026</t>
  </si>
  <si>
    <t>icon_show_0027</t>
  </si>
  <si>
    <t>icon_show_0028</t>
  </si>
  <si>
    <t>icon_show_0029</t>
  </si>
  <si>
    <t>icon_show_0030</t>
  </si>
  <si>
    <t>icon_show_0031</t>
  </si>
  <si>
    <t>icon_show_0032</t>
  </si>
  <si>
    <t>icon_show_0033</t>
  </si>
  <si>
    <t>icon_show_0034</t>
  </si>
  <si>
    <t>icon_show_0035</t>
  </si>
  <si>
    <t>icon_equip_0001</t>
  </si>
  <si>
    <t>icon_equip_0002</t>
  </si>
  <si>
    <t>icon_equip_0003</t>
  </si>
  <si>
    <t>icon_equip_0004</t>
  </si>
  <si>
    <t>icon_equip_0005</t>
  </si>
  <si>
    <t>icon_equip_0006</t>
  </si>
  <si>
    <t>icon_equip_0007</t>
  </si>
  <si>
    <t>icon_equip_0008</t>
  </si>
  <si>
    <t>icon_equip_0009</t>
  </si>
  <si>
    <t>icon_equip_0010</t>
  </si>
  <si>
    <t>icon_equip_0011</t>
  </si>
  <si>
    <t>icon_equip_0012</t>
  </si>
  <si>
    <t>icon_equip_0013</t>
  </si>
  <si>
    <t>icon_equip_0014</t>
  </si>
  <si>
    <t>icon_equip_0015</t>
  </si>
  <si>
    <t>icon_equip_0016</t>
  </si>
  <si>
    <t>icon_equip_0017</t>
  </si>
  <si>
    <t>icon_equip_0018</t>
  </si>
  <si>
    <t>icon_equip_1001</t>
  </si>
  <si>
    <t>card_0001</t>
  </si>
  <si>
    <t>card_0001_3</t>
  </si>
  <si>
    <t>card_0002</t>
  </si>
  <si>
    <t>card_0003</t>
  </si>
  <si>
    <t>card_0004</t>
  </si>
  <si>
    <t>card_0005</t>
  </si>
  <si>
    <t>card_0006</t>
  </si>
  <si>
    <t>card_0007</t>
  </si>
  <si>
    <t>card_0008</t>
  </si>
  <si>
    <t>card_0009</t>
  </si>
  <si>
    <t>card_0010</t>
  </si>
  <si>
    <t>card_0011</t>
  </si>
  <si>
    <t>card_0012</t>
  </si>
  <si>
    <t>card_0013</t>
  </si>
  <si>
    <t>card_0014</t>
  </si>
  <si>
    <t>card_0015</t>
  </si>
  <si>
    <t>card_0016</t>
  </si>
  <si>
    <t>card_0017</t>
  </si>
  <si>
    <t>card_0018</t>
  </si>
  <si>
    <t>card_0019</t>
  </si>
  <si>
    <t>card_0020</t>
  </si>
  <si>
    <t>card_0021</t>
  </si>
  <si>
    <t>card_0022</t>
  </si>
  <si>
    <t>card_0023</t>
  </si>
  <si>
    <t>card_0024</t>
  </si>
  <si>
    <t>card_0025</t>
  </si>
  <si>
    <t>card_0026</t>
  </si>
  <si>
    <t>card_0027</t>
  </si>
  <si>
    <t>card_0028</t>
  </si>
  <si>
    <t>card_0029</t>
  </si>
  <si>
    <t>card_0030</t>
  </si>
  <si>
    <t>card_0031</t>
  </si>
  <si>
    <t>card_0032</t>
  </si>
  <si>
    <t>card_0033</t>
  </si>
  <si>
    <t>card_0034</t>
  </si>
  <si>
    <t>card_0035</t>
  </si>
  <si>
    <t>card_0036</t>
  </si>
  <si>
    <t>card_0037</t>
  </si>
  <si>
    <t>card_0038</t>
  </si>
  <si>
    <t>card_0039</t>
  </si>
  <si>
    <t>card_0040</t>
  </si>
  <si>
    <t>card_0041</t>
  </si>
  <si>
    <t>card_0042</t>
  </si>
  <si>
    <t>card_0043</t>
  </si>
  <si>
    <t>card_0044</t>
  </si>
  <si>
    <t>card_0045</t>
  </si>
  <si>
    <t>card_0046</t>
  </si>
  <si>
    <t>card_0047</t>
  </si>
  <si>
    <t>card_0048</t>
  </si>
  <si>
    <t>card_0049</t>
  </si>
  <si>
    <t>card_0050</t>
  </si>
  <si>
    <t>card_1003</t>
  </si>
  <si>
    <t>card_1030</t>
  </si>
  <si>
    <t>bust_0001</t>
  </si>
  <si>
    <t>bust_0002</t>
  </si>
  <si>
    <t>bust_0003</t>
  </si>
  <si>
    <t>bust_0004</t>
  </si>
  <si>
    <t>bust_0005</t>
  </si>
  <si>
    <t>bust_0006</t>
  </si>
  <si>
    <t>bust_0007</t>
  </si>
  <si>
    <t>bust_0008</t>
  </si>
  <si>
    <t>bust_0009</t>
  </si>
  <si>
    <t>bust_0010</t>
  </si>
  <si>
    <t>bust_0011</t>
  </si>
  <si>
    <t>bust_0012</t>
  </si>
  <si>
    <t>bust_0013</t>
  </si>
  <si>
    <t>bust_0014</t>
  </si>
  <si>
    <t>bust_0015</t>
  </si>
  <si>
    <t>bust_0016</t>
  </si>
  <si>
    <t>bust_0017</t>
  </si>
  <si>
    <t>bust_0018</t>
  </si>
  <si>
    <t>bust_0019</t>
  </si>
  <si>
    <t>bust_0020</t>
  </si>
  <si>
    <t>bust_0021</t>
  </si>
  <si>
    <t>bust_0022</t>
  </si>
  <si>
    <t>bust_0023</t>
  </si>
  <si>
    <t>bust_0024</t>
  </si>
  <si>
    <t>bust_0025</t>
  </si>
  <si>
    <t>bust_0026</t>
  </si>
  <si>
    <t>bust_0027</t>
  </si>
  <si>
    <t>bust_0028</t>
  </si>
  <si>
    <t>bust_0029</t>
  </si>
  <si>
    <t>bust_0030</t>
  </si>
  <si>
    <t>bust_0031</t>
  </si>
  <si>
    <t>bust_0032</t>
  </si>
  <si>
    <t>bust_0033</t>
  </si>
  <si>
    <t>bust_0034</t>
  </si>
  <si>
    <t>bust_0035</t>
  </si>
  <si>
    <t>bust_0036</t>
  </si>
  <si>
    <t>bust_0037</t>
  </si>
  <si>
    <t>bust_0038</t>
  </si>
  <si>
    <t>bust_0039</t>
  </si>
  <si>
    <t>bust_0040</t>
  </si>
  <si>
    <t>bust_0041</t>
  </si>
  <si>
    <t>bust_0042</t>
  </si>
  <si>
    <t>bust_0043</t>
  </si>
  <si>
    <t>bust_0044</t>
  </si>
  <si>
    <t>bust_0045</t>
  </si>
  <si>
    <t>bust_0046</t>
  </si>
  <si>
    <t>bust_0047</t>
  </si>
  <si>
    <t>bust_0048</t>
  </si>
  <si>
    <t>bust_0049</t>
  </si>
  <si>
    <t>bust_0050</t>
  </si>
  <si>
    <t>bg_tili_jinghuazhijia</t>
  </si>
  <si>
    <t>bg_tili_quanxixunlian</t>
  </si>
  <si>
    <t>bg_tili_yingxiongshilian</t>
  </si>
  <si>
    <t>bg_xiangqing_hui</t>
  </si>
  <si>
    <t>bg_xiangqing_lv</t>
  </si>
  <si>
    <t>bg_xiangqing_lan</t>
  </si>
  <si>
    <t>bg_xiangqing_huang</t>
  </si>
  <si>
    <t>bg_xiangqing_cheng</t>
  </si>
  <si>
    <t>bg_xiangqing_hong</t>
  </si>
  <si>
    <t>ui_youjian_diban_1</t>
  </si>
  <si>
    <t>ui_youjian_diban_2</t>
  </si>
  <si>
    <t>ui_qiyujia_puke_paimian_0</t>
  </si>
  <si>
    <t>ui_qiyujia_puke_paimian_1</t>
  </si>
  <si>
    <t>ui_qiyujia_puke_paimian_2</t>
  </si>
  <si>
    <t>ui_qiyujia_puke_paimian_3</t>
  </si>
  <si>
    <t>ui_qiyujia_puke_paimian_4</t>
  </si>
  <si>
    <t>gm</t>
  </si>
  <si>
    <t>ModuleCircle</t>
  </si>
  <si>
    <t>ModuleEllipse</t>
  </si>
  <si>
    <t>ModuleResult</t>
  </si>
  <si>
    <t>ModuleSquare</t>
  </si>
  <si>
    <t>SourceNuclearPanel</t>
  </si>
  <si>
    <t>SourceNuclearFilter</t>
  </si>
  <si>
    <t>SourceNuclearIntensify</t>
  </si>
  <si>
    <t>zhanghao_base</t>
  </si>
  <si>
    <t>zhanghao_changehead</t>
  </si>
  <si>
    <t>zhanghao_rename</t>
  </si>
  <si>
    <t>zhanghao_uptitle</t>
  </si>
  <si>
    <t>battle_main</t>
  </si>
  <si>
    <t>FormationBrowsePanel</t>
  </si>
  <si>
    <t>FormationReplacePanel</t>
  </si>
  <si>
    <t>GivenNamePopup</t>
  </si>
  <si>
    <t>PrewarEmbattlePanel</t>
  </si>
  <si>
    <t>SettlementPanel</t>
  </si>
  <si>
    <t>BattleNumbers</t>
  </si>
  <si>
    <t>BattleBloodStrip</t>
  </si>
  <si>
    <t>BattlePanel</t>
  </si>
  <si>
    <t>BattleSkillShow</t>
  </si>
  <si>
    <t>ArticleQuality</t>
  </si>
  <si>
    <t>AtronachsQuality</t>
  </si>
  <si>
    <t>GossipCardQuality</t>
  </si>
  <si>
    <t>HeroCard</t>
  </si>
  <si>
    <t>HeroQuality</t>
  </si>
  <si>
    <t>ItemQuality</t>
  </si>
  <si>
    <t>loading_ui</t>
  </si>
  <si>
    <t>messagebox</t>
  </si>
  <si>
    <t>PlayerPictureQuality</t>
  </si>
  <si>
    <t>RoleQuality</t>
  </si>
  <si>
    <t>SkillQuality</t>
  </si>
  <si>
    <t>TitlePanel</t>
  </si>
  <si>
    <t>ui_toast</t>
  </si>
  <si>
    <t>waiting</t>
  </si>
  <si>
    <t>HintPanel</t>
  </si>
  <si>
    <t>GongXiHuoDePanel</t>
  </si>
  <si>
    <t>UpgradeSucceedPanel</t>
  </si>
  <si>
    <t>CombatClearingPanel</t>
  </si>
  <si>
    <t>StripHintPanel</t>
  </si>
  <si>
    <t>TipsPanel</t>
  </si>
  <si>
    <t>SystemMarquee</t>
  </si>
  <si>
    <t>SystemTips</t>
  </si>
  <si>
    <t>SystemHint</t>
  </si>
  <si>
    <t>SkillDetailPanel</t>
  </si>
  <si>
    <t>buzhen_panel</t>
  </si>
  <si>
    <t>hj_outine</t>
  </si>
  <si>
    <t>hj_shadow</t>
  </si>
  <si>
    <t>impact_numbers</t>
  </si>
  <si>
    <t>text_outine</t>
  </si>
  <si>
    <t>title_outine</t>
  </si>
  <si>
    <t>login_main</t>
  </si>
  <si>
    <t>BackPack</t>
  </si>
  <si>
    <t>BreakDown</t>
  </si>
  <si>
    <t>BuyGoldPanel</t>
  </si>
  <si>
    <t>BuyStaminaPanel</t>
  </si>
  <si>
    <t>Home_ui</t>
  </si>
  <si>
    <t>jinbigoumai_ui</t>
  </si>
  <si>
    <t>MainInterface_ui</t>
  </si>
  <si>
    <t>tiligoumai_ui</t>
  </si>
  <si>
    <t>tilihuifu_ui</t>
  </si>
  <si>
    <t>WarRoom</t>
  </si>
  <si>
    <t>BreakDebris</t>
  </si>
  <si>
    <t>MailPanel</t>
  </si>
  <si>
    <t>IntelligenceShop</t>
  </si>
  <si>
    <t>baguapai_ui</t>
  </si>
  <si>
    <t>cardicon</t>
  </si>
  <si>
    <t>cardicon_unowner</t>
  </si>
  <si>
    <t>DebrisTransitionPanel</t>
  </si>
  <si>
    <t>equip_main</t>
  </si>
  <si>
    <t>itemicon</t>
  </si>
  <si>
    <t>role_main_panel</t>
  </si>
  <si>
    <t>role_upgrade</t>
  </si>
  <si>
    <t>RoleAdditionPanel</t>
  </si>
  <si>
    <t>RoleAdvancePanel</t>
  </si>
  <si>
    <t>RoleCultivatePanel</t>
  </si>
  <si>
    <t>RoleSkillUpgrade</t>
  </si>
  <si>
    <t>HeroComments</t>
  </si>
  <si>
    <t>HeroPreview</t>
  </si>
  <si>
    <t>HeroShow</t>
  </si>
  <si>
    <t>RoleSupport</t>
  </si>
  <si>
    <t>uimodleroom</t>
  </si>
  <si>
    <t>PhysicalCopyPanel</t>
  </si>
  <si>
    <t>PhysicalSource</t>
  </si>
  <si>
    <t>QiyuPokerGamePanel</t>
  </si>
  <si>
    <t>FriendsPanel</t>
  </si>
  <si>
    <t>MyDialogue</t>
  </si>
  <si>
    <t>PeerDialogue</t>
  </si>
  <si>
    <t>TalkedHeroItem</t>
  </si>
  <si>
    <t>TalkedPanel</t>
  </si>
  <si>
    <t>MainDialogue</t>
  </si>
  <si>
    <t>SystemDialogue</t>
  </si>
  <si>
    <t>DelegatesPanel</t>
  </si>
  <si>
    <t>RushngReady</t>
  </si>
  <si>
    <t>qingyani_win</t>
  </si>
  <si>
    <t>shandian_show</t>
  </si>
  <si>
    <t>Skill001</t>
  </si>
  <si>
    <t>Skill002</t>
  </si>
  <si>
    <t>Skill003</t>
  </si>
  <si>
    <t>Voi_baozha</t>
  </si>
  <si>
    <t>voi_hero_shenhaizu_skill1</t>
  </si>
  <si>
    <t>Voi_jingbao</t>
  </si>
  <si>
    <t>Voi_button_clicklongjuan</t>
  </si>
  <si>
    <t>Voi_button_copy</t>
  </si>
  <si>
    <t>Voi_button_coreSuit</t>
  </si>
  <si>
    <t>Voi_button_lose</t>
  </si>
  <si>
    <t>Voi_button_newNews</t>
  </si>
  <si>
    <t>Voi_button_nonClick</t>
  </si>
  <si>
    <t>Voi_button_placeCard</t>
  </si>
  <si>
    <t>Voi_button_reward</t>
  </si>
  <si>
    <t>Voi_button_S</t>
  </si>
  <si>
    <t>Voi_button_specialReward</t>
  </si>
  <si>
    <t>Voi_button_tipsNegative</t>
  </si>
  <si>
    <t>Voi_button_tipsSure</t>
  </si>
  <si>
    <t>Voi_button_upgrade</t>
  </si>
  <si>
    <t>Voi_button_warning</t>
  </si>
  <si>
    <t>Voi_button_cancelChoice</t>
  </si>
  <si>
    <t>Voi_button_choice</t>
  </si>
  <si>
    <t>Voi_button_clickCard</t>
  </si>
  <si>
    <t>Voi_button_clickNegative</t>
  </si>
  <si>
    <t>Voi_button_clickSure</t>
  </si>
  <si>
    <t>Voi_button_common</t>
  </si>
  <si>
    <t>Voi_button_coreIcon</t>
  </si>
  <si>
    <t>Voi_button_coreTurn</t>
  </si>
  <si>
    <t>Voi_button_enterGame</t>
  </si>
  <si>
    <t>Voi_button_firstLabel</t>
  </si>
  <si>
    <t>Voi_button_menuClose</t>
  </si>
  <si>
    <t>Voi_button_menuOpen</t>
  </si>
  <si>
    <t>Voi_button_secondLabel</t>
  </si>
  <si>
    <t>Voi_button_set</t>
  </si>
  <si>
    <t>Voi_button_unload</t>
  </si>
  <si>
    <t>axiuluo_1</t>
  </si>
  <si>
    <t>axiuluo_2</t>
  </si>
  <si>
    <t>axiuluo_3</t>
  </si>
  <si>
    <t>axiuluo_4</t>
  </si>
  <si>
    <t>didiren_1</t>
  </si>
  <si>
    <t>didiren_2</t>
  </si>
  <si>
    <t>didiren_3</t>
  </si>
  <si>
    <t>didiren_4</t>
  </si>
  <si>
    <t>didiren_5</t>
  </si>
  <si>
    <t>dingtouchui_1</t>
  </si>
  <si>
    <t>dingtouchui_2</t>
  </si>
  <si>
    <t>jienuosi_1</t>
  </si>
  <si>
    <t>jienuosi_2</t>
  </si>
  <si>
    <t>jienuosi_3</t>
  </si>
  <si>
    <t>juren_1_1</t>
  </si>
  <si>
    <t>juren_1_2</t>
  </si>
  <si>
    <t>juren_1_3</t>
  </si>
  <si>
    <t>juren_1_4</t>
  </si>
  <si>
    <t>juren_1_5</t>
  </si>
  <si>
    <t>juren_2_1</t>
  </si>
  <si>
    <t>juren_2_2</t>
  </si>
  <si>
    <t>shouwang_1</t>
  </si>
  <si>
    <t>shouwang_2</t>
  </si>
  <si>
    <t>shouwang_3</t>
  </si>
  <si>
    <t>suonike_1</t>
  </si>
  <si>
    <t>suonike_2</t>
  </si>
  <si>
    <t>suonike_3</t>
  </si>
  <si>
    <t>suonike_4</t>
  </si>
  <si>
    <t>suonike_5</t>
  </si>
  <si>
    <t>suonike_6</t>
  </si>
  <si>
    <t>suonike_7</t>
  </si>
  <si>
    <t>suonike_8</t>
  </si>
  <si>
    <t>Voi_button_longjuan_changeTable</t>
  </si>
  <si>
    <t>Voi_button_longjuan_flight</t>
  </si>
  <si>
    <t>Voi_button_longjuan_remoteControl</t>
  </si>
  <si>
    <t>wennv_1</t>
  </si>
  <si>
    <t>wennv_2</t>
  </si>
  <si>
    <t>yimiaoren_1_baozha</t>
  </si>
  <si>
    <t>yimiaoren_1_jiaobu</t>
  </si>
  <si>
    <t>yimiaoren_1_liuxing</t>
  </si>
  <si>
    <t>yimiaoren_1_renwuchuxian</t>
  </si>
  <si>
    <t>yimiaoren_2_baozha</t>
  </si>
  <si>
    <t>yimiaoren_2_feikong</t>
  </si>
  <si>
    <t>yimiaoren_2_jiaobu</t>
  </si>
  <si>
    <t>yimiaoren_2_paqi</t>
  </si>
  <si>
    <t>yimiaoren_2_zuihou</t>
  </si>
  <si>
    <t>yimiaoren_3_chuquan</t>
  </si>
  <si>
    <t>yimiaoren_3_xushi</t>
  </si>
  <si>
    <t>jienuosi2_show</t>
  </si>
  <si>
    <t>jienuosi_show</t>
  </si>
  <si>
    <t>jienuosi_win</t>
  </si>
  <si>
    <t>voi_hero_jns_skill1</t>
  </si>
  <si>
    <t>voi_hero_jns_skill3</t>
  </si>
  <si>
    <t>voi_jienuosi2_skill1</t>
  </si>
  <si>
    <t>voi_jienuosi2_skill3_1</t>
  </si>
  <si>
    <t>voi_jienuosi2_skill3_2</t>
  </si>
  <si>
    <t>voi_jienuosi2_skills_1</t>
  </si>
  <si>
    <t>voi_jienuosi2_skills_2</t>
  </si>
  <si>
    <t>longjuan_show</t>
  </si>
  <si>
    <t>longjuan_win</t>
  </si>
  <si>
    <t>voi_hero_longjuan_skill1</t>
  </si>
  <si>
    <t>voi_hero_longjuan_skill2</t>
  </si>
  <si>
    <t>voi_hero_longjuan_skill3</t>
  </si>
  <si>
    <t>voi_hero_longjuan_skills</t>
  </si>
  <si>
    <t>voi_hero_longjuan_skills_hit</t>
  </si>
  <si>
    <t>voi_hero_longjuan_skills_start</t>
  </si>
  <si>
    <t>voi_hero_longjuan_skills_start2</t>
  </si>
  <si>
    <t>yinseliaoya_show</t>
  </si>
  <si>
    <t>yinseliaoya_win</t>
  </si>
  <si>
    <t>voi_hero_yuanziwushi_skill1</t>
  </si>
  <si>
    <t>voi_hero_yuanziwushi_skills_1</t>
  </si>
  <si>
    <t>voi_hero_yuanziwushi_skills_2</t>
  </si>
  <si>
    <t>voi_hero_yuanziwushi_skills_3</t>
  </si>
  <si>
    <t>voi_yuanziwushi_skill3_1</t>
  </si>
  <si>
    <t>voi_yuanziwushi_skill3_2</t>
  </si>
  <si>
    <t>voi_yuanziwushi_skill3_3</t>
  </si>
  <si>
    <t>voi_yuanziwushi_skill3_4</t>
  </si>
  <si>
    <t>voi_yuanziwushi_skill3_5</t>
  </si>
  <si>
    <t>voi_yuanziwushi_skill3_6</t>
  </si>
  <si>
    <t>yuanziwushi_show</t>
  </si>
  <si>
    <t>jinshuqiubang_show</t>
  </si>
  <si>
    <t>jinshuqiubang_win</t>
  </si>
  <si>
    <t>voi_hero_jinshuqiubang_skill1_attack</t>
  </si>
  <si>
    <t>voi_hero_jinshuqiubang_skill1_hit</t>
  </si>
  <si>
    <t>voi_hero_jinshuqiubang_skill3_hit</t>
  </si>
  <si>
    <t>voi_hero_jinshuqiubang_skill3_hit2</t>
  </si>
  <si>
    <t>voi_hero_jinshuqiubang_skills_attack</t>
  </si>
  <si>
    <t>voi_hero_jinshuqiubang_skills_hit</t>
  </si>
  <si>
    <t>voi_hero_xingganqiufan_skill1</t>
  </si>
  <si>
    <t>voi_hero_xingganqiufan_skill3</t>
  </si>
  <si>
    <t>voi_hero_xingganqiufan_skills</t>
  </si>
  <si>
    <t>xingganqiufan_show</t>
  </si>
  <si>
    <t>tianxinjiamian_show</t>
  </si>
  <si>
    <t>tianxinjiamian_win</t>
  </si>
  <si>
    <t>voi_hero_tianxinjiamian_skill1</t>
  </si>
  <si>
    <t>voi_hero_tianxinjiamian_skill3</t>
  </si>
  <si>
    <t>voi_hero_tianxinjiamian_skills</t>
  </si>
  <si>
    <t>shandianmax_show</t>
  </si>
  <si>
    <t>shandianmax_win</t>
  </si>
  <si>
    <t>voi_hero_shandianmax_skill1</t>
  </si>
  <si>
    <t>voi_hero_shandianmax_skill2</t>
  </si>
  <si>
    <t>voi_hero_shandianmax_skill3</t>
  </si>
  <si>
    <t>voi_hero_shandianmax_skill3_normal</t>
  </si>
  <si>
    <t>juhean_show</t>
  </si>
  <si>
    <t>juhean_win</t>
  </si>
  <si>
    <t>voi_hero_juhean_skill1_hit</t>
  </si>
  <si>
    <t>voi_hero_juhean_skill3_hit1</t>
  </si>
  <si>
    <t>voi_hero_juhean_skill3_hit2</t>
  </si>
  <si>
    <t>voi_hero_juhean_skill3_hit3</t>
  </si>
  <si>
    <t>duci_show</t>
  </si>
  <si>
    <t>duci_win</t>
  </si>
  <si>
    <t>voi_hero_duci_skill1_hit</t>
  </si>
  <si>
    <t>voi_hero_duci_skill1_hit2</t>
  </si>
  <si>
    <t>voi_hero_duci_skill3_attack</t>
  </si>
  <si>
    <t>huangjinqiu_show</t>
  </si>
  <si>
    <t>huangjinqiu_win</t>
  </si>
  <si>
    <t>voi_hero_huangjinqiu_skill1_attack</t>
  </si>
  <si>
    <t>voi_hero_huangjinqiu_skill1_hit</t>
  </si>
  <si>
    <t>voi_hero_huangjinqiu_skill3_attack</t>
  </si>
  <si>
    <t>voi_hero_huangjinqiu_skill3_hit</t>
  </si>
  <si>
    <t>tanhuanghuzi_show</t>
  </si>
  <si>
    <t>tanhuanghuzi_win</t>
  </si>
  <si>
    <t>voi_hero_tanhuanghuzi_skill1_attack</t>
  </si>
  <si>
    <t>voi_hero_tanhuanghuzi_skill1_hit</t>
  </si>
  <si>
    <t>voi_hero_tanhuanghuzi_skill3_attack</t>
  </si>
  <si>
    <t>voi_hero_tanhuanghuzi_skill3_hit</t>
  </si>
  <si>
    <t>sineike_show</t>
  </si>
  <si>
    <t>voi_hero_sineike_skill1</t>
  </si>
  <si>
    <t>voi_hero_sineike_skill3</t>
  </si>
  <si>
    <t>voi_sineike_skill1_1</t>
  </si>
  <si>
    <t>voi_sineike_skill1_2</t>
  </si>
  <si>
    <t>qingyan_show</t>
  </si>
  <si>
    <t>qingyan_win</t>
  </si>
  <si>
    <t>voi_hero_qingyan_skill1_hit</t>
  </si>
  <si>
    <t>voi_hero_qingyan_skill3_attack</t>
  </si>
  <si>
    <t>voi_hero_qingyan_skill3_hit</t>
  </si>
  <si>
    <t>leiguangyuanshi_show</t>
  </si>
  <si>
    <t>voi_leiguangyuanshi_skill1_1</t>
  </si>
  <si>
    <t>voi_leiguangyuanshi_skill1_2</t>
  </si>
  <si>
    <t>voi_leiguangyuanshi_skill3</t>
  </si>
  <si>
    <t>voi_hero_weixiaochaoren_skill1</t>
  </si>
  <si>
    <t>voi_hero_weixiaochaoren_skill2_attack</t>
  </si>
  <si>
    <t>voi_hero_weixiaochaoren_skill2_hit</t>
  </si>
  <si>
    <t>voi_hero_weixiaochaoren_skill3</t>
  </si>
  <si>
    <t>weixiaochaoren_show</t>
  </si>
  <si>
    <t>weixiaochaoren_win</t>
  </si>
  <si>
    <t>haibikongge_show</t>
  </si>
  <si>
    <t>voi_zhongliangjingang_skill1</t>
  </si>
  <si>
    <t>voi_zhongliangjingang_skill3</t>
  </si>
  <si>
    <t>diyudechuixue_show</t>
  </si>
  <si>
    <t>voi_hero_chuixue_skill1</t>
  </si>
  <si>
    <t>voi_hero_chuixue_skill3</t>
  </si>
  <si>
    <t>chongtianxiaozi_show</t>
  </si>
  <si>
    <t>voi_chongtianxiaozi_skill1</t>
  </si>
  <si>
    <t>voi_chongtianxiaozi_skill3_attack</t>
  </si>
  <si>
    <t>voi_chongtianxiaozi_skill3_ready</t>
  </si>
  <si>
    <t>beixinheidong_show</t>
  </si>
  <si>
    <t>beixinheidong_win</t>
  </si>
  <si>
    <t>voi_hero_beixinheidong_skill1_attack</t>
  </si>
  <si>
    <t>voi_hero_beixinheidong_skill1_hit</t>
  </si>
  <si>
    <t>voi_hero_beixinheidong_skill3</t>
  </si>
  <si>
    <t>jiemao_show</t>
  </si>
  <si>
    <t>voi_hero_jiemao_skill1</t>
  </si>
  <si>
    <t>voi_hero_jiemao_skill3</t>
  </si>
  <si>
    <t>sanjiegunlili_show</t>
  </si>
  <si>
    <t>voi_hero_sanjiegunlili_skill1</t>
  </si>
  <si>
    <t>voi_hero_sanjiegunlili_skill3</t>
  </si>
  <si>
    <t>mogu_show</t>
  </si>
  <si>
    <t>voi_mogu_skill1_1</t>
  </si>
  <si>
    <t>voi_mogu_skill1_2</t>
  </si>
  <si>
    <t>voi_mogu_skill3</t>
  </si>
  <si>
    <t>voi_hero_wuzhengqishi_skill1_hit</t>
  </si>
  <si>
    <t>voi_hero_wuzhengqishi_skill2_attck</t>
  </si>
  <si>
    <t>voi_hero_wuzhengqishi_skill3_attck</t>
  </si>
  <si>
    <t>voi_hero_wuzhengqishi_skill3_hit</t>
  </si>
  <si>
    <t>wuzhengqishi_show</t>
  </si>
  <si>
    <t>wuzhengqishi_win</t>
  </si>
  <si>
    <t>beixinmenghu_show</t>
  </si>
  <si>
    <t>beixinmenghu_win</t>
  </si>
  <si>
    <t>voi_hero_beixinmenghu_skill1</t>
  </si>
  <si>
    <t>voi_hero_beixinmenghu_skill2</t>
  </si>
  <si>
    <t>voi_hero_beixinmenghu_skill3</t>
  </si>
  <si>
    <t>kuaiquanxia_show</t>
  </si>
  <si>
    <t>voi_kuaiquanxia_skill1</t>
  </si>
  <si>
    <t>voi_kuaiquanxia_skill3</t>
  </si>
  <si>
    <t>shizijian_show</t>
  </si>
  <si>
    <t>voi_shizijian_skill1</t>
  </si>
  <si>
    <t>voi_shizijian_skill3_1</t>
  </si>
  <si>
    <t>voi_shizijian_skill3_2</t>
  </si>
  <si>
    <t>voi_shizijian_skill3_3</t>
  </si>
  <si>
    <t>dianchichaoren_show</t>
  </si>
  <si>
    <t>voi_dianchichaoren_skill1</t>
  </si>
  <si>
    <t>voi_dianchichaoren_skill3</t>
  </si>
  <si>
    <t>voi_hero_wuzhuangsz_skill1</t>
  </si>
  <si>
    <t>voi_hero_wuzhuangsz_skill3</t>
  </si>
  <si>
    <t>wuzhuangsunzhang_show</t>
  </si>
  <si>
    <t>sangfudiaodai_show</t>
  </si>
  <si>
    <t>voi_sangfudiaodai_skill1_1</t>
  </si>
  <si>
    <t>voi_sangfudiaodai_skill1_2</t>
  </si>
  <si>
    <t>voi_sangfudiaodai_skill3</t>
  </si>
  <si>
    <t>voi_sangfudiaodai_skill4</t>
  </si>
  <si>
    <t>fangdumianju_show</t>
  </si>
  <si>
    <t>voi_fangdumianju_skill1</t>
  </si>
  <si>
    <t>voi_fangdumianju_skill2</t>
  </si>
  <si>
    <t>voi_fangdumianju_skill3_attack</t>
  </si>
  <si>
    <t>voi_fangdumianju_skill3_hit</t>
  </si>
  <si>
    <t>voi_hero_wumahong_skill1</t>
  </si>
  <si>
    <t>voi_hero_wumahong_skill3</t>
  </si>
  <si>
    <t>wumahong_show</t>
  </si>
  <si>
    <t>huonanmian_show</t>
  </si>
  <si>
    <t>voi_huonanmian_skill1</t>
  </si>
  <si>
    <t>voi_huonanmian_skill3</t>
  </si>
  <si>
    <t>suonike_show</t>
  </si>
  <si>
    <t>suonike_win</t>
  </si>
  <si>
    <t>voi_hero_suonike_skill1_attack</t>
  </si>
  <si>
    <t>voi_hero_suonike_skill1_hit</t>
  </si>
  <si>
    <t>voi_hero_suonike_skill3</t>
  </si>
  <si>
    <t>voi_hero_suonike_skills_attack1</t>
  </si>
  <si>
    <t>voi_hero_suonike_skills_hit1</t>
  </si>
  <si>
    <t>voi_hero_suonike_skills_hit2</t>
  </si>
  <si>
    <t>dingtouchui_show</t>
  </si>
  <si>
    <t>dingtouchui_win</t>
  </si>
  <si>
    <t>voi_hero_dingtouchui_skill1_attack</t>
  </si>
  <si>
    <t>voi_hero_dingtouchui_skill1_hit</t>
  </si>
  <si>
    <t>voi_hero_dingtouchui_skill3_attack</t>
  </si>
  <si>
    <t>voi_hero_dingtouchui_skill3_hit</t>
  </si>
  <si>
    <t>chalanzi_show</t>
  </si>
  <si>
    <t>voi_chalanzi_skill1</t>
  </si>
  <si>
    <t>voi_chalanzi_skill3_1</t>
  </si>
  <si>
    <t>voi_chalanzi_skill3_2</t>
  </si>
  <si>
    <t>voi_chalanzi_skill3_3</t>
  </si>
  <si>
    <t>voi_hero_chalanzi_skill3</t>
  </si>
  <si>
    <t>voi_hero_yimiaoren_skill1</t>
  </si>
  <si>
    <t>voi_hero_yimiaoren_skill2</t>
  </si>
  <si>
    <t>voi_hero_yimiaoren_skill3</t>
  </si>
  <si>
    <t>voi_hero_yimiaoren_skill3_boom</t>
  </si>
  <si>
    <t>voi_hero_pangxieguai_skill1_hit</t>
  </si>
  <si>
    <t>voi_hero_pangxieguai_skill2_attack</t>
  </si>
  <si>
    <t>voi_hero_pangxieguai_skill2_hit</t>
  </si>
  <si>
    <t>voi_hero_pangxieguai_skill3_hit</t>
  </si>
  <si>
    <t>voi_hero_juren_skill1</t>
  </si>
  <si>
    <t>voi_hero_wenzinv2_skill1</t>
  </si>
  <si>
    <t>voi_hero_wenzinv2_skill2</t>
  </si>
  <si>
    <t>voi_hero_wenzinv2_skill3</t>
  </si>
  <si>
    <t>voi_hero_wenzinv_skill1</t>
  </si>
  <si>
    <t>voi_hero_wenzinv_skill2</t>
  </si>
  <si>
    <t>voi_hero_wenzinv_skill3</t>
  </si>
  <si>
    <t>voi_hero_tanglangnan_skill1_attack</t>
  </si>
  <si>
    <t>voi_hero_tanglangnan_skill1_hit</t>
  </si>
  <si>
    <t>voi_hero_tanglangnan_skill2_attack</t>
  </si>
  <si>
    <t>voi_hero_tanglangnan_skill2_hit</t>
  </si>
  <si>
    <t>voi_hero_tulong_skill1_hit1</t>
  </si>
  <si>
    <t>voi_hero_tulong_skill1_hit2</t>
  </si>
  <si>
    <t>voi_hero_tulong_skill3_attack</t>
  </si>
  <si>
    <t>voi_hero_tulong_skill3_attack2</t>
  </si>
  <si>
    <t>voi_hero_daxingxing_skill1</t>
  </si>
  <si>
    <t>voi_hero_daxingxing_skill3_attack</t>
  </si>
  <si>
    <t>voi_hero_daxingxing_skill3_hit</t>
  </si>
  <si>
    <t>voi_hero_daxingxing_skill3_moveto</t>
  </si>
  <si>
    <t>voi_hero_shouwang_skill1_attack</t>
  </si>
  <si>
    <t>voi_hero_shouwang_skill2_attack</t>
  </si>
  <si>
    <t>voi_hero_shouwang_skill2_sound</t>
  </si>
  <si>
    <t>voi_hero_shouwang_skill3_attackTrigger</t>
  </si>
  <si>
    <t>voi_hero_shouwang_skill4_attack</t>
  </si>
  <si>
    <t>voi_hero_axiuluojiachong2_skill1</t>
  </si>
  <si>
    <t>voi_hero_axiuluojiachong2_skill3_attack1</t>
  </si>
  <si>
    <t>voi_hero_axiuluojiachong2_skill3_attack2</t>
  </si>
  <si>
    <t>voi_hero_axiuluojiachong_skill1</t>
  </si>
  <si>
    <t>voi_hero_axiuluojiachong_skill3</t>
  </si>
  <si>
    <t>voi_hero_shenhaiwang_skill1</t>
  </si>
  <si>
    <t>voi_hero_shenhaiwang_skill2</t>
  </si>
  <si>
    <t>voi_hero_shenhaiwang_skill4</t>
  </si>
  <si>
    <t>voi_hero_boluosi2_skill1</t>
  </si>
  <si>
    <t>voi_hero_boluosi2_skill3</t>
  </si>
  <si>
    <t>voi_hero_boluosi_skills</t>
  </si>
  <si>
    <t>voi_hero_boluosi_skills_2</t>
  </si>
  <si>
    <t>voi_hero_boluosi_skills_3</t>
  </si>
  <si>
    <t>voi_hero_kuoyu_skill1_attack</t>
  </si>
  <si>
    <t>voi_hero_kuoyu_skill1_hit</t>
  </si>
  <si>
    <t>voi_hero_kuoyu_skill2</t>
  </si>
  <si>
    <t>voi_hero_qingwa_skill1_hit1</t>
  </si>
  <si>
    <t>voi_hero_qingwa_skill1_hit2</t>
  </si>
  <si>
    <t>voi_hero_qingwa_skill1_hit3</t>
  </si>
  <si>
    <t>voi_hero_didiren_skill1_attack</t>
  </si>
  <si>
    <t>voi_hero_didiren_skill2</t>
  </si>
  <si>
    <t>voi_hero_dingxiaodi_skill1_hit</t>
  </si>
  <si>
    <t>voi_hero_dingxiaodi_skill2</t>
  </si>
  <si>
    <t>voi_hero_haidao01_skill1_hit</t>
  </si>
  <si>
    <t>voi_hero_haidao01_skill2</t>
  </si>
  <si>
    <t>voi_hero_haidao02_skill1_hit</t>
  </si>
  <si>
    <t>fighting</t>
  </si>
  <si>
    <t>maincity</t>
  </si>
  <si>
    <t>Scene01</t>
  </si>
  <si>
    <t>Scene02</t>
  </si>
  <si>
    <t>Voi_battle_01</t>
  </si>
  <si>
    <t>Voi_battle_02</t>
  </si>
  <si>
    <t>Voi_battle_03</t>
  </si>
  <si>
    <t>Voi_battle_04</t>
  </si>
  <si>
    <t>Voi_chouka</t>
  </si>
  <si>
    <t>Voi_duihua_1</t>
  </si>
  <si>
    <t>Voi_duihua_2</t>
  </si>
  <si>
    <t>Voi_duihua_3</t>
  </si>
  <si>
    <t>Voi_duihua_4</t>
  </si>
  <si>
    <t>Voi_duihua_5</t>
  </si>
  <si>
    <t>Voi_duihua_6</t>
  </si>
  <si>
    <t>Voi_duihua_7</t>
  </si>
  <si>
    <t>Voi_fight_jiakechong</t>
  </si>
  <si>
    <t>Voi_fight_juren1</t>
  </si>
  <si>
    <t>Voi_fight_juren2</t>
  </si>
  <si>
    <t>Voi_fight_suonike</t>
  </si>
  <si>
    <t>Voi_fight_yimiaoren</t>
  </si>
  <si>
    <t>voi_juqing_duihua</t>
  </si>
  <si>
    <t>Voi_juqing_huaji</t>
  </si>
  <si>
    <t>Voi_juqing_yinchen</t>
  </si>
  <si>
    <t>voi_juqing_zhandou1</t>
  </si>
  <si>
    <t>voi_juqing_zhandou2</t>
  </si>
  <si>
    <t>voi_scene_bgm_001</t>
  </si>
  <si>
    <t>voi_scene_bgm_002</t>
  </si>
  <si>
    <t>voi_scene_bgm_binansuowai</t>
  </si>
  <si>
    <t>voi_scene_bgm_qiyujiawai</t>
  </si>
  <si>
    <t>voi_scene_bgm_xiaogongyuan</t>
  </si>
  <si>
    <t>voi_scene_bgm_zhucheng</t>
  </si>
  <si>
    <t>voi_scene_bgm_zuozhanshi</t>
  </si>
  <si>
    <t>Voi_xuanshang</t>
  </si>
  <si>
    <t>Voi_yingxiongwuyu</t>
  </si>
  <si>
    <t>Voi_zhucheng</t>
  </si>
  <si>
    <t>Voi_zuozhanshi_01</t>
  </si>
  <si>
    <t>Voi_zuozhanshi_02</t>
  </si>
  <si>
    <t>Voi_button_continueEffect</t>
  </si>
  <si>
    <t>MainCity</t>
  </si>
  <si>
    <t>StartUp</t>
  </si>
  <si>
    <t>map_fight_001_shw</t>
  </si>
  <si>
    <t>map_fight_002</t>
  </si>
  <si>
    <t>map_fight_002_new</t>
  </si>
  <si>
    <t>map_fight_003</t>
  </si>
  <si>
    <t>map_fight_003_new</t>
  </si>
  <si>
    <t>map_fight_003_new01</t>
  </si>
  <si>
    <t>map_fight_004_1</t>
  </si>
  <si>
    <t>map_fight_004_2</t>
  </si>
  <si>
    <t>map_fight_005</t>
  </si>
  <si>
    <t>map_fight_005_01</t>
  </si>
  <si>
    <t>map_fight_005_2</t>
  </si>
  <si>
    <t>map_fight_005_3</t>
  </si>
  <si>
    <t>map_fight_006</t>
  </si>
  <si>
    <t>map_fight_007</t>
  </si>
  <si>
    <t>map_fight_008</t>
  </si>
  <si>
    <t>map_fight_009</t>
  </si>
  <si>
    <t>map_fight_010</t>
  </si>
  <si>
    <t>map_fight_010_1</t>
  </si>
  <si>
    <t>map_fight_010_new</t>
  </si>
  <si>
    <t>map_fight_011</t>
  </si>
  <si>
    <t>map_fight_012</t>
  </si>
  <si>
    <t>0001_qiyu_controller</t>
  </si>
  <si>
    <t>0001_qiyu_show_controller</t>
  </si>
  <si>
    <t>0001_qiyu_2_controller</t>
  </si>
  <si>
    <t>0001_qiyu_2_show_controller</t>
  </si>
  <si>
    <t>0001_qiyu_3_controller</t>
  </si>
  <si>
    <t>0001_qiyu_3_show_controller</t>
  </si>
  <si>
    <t>0001_qiyu_4_controller</t>
  </si>
  <si>
    <t>0001_qiyu_4_show_controller</t>
  </si>
  <si>
    <t>0001_qiyu_5_controller</t>
  </si>
  <si>
    <t>0001_qiyu_5_show_controller</t>
  </si>
  <si>
    <t>0002_jienuosi_1_controller</t>
  </si>
  <si>
    <t>0002_jienuosi_1_show_controller</t>
  </si>
  <si>
    <t>0002_jienuosi_2_controller</t>
  </si>
  <si>
    <t>0002_jienuosi_2_show_controller</t>
  </si>
  <si>
    <t>0003_longjuan_1_controller</t>
  </si>
  <si>
    <t>0003_longjuan_1_show_controller</t>
  </si>
  <si>
    <t>0004_yinseliaoya_1_controller</t>
  </si>
  <si>
    <t>0004_yinseliaoya_1_show_controller</t>
  </si>
  <si>
    <t>0004_yinseliaoya_2_controller</t>
  </si>
  <si>
    <t>0004_yinseliaoya_2_show_controller</t>
  </si>
  <si>
    <t>0005_king_1_controller</t>
  </si>
  <si>
    <t>0005_king_1_show_controller</t>
  </si>
  <si>
    <t>0006_yuanziwushi_1_controller</t>
  </si>
  <si>
    <t>0006_yuanziwushi_1_show_controller</t>
  </si>
  <si>
    <t>0007_jinshuqishi_1_controller</t>
  </si>
  <si>
    <t>0007_jinshuqishi_1_show_controller</t>
  </si>
  <si>
    <t>0007_jinshuqishi_2_controller</t>
  </si>
  <si>
    <t>0007_jinshuqishi_2_show_controller</t>
  </si>
  <si>
    <t>0008_jinshuqiubang_1_controller</t>
  </si>
  <si>
    <t>0008_jinshuqiubang_1_show_controller</t>
  </si>
  <si>
    <t>0009_xingganqiufan_1_controller</t>
  </si>
  <si>
    <t>0009_xingganqiufan_1_show_controller</t>
  </si>
  <si>
    <t>0010_tianxinjiamian_1_controller</t>
  </si>
  <si>
    <t>0010_tianxinjiamian_1_show_controller</t>
  </si>
  <si>
    <t>0011_shandianmax_1_controller</t>
  </si>
  <si>
    <t>0011_shandianmax_1_show_controller</t>
  </si>
  <si>
    <t>0011_shandianmax_1_story_controller</t>
  </si>
  <si>
    <t>0012_juhean_1_controller</t>
  </si>
  <si>
    <t>0012_juhean_1_show_controller</t>
  </si>
  <si>
    <t>0013_duci_1_controller</t>
  </si>
  <si>
    <t>0013_duci_1_show_controller</t>
  </si>
  <si>
    <t>0014_huangjinqiu_1_controller</t>
  </si>
  <si>
    <t>0014_huangjinqiu_1_show_controller</t>
  </si>
  <si>
    <t>0015_tanhuanghuzi_1_controller</t>
  </si>
  <si>
    <t>0015_tanhuanghuzi_1_show_controller</t>
  </si>
  <si>
    <t>0016_sineike_1_controller</t>
  </si>
  <si>
    <t>0016_sineike_1_show_controller</t>
  </si>
  <si>
    <t>0017_qingyan_1_controller</t>
  </si>
  <si>
    <t>0017_qingyan_1_show_controller</t>
  </si>
  <si>
    <t>0018_leiguangyuanshi_1_controller</t>
  </si>
  <si>
    <t>0018_leiguangyuanshi_1_show_controller</t>
  </si>
  <si>
    <t>0019_weixiaochaoren_1_controller</t>
  </si>
  <si>
    <t>0019_weixiaochaoren_1_show_controller</t>
  </si>
  <si>
    <t>0020_haibikongge_1_controller</t>
  </si>
  <si>
    <t>0020_haibikongge_1_show_controller</t>
  </si>
  <si>
    <t>0021_diyuchuixue_1_controller</t>
  </si>
  <si>
    <t>0021_diyuchuixue_1_show_controller</t>
  </si>
  <si>
    <t>0022_chongtianxiaozi_1_controller</t>
  </si>
  <si>
    <t>0022_chongtianxiaozi_1_show_controller</t>
  </si>
  <si>
    <t>0023_beixinheidong_1_controller</t>
  </si>
  <si>
    <t>0023_beixinheidong_1_show_controller</t>
  </si>
  <si>
    <t>0024_jiemao_1_controller</t>
  </si>
  <si>
    <t>0024_jiemao_1_show_controller</t>
  </si>
  <si>
    <t>0025_shanyuan_1_controller</t>
  </si>
  <si>
    <t>0025_shanyuan_1_show_controller</t>
  </si>
  <si>
    <t>0026_sanjiegunlili_1_controller</t>
  </si>
  <si>
    <t>0026_sanjiegunlili_1_show_controller</t>
  </si>
  <si>
    <t>0027_mogu_1_controller</t>
  </si>
  <si>
    <t>0027_mogu_1_show_controller</t>
  </si>
  <si>
    <t>0028_wuzhengqishi_1_controller</t>
  </si>
  <si>
    <t>0028_wuzhengqishi_1_show_controller</t>
  </si>
  <si>
    <t>0028_wuzhengqishi_1_story_controller</t>
  </si>
  <si>
    <t>0028_wuzhengqishi_2_controller</t>
  </si>
  <si>
    <t>0028_wuzhengqishi_2_show_controller</t>
  </si>
  <si>
    <t>0029_beixinmenghu_1_controller</t>
  </si>
  <si>
    <t>0029_beixinmenghu_1_show_controller</t>
  </si>
  <si>
    <t>0030_youtouxia_1_controller</t>
  </si>
  <si>
    <t>0030_youtouxia_1_show_controller</t>
  </si>
  <si>
    <t>0031_kuaiquanxia_1_controller</t>
  </si>
  <si>
    <t>0031_kuaiquanxia_1_show_controller</t>
  </si>
  <si>
    <t>0032_shizijian_1_controller</t>
  </si>
  <si>
    <t>0032_shizijian_1_show_controller</t>
  </si>
  <si>
    <t>0033_dianchichaoren_1_controller</t>
  </si>
  <si>
    <t>0033_dianchichaoren_1_show_controller</t>
  </si>
  <si>
    <t>0034_wuzhuangsz_1_controller</t>
  </si>
  <si>
    <t>0034_wuzhuangsz_1_show_controller</t>
  </si>
  <si>
    <t>0035_sangfudiaodai_1_controller</t>
  </si>
  <si>
    <t>0035_sangfudiaodai_1_show_controller</t>
  </si>
  <si>
    <t>0036_1angdumianju_1_controller</t>
  </si>
  <si>
    <t>0036_1angdumianju_1_show_controller</t>
  </si>
  <si>
    <t>0037_wumahong_1_controller</t>
  </si>
  <si>
    <t>0037_wumahong_1_show_controller</t>
  </si>
  <si>
    <t>0038_huonan_1_controller</t>
  </si>
  <si>
    <t>0038_huonan_1_show_controller</t>
  </si>
  <si>
    <t>0039_suonike_1_controller</t>
  </si>
  <si>
    <t>0039_suonike_1_show_controller</t>
  </si>
  <si>
    <t>0040_dingtouchui_1_controller</t>
  </si>
  <si>
    <t>0040_dingtouchui_1_show_controller</t>
  </si>
  <si>
    <t>0041_chalanzi_1_controller</t>
  </si>
  <si>
    <t>0041_chalanzi_1_show_controller</t>
  </si>
  <si>
    <t>0042_chaohejin_1_controller</t>
  </si>
  <si>
    <t>0042_chaohejin_1_show_controller</t>
  </si>
  <si>
    <t>0043_zhushen_1_controller</t>
  </si>
  <si>
    <t>0043_zhushen_1_show_controller</t>
  </si>
  <si>
    <t>0044_qudongqishi_1_controller</t>
  </si>
  <si>
    <t>0044_qudongqishi_1_show_controller</t>
  </si>
  <si>
    <t>0045_jiangshinan_1_controller</t>
  </si>
  <si>
    <t>0045_jiangshinan_1_show_controller</t>
  </si>
  <si>
    <t>0046_tongdi_1_controller</t>
  </si>
  <si>
    <t>0046_tongdi_1_show_controller</t>
  </si>
  <si>
    <t>0047_beixinzunzhe_1_controller</t>
  </si>
  <si>
    <t>0047_beixinzunzhe_1_show_controller</t>
  </si>
  <si>
    <t>0048_shanguang_1_controller</t>
  </si>
  <si>
    <t>0048_shanguang_1_show_controller</t>
  </si>
  <si>
    <t>0049_jingquanxia_1_controller</t>
  </si>
  <si>
    <t>0049_jingquanxia_1_show_controller</t>
  </si>
  <si>
    <t>0050_jienuosi_1_controller</t>
  </si>
  <si>
    <t>0050_jienuosi_1_show_controller</t>
  </si>
  <si>
    <t>1001_yimiaoren_1_controller</t>
  </si>
  <si>
    <t>1001_yimiaoren_2_controller</t>
  </si>
  <si>
    <t>1001_yimiaoren_3_controller</t>
  </si>
  <si>
    <t>1002_pangxieguai_1_controller</t>
  </si>
  <si>
    <t>1003_chaodajuren_1_controller</t>
  </si>
  <si>
    <t>1004_didiwang_1_controller</t>
  </si>
  <si>
    <t>1004_didiwang_2_controller</t>
  </si>
  <si>
    <t>1005_wenzi_1_controller</t>
  </si>
  <si>
    <t>1005_wenzi_2_controller</t>
  </si>
  <si>
    <t>1005_wenzi_3_controller</t>
  </si>
  <si>
    <t>1006_tanglang_1_controller</t>
  </si>
  <si>
    <t>1007_tulong_1_controller</t>
  </si>
  <si>
    <t>1008_daxingxing_1_controller</t>
  </si>
  <si>
    <t>1009_shouwang_1_controller</t>
  </si>
  <si>
    <t>1010_axiuluojiachong_1_controller</t>
  </si>
  <si>
    <t>1010_axiuluojiachong_2_controller</t>
  </si>
  <si>
    <t>1011_wuxianhaidai_1_controller</t>
  </si>
  <si>
    <t>1012_shenhaiwang_1_controller</t>
  </si>
  <si>
    <t>1012_shenhaiwang_2_controller</t>
  </si>
  <si>
    <t>1013_gudaiwang_1_controller</t>
  </si>
  <si>
    <t>1013_gudaiwang_2_controller</t>
  </si>
  <si>
    <t>1014_tiankongwang_1_controller</t>
  </si>
  <si>
    <t>1015_geluolibasi_1_controller</t>
  </si>
  <si>
    <t>1016_meiluzhagaluduo_1_controller</t>
  </si>
  <si>
    <t>1016_meiluzhagaluduo_2_controller</t>
  </si>
  <si>
    <t>1017_geliuganxiupu_1_controller</t>
  </si>
  <si>
    <t>1018_boluosi_1_controller</t>
  </si>
  <si>
    <t>1018_boluosi_2_controller</t>
  </si>
  <si>
    <t>1018_boluosi_3_controller</t>
  </si>
  <si>
    <t>1019_kuoyu_1_controller</t>
  </si>
  <si>
    <t>1020_qingwa_1_controller</t>
  </si>
  <si>
    <t>1021_didiren_1_controller</t>
  </si>
  <si>
    <t>1021_didiren_2_controller</t>
  </si>
  <si>
    <t>1022_dingxiaodi_1_controller</t>
  </si>
  <si>
    <t>1022_dingxiaodi_2_controller</t>
  </si>
  <si>
    <t>1023_shenhaixiaoguai_1_controller</t>
  </si>
  <si>
    <t>1024_shenhaixiaoguai_1_controller</t>
  </si>
  <si>
    <t>1025_tianxiaoguai_1_controller</t>
  </si>
  <si>
    <t>1025_tianxiaoguai_2_controller</t>
  </si>
  <si>
    <t>1025_tianxiaoguai_3_controller</t>
  </si>
  <si>
    <t>1026_haidao_1_controller</t>
  </si>
  <si>
    <t>1027_haidao_1_controller</t>
  </si>
  <si>
    <t>1028_shuijing_1_controller</t>
  </si>
  <si>
    <t>1028_shuijing_2_controller</t>
  </si>
  <si>
    <t>1028_shuijing_3_controller</t>
  </si>
  <si>
    <t>1028_shuijing_4_controller</t>
  </si>
  <si>
    <t>1028_shuijing_5_controller</t>
  </si>
  <si>
    <t>1029_qicheguai_1_controller</t>
  </si>
  <si>
    <t>1030_minjiewang_1_controller</t>
  </si>
  <si>
    <t>2001_workman_1_controller</t>
  </si>
  <si>
    <t>2002_workwomen_1_controller</t>
  </si>
  <si>
    <t>2003_littlegirl_1_controller</t>
  </si>
  <si>
    <t>2004_xiaba_1_controller</t>
  </si>
  <si>
    <t>2005_jinuosi_1_controller</t>
  </si>
  <si>
    <t>2006_jurenzuxiong_1_controller</t>
  </si>
  <si>
    <t>2007_jurenzudi_1_controller</t>
  </si>
  <si>
    <t>魔鬼引擎</t>
  </si>
  <si>
    <t>电池背包</t>
  </si>
  <si>
    <t>怪杰奇侠</t>
  </si>
  <si>
    <t>原子切割</t>
  </si>
  <si>
    <t>流水碎岩（武道与剑法）</t>
  </si>
  <si>
    <t>机械武装</t>
  </si>
  <si>
    <t>王之威慑（可靠前辈）</t>
  </si>
  <si>
    <t>不屈斗志</t>
  </si>
  <si>
    <t>超合金之魂</t>
  </si>
  <si>
    <t>背心底力（背心蛮力）</t>
  </si>
  <si>
    <t>念力屏障</t>
  </si>
  <si>
    <t>吹雪组</t>
  </si>
  <si>
    <t>越狱天使</t>
  </si>
  <si>
    <t>爱</t>
  </si>
  <si>
    <t>元气英雄</t>
  </si>
  <si>
    <t>大众偶像</t>
  </si>
  <si>
    <t>热血青春</t>
  </si>
  <si>
    <t>均衡@均衡产出辅助、攻击、防御源核|辅助计划@魔鬼引擎 电池背包 怪杰奇侠 吹雪组 元气英雄|攻击计划@原子切割 流水碎岩 机械武装 王之威慑 热血青春|防御计划@不屈斗志 超合金之魂 背心底力 念力屏障 越狱天使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</si>
</sst>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name val="Microsoft YaHei Light"/>
      <charset val="134"/>
    </font>
    <font>
      <sz val="10"/>
      <color theme="1"/>
      <name val="Microsoft YaHei Light"/>
      <charset val="134"/>
    </font>
    <font>
      <sz val="12"/>
      <name val="宋体"/>
      <charset val="134"/>
    </font>
    <font>
      <sz val="11"/>
      <color indexed="8"/>
      <name val="宋体"/>
      <charset val="134"/>
      <scheme val="minor"/>
    </font>
    <font>
      <sz val="10.5"/>
      <color rgb="FF171A1D"/>
      <name val="Segoe UI"/>
      <charset val="134"/>
    </font>
    <font>
      <sz val="11"/>
      <color rgb="FF111F2C"/>
      <name val="Segoe UI"/>
      <charset val="134"/>
    </font>
    <font>
      <sz val="10.5"/>
      <color rgb="FF111F2C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523911252174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27">
    <xf numFmtId="0" fontId="0" fillId="0" borderId="0" xfId="0"/>
    <xf numFmtId="49" fontId="0" fillId="0" borderId="0" xfId="34" applyNumberFormat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2" fillId="0" borderId="1" xfId="53" applyNumberFormat="1" applyFont="1" applyBorder="1" applyAlignment="1">
      <alignment horizontal="center"/>
    </xf>
    <xf numFmtId="49" fontId="0" fillId="0" borderId="0" xfId="0" applyNumberFormat="1"/>
    <xf numFmtId="0" fontId="0" fillId="0" borderId="0" xfId="54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4" fillId="0" borderId="2" xfId="52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54" applyAlignment="1">
      <alignment horizontal="center"/>
    </xf>
    <xf numFmtId="0" fontId="0" fillId="4" borderId="0" xfId="0" applyFill="1"/>
    <xf numFmtId="0" fontId="7" fillId="0" borderId="0" xfId="0" applyFont="1"/>
    <xf numFmtId="0" fontId="1" fillId="5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52" applyFont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0 2 4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2 7" xfId="53"/>
    <cellStyle name="常规 3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cymac_pro\Documents\006_onepunchman_config\Dev\character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cymac_pro\Documents\006_onepunchman_config\Dev\C:\Users\super\Desktop\&#26032;&#24314;&#25991;&#20214;&#22841;%20(3)\tmp4560.t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B1" t="str">
            <v>id</v>
          </cell>
          <cell r="C1" t="str">
            <v>config_name</v>
          </cell>
          <cell r="D1" t="str">
            <v>helpid</v>
          </cell>
          <cell r="E1" t="str">
            <v>speicid</v>
          </cell>
          <cell r="F1" t="str">
            <v>name</v>
          </cell>
          <cell r="G1" t="str">
            <v>modelResource</v>
          </cell>
          <cell r="H1" t="str">
            <v>modelResourceScale</v>
          </cell>
          <cell r="I1" t="str">
            <v>modelResourceRadius</v>
          </cell>
          <cell r="J1" t="str">
            <v>animatorResource</v>
          </cell>
          <cell r="K1" t="str">
            <v>switchEffect</v>
          </cell>
          <cell r="L1" t="str">
            <v>idleEffect</v>
          </cell>
          <cell r="M1" t="str">
            <v>headResource</v>
          </cell>
        </row>
        <row r="2">
          <cell r="B2" t="str">
            <v>INT</v>
          </cell>
          <cell r="C2" t="str">
            <v>STRING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INT</v>
          </cell>
          <cell r="H2" t="str">
            <v>FLOAT</v>
          </cell>
          <cell r="I2" t="str">
            <v>FLOAT</v>
          </cell>
          <cell r="J2" t="str">
            <v>INT</v>
          </cell>
          <cell r="K2" t="str">
            <v>STRING</v>
          </cell>
          <cell r="L2" t="str">
            <v>STRING</v>
          </cell>
          <cell r="M2" t="str">
            <v>INT</v>
          </cell>
        </row>
        <row r="3">
          <cell r="B3" t="str">
            <v>编号</v>
          </cell>
          <cell r="C3" t="str">
            <v>配置名字</v>
          </cell>
          <cell r="D3" t="str">
            <v>编号辅助列</v>
          </cell>
          <cell r="E3" t="str">
            <v>特殊辅助列</v>
          </cell>
          <cell r="F3" t="str">
            <v>名字</v>
          </cell>
          <cell r="G3" t="str">
            <v>资源id</v>
          </cell>
          <cell r="H3" t="str">
            <v>战斗模型缩放</v>
          </cell>
          <cell r="I3" t="str">
            <v>模型半径</v>
          </cell>
          <cell r="J3" t="str">
            <v>动画状态机</v>
          </cell>
          <cell r="K3" t="str">
            <v>swich动画对应特效</v>
          </cell>
          <cell r="L3" t="str">
            <v>idle2动画对应特效</v>
          </cell>
          <cell r="M3" t="str">
            <v>角色头像信息</v>
          </cell>
        </row>
        <row r="4">
          <cell r="B4">
            <v>3</v>
          </cell>
          <cell r="C4">
            <v>0</v>
          </cell>
          <cell r="D4">
            <v>0</v>
          </cell>
          <cell r="E4">
            <v>0</v>
          </cell>
          <cell r="F4">
            <v>2</v>
          </cell>
          <cell r="G4">
            <v>2</v>
          </cell>
          <cell r="H4">
            <v>2</v>
          </cell>
          <cell r="I4">
            <v>3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</row>
        <row r="5">
          <cell r="B5">
            <v>1000111</v>
          </cell>
          <cell r="C5" t="str">
            <v>琦玉</v>
          </cell>
          <cell r="D5">
            <v>0</v>
          </cell>
          <cell r="E5">
            <v>1</v>
          </cell>
          <cell r="F5" t="str">
            <v>埼玉</v>
          </cell>
          <cell r="G5">
            <v>0</v>
          </cell>
          <cell r="H5">
            <v>1</v>
          </cell>
          <cell r="I5">
            <v>1.1</v>
          </cell>
          <cell r="J5">
            <v>2</v>
          </cell>
          <cell r="K5">
            <v>2</v>
          </cell>
          <cell r="L5">
            <v>2</v>
          </cell>
          <cell r="M5">
            <v>313000100</v>
          </cell>
        </row>
        <row r="6">
          <cell r="B6">
            <v>1000125</v>
          </cell>
          <cell r="C6" t="str">
            <v>琦玉_琦玉家（睡衣）</v>
          </cell>
          <cell r="D6" t="str">
            <v>00012</v>
          </cell>
          <cell r="E6">
            <v>1</v>
          </cell>
          <cell r="F6" t="str">
            <v>埼玉</v>
          </cell>
          <cell r="G6" t="str">
            <v>100012000</v>
          </cell>
          <cell r="H6">
            <v>1</v>
          </cell>
          <cell r="I6">
            <v>1.1</v>
          </cell>
          <cell r="J6">
            <v>700012050</v>
          </cell>
          <cell r="K6">
            <v>1.1</v>
          </cell>
        </row>
        <row r="6">
          <cell r="M6">
            <v>313000100</v>
          </cell>
        </row>
        <row r="7">
          <cell r="B7">
            <v>1000126</v>
          </cell>
          <cell r="C7" t="str">
            <v>琦玉_琦玉家（睡衣）（卤蛋脸）</v>
          </cell>
          <cell r="D7" t="str">
            <v>00012</v>
          </cell>
          <cell r="E7">
            <v>1</v>
          </cell>
          <cell r="F7" t="str">
            <v>埼玉</v>
          </cell>
          <cell r="G7">
            <v>100014000</v>
          </cell>
          <cell r="H7">
            <v>1</v>
          </cell>
          <cell r="I7">
            <v>1.1</v>
          </cell>
          <cell r="J7">
            <v>700012050</v>
          </cell>
          <cell r="K7">
            <v>1.1</v>
          </cell>
          <cell r="L7">
            <v>700012050</v>
          </cell>
          <cell r="M7">
            <v>313000100</v>
          </cell>
        </row>
        <row r="8">
          <cell r="B8">
            <v>1000131</v>
          </cell>
          <cell r="C8" t="str">
            <v>琦玉_卤蛋头-剧情1</v>
          </cell>
          <cell r="D8" t="str">
            <v>00010</v>
          </cell>
          <cell r="E8">
            <v>1</v>
          </cell>
          <cell r="F8" t="str">
            <v>埼玉</v>
          </cell>
          <cell r="G8">
            <v>100013000</v>
          </cell>
          <cell r="H8">
            <v>1</v>
          </cell>
          <cell r="I8">
            <v>1.1</v>
          </cell>
          <cell r="J8" t="str">
            <v>700010301</v>
          </cell>
          <cell r="K8">
            <v>1.1</v>
          </cell>
          <cell r="L8">
            <v>700012050</v>
          </cell>
          <cell r="M8">
            <v>313000100</v>
          </cell>
        </row>
        <row r="9">
          <cell r="B9">
            <v>1000111</v>
          </cell>
          <cell r="C9" t="str">
            <v>琦玉_认真脸-剧情1</v>
          </cell>
          <cell r="D9" t="str">
            <v>00010</v>
          </cell>
          <cell r="E9">
            <v>1</v>
          </cell>
          <cell r="F9" t="str">
            <v>埼玉</v>
          </cell>
          <cell r="G9" t="str">
            <v>100010000</v>
          </cell>
          <cell r="H9">
            <v>1</v>
          </cell>
          <cell r="I9">
            <v>1.1</v>
          </cell>
          <cell r="J9" t="str">
            <v>700010301</v>
          </cell>
          <cell r="K9">
            <v>1.1</v>
          </cell>
          <cell r="L9" t="str">
            <v>700010301</v>
          </cell>
          <cell r="M9">
            <v>313000100</v>
          </cell>
        </row>
        <row r="10">
          <cell r="B10">
            <v>1000132</v>
          </cell>
          <cell r="C10" t="str">
            <v>琦玉_卤蛋头-剧情2</v>
          </cell>
          <cell r="D10" t="str">
            <v>00010</v>
          </cell>
          <cell r="E10">
            <v>1</v>
          </cell>
          <cell r="F10" t="str">
            <v>埼玉</v>
          </cell>
          <cell r="G10">
            <v>100013000</v>
          </cell>
          <cell r="H10">
            <v>1</v>
          </cell>
          <cell r="I10">
            <v>1.1</v>
          </cell>
          <cell r="J10">
            <v>700010302</v>
          </cell>
          <cell r="K10">
            <v>1.1</v>
          </cell>
          <cell r="L10" t="str">
            <v>700010301</v>
          </cell>
          <cell r="M10">
            <v>313000100</v>
          </cell>
        </row>
        <row r="11">
          <cell r="B11">
            <v>1000161</v>
          </cell>
          <cell r="C11" t="str">
            <v>琦玉卡片_skill1</v>
          </cell>
          <cell r="D11" t="str">
            <v>00011</v>
          </cell>
          <cell r="E11">
            <v>1</v>
          </cell>
          <cell r="F11" t="str">
            <v>琦玉卡片_skill1</v>
          </cell>
          <cell r="G11" t="str">
            <v>100011000</v>
          </cell>
          <cell r="H11">
            <v>1</v>
          </cell>
          <cell r="I11">
            <v>1.1</v>
          </cell>
          <cell r="J11" t="str">
            <v>700011040</v>
          </cell>
          <cell r="K11">
            <v>1.1</v>
          </cell>
          <cell r="L11">
            <v>700010302</v>
          </cell>
          <cell r="M11">
            <v>313000100</v>
          </cell>
        </row>
        <row r="12">
          <cell r="B12">
            <v>1000162</v>
          </cell>
          <cell r="C12" t="str">
            <v>琦玉卡片_skill2</v>
          </cell>
          <cell r="D12" t="str">
            <v>00011</v>
          </cell>
          <cell r="E12">
            <v>2</v>
          </cell>
          <cell r="F12" t="str">
            <v>琦玉卡片_skill2</v>
          </cell>
          <cell r="G12">
            <v>100013000</v>
          </cell>
          <cell r="H12">
            <v>1</v>
          </cell>
          <cell r="I12">
            <v>1.1</v>
          </cell>
          <cell r="J12" t="str">
            <v>700011040</v>
          </cell>
          <cell r="K12">
            <v>1.1</v>
          </cell>
          <cell r="L12" t="str">
            <v>700011040</v>
          </cell>
          <cell r="M12">
            <v>313000100</v>
          </cell>
        </row>
        <row r="13">
          <cell r="B13">
            <v>1000163</v>
          </cell>
          <cell r="C13" t="str">
            <v>琦玉卡片_skill3</v>
          </cell>
          <cell r="D13" t="str">
            <v>00011</v>
          </cell>
          <cell r="E13">
            <v>3</v>
          </cell>
          <cell r="F13" t="str">
            <v>琦玉卡片_skill3</v>
          </cell>
          <cell r="G13" t="str">
            <v>100011000</v>
          </cell>
          <cell r="H13">
            <v>1</v>
          </cell>
          <cell r="I13">
            <v>1.1</v>
          </cell>
          <cell r="J13" t="str">
            <v>700011040</v>
          </cell>
          <cell r="K13">
            <v>1.1</v>
          </cell>
          <cell r="L13" t="str">
            <v>700011040</v>
          </cell>
          <cell r="M13">
            <v>313000100</v>
          </cell>
        </row>
        <row r="14">
          <cell r="B14">
            <v>1000164</v>
          </cell>
          <cell r="C14" t="str">
            <v>琦玉增援_琦玉_认真脸</v>
          </cell>
          <cell r="D14" t="str">
            <v>00011</v>
          </cell>
          <cell r="E14">
            <v>3</v>
          </cell>
          <cell r="F14" t="str">
            <v>琦玉卡片_skill3</v>
          </cell>
          <cell r="G14" t="str">
            <v>100011000</v>
          </cell>
          <cell r="H14">
            <v>1</v>
          </cell>
          <cell r="I14">
            <v>1.1</v>
          </cell>
          <cell r="J14" t="str">
            <v>700011040</v>
          </cell>
          <cell r="K14">
            <v>1.1</v>
          </cell>
          <cell r="L14" t="str">
            <v>700011040</v>
          </cell>
          <cell r="M14">
            <v>313000100</v>
          </cell>
        </row>
        <row r="15">
          <cell r="B15">
            <v>1000141</v>
          </cell>
          <cell r="C15" t="str">
            <v>琦玉_西装</v>
          </cell>
          <cell r="D15" t="str">
            <v>00011</v>
          </cell>
          <cell r="E15">
            <v>3</v>
          </cell>
          <cell r="F15" t="str">
            <v>埼玉</v>
          </cell>
          <cell r="G15" t="str">
            <v>100011000</v>
          </cell>
          <cell r="H15">
            <v>1</v>
          </cell>
          <cell r="I15">
            <v>1.1</v>
          </cell>
          <cell r="J15" t="str">
            <v>700011040</v>
          </cell>
          <cell r="K15">
            <v>1.1</v>
          </cell>
          <cell r="L15">
            <v>700011040</v>
          </cell>
          <cell r="M15">
            <v>313000101</v>
          </cell>
        </row>
        <row r="16">
          <cell r="B16">
            <v>1</v>
          </cell>
          <cell r="C16" t="str">
            <v>我是分割线</v>
          </cell>
          <cell r="D16" t="str">
            <v/>
          </cell>
          <cell r="E16">
            <v>1</v>
          </cell>
          <cell r="F16" t="str">
            <v>我是分割线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</row>
        <row r="17">
          <cell r="B17">
            <v>1000211</v>
          </cell>
          <cell r="C17" t="str">
            <v>杰诺斯（武装）</v>
          </cell>
          <cell r="D17" t="str">
            <v>00021</v>
          </cell>
          <cell r="E17">
            <v>1</v>
          </cell>
          <cell r="F17" t="str">
            <v>杰诺斯</v>
          </cell>
          <cell r="G17" t="str">
            <v>100021000</v>
          </cell>
          <cell r="H17">
            <v>1</v>
          </cell>
          <cell r="I17">
            <v>1.1</v>
          </cell>
          <cell r="J17" t="str">
            <v>700021010</v>
          </cell>
          <cell r="K17">
            <v>1</v>
          </cell>
          <cell r="L17">
            <v>1</v>
          </cell>
          <cell r="M17">
            <v>313000300</v>
          </cell>
        </row>
        <row r="18">
          <cell r="B18">
            <v>1000212</v>
          </cell>
          <cell r="C18" t="str">
            <v>杰诺斯（武装）（展示）</v>
          </cell>
          <cell r="D18" t="str">
            <v>00021</v>
          </cell>
          <cell r="E18">
            <v>1</v>
          </cell>
          <cell r="F18" t="str">
            <v>杰诺斯</v>
          </cell>
          <cell r="G18" t="str">
            <v>100021000</v>
          </cell>
          <cell r="H18">
            <v>1</v>
          </cell>
          <cell r="I18">
            <v>1.1</v>
          </cell>
          <cell r="J18" t="str">
            <v>700021020</v>
          </cell>
          <cell r="K18">
            <v>1.1</v>
          </cell>
          <cell r="L18" t="str">
            <v>700021010</v>
          </cell>
          <cell r="M18">
            <v>313000300</v>
          </cell>
        </row>
        <row r="19">
          <cell r="B19">
            <v>1000311</v>
          </cell>
          <cell r="C19" t="str">
            <v>战栗的龙卷</v>
          </cell>
          <cell r="D19" t="str">
            <v>00031</v>
          </cell>
          <cell r="E19">
            <v>1</v>
          </cell>
          <cell r="F19" t="str">
            <v>战栗的龙卷</v>
          </cell>
          <cell r="G19" t="str">
            <v>100031000</v>
          </cell>
          <cell r="H19">
            <v>1</v>
          </cell>
          <cell r="I19">
            <v>1.1</v>
          </cell>
          <cell r="J19" t="str">
            <v>700031010</v>
          </cell>
          <cell r="K19">
            <v>1.1</v>
          </cell>
          <cell r="L19" t="str">
            <v>700021020</v>
          </cell>
          <cell r="M19">
            <v>313000300</v>
          </cell>
        </row>
        <row r="20">
          <cell r="B20">
            <v>1000312</v>
          </cell>
          <cell r="C20" t="str">
            <v>战栗的龙卷（展示）</v>
          </cell>
          <cell r="D20" t="str">
            <v>00031</v>
          </cell>
          <cell r="E20">
            <v>1</v>
          </cell>
          <cell r="F20" t="str">
            <v>战栗的龙卷</v>
          </cell>
          <cell r="G20" t="str">
            <v>100031000</v>
          </cell>
          <cell r="H20">
            <v>1</v>
          </cell>
          <cell r="I20">
            <v>1.1</v>
          </cell>
          <cell r="J20" t="str">
            <v>700031020</v>
          </cell>
          <cell r="K20">
            <v>1.1</v>
          </cell>
          <cell r="L20" t="str">
            <v>700022010</v>
          </cell>
          <cell r="M20">
            <v>313000300</v>
          </cell>
        </row>
        <row r="21">
          <cell r="B21">
            <v>1000313</v>
          </cell>
          <cell r="C21" t="str">
            <v>战栗的龙卷（剧情）</v>
          </cell>
          <cell r="D21" t="str">
            <v>00031</v>
          </cell>
          <cell r="E21">
            <v>1</v>
          </cell>
          <cell r="F21" t="str">
            <v>战栗的龙卷</v>
          </cell>
          <cell r="G21" t="str">
            <v>100031000</v>
          </cell>
          <cell r="H21">
            <v>1</v>
          </cell>
          <cell r="I21">
            <v>1.1</v>
          </cell>
          <cell r="J21" t="str">
            <v>700031030</v>
          </cell>
          <cell r="K21">
            <v>1.1</v>
          </cell>
          <cell r="L21" t="str">
            <v>700031010</v>
          </cell>
          <cell r="M21">
            <v>313000300</v>
          </cell>
        </row>
        <row r="22">
          <cell r="B22">
            <v>1000411</v>
          </cell>
          <cell r="C22" t="str">
            <v>银牙</v>
          </cell>
          <cell r="D22" t="str">
            <v>00041</v>
          </cell>
          <cell r="E22">
            <v>1</v>
          </cell>
          <cell r="F22" t="str">
            <v>银牙</v>
          </cell>
          <cell r="G22" t="str">
            <v>100041000</v>
          </cell>
          <cell r="H22">
            <v>1</v>
          </cell>
          <cell r="I22">
            <v>1.1</v>
          </cell>
          <cell r="J22" t="str">
            <v>700041010</v>
          </cell>
          <cell r="K22">
            <v>1.1</v>
          </cell>
          <cell r="L22" t="str">
            <v>700031020</v>
          </cell>
          <cell r="M22">
            <v>313000400</v>
          </cell>
        </row>
        <row r="23">
          <cell r="B23">
            <v>1000412</v>
          </cell>
          <cell r="C23" t="str">
            <v>银牙（展示）</v>
          </cell>
          <cell r="D23" t="str">
            <v>00041</v>
          </cell>
          <cell r="E23">
            <v>1</v>
          </cell>
          <cell r="F23" t="str">
            <v>银牙（展示）</v>
          </cell>
          <cell r="G23" t="str">
            <v>100041000</v>
          </cell>
          <cell r="H23">
            <v>1</v>
          </cell>
          <cell r="I23">
            <v>1.1</v>
          </cell>
          <cell r="J23" t="str">
            <v>700041020</v>
          </cell>
          <cell r="K23">
            <v>1.1</v>
          </cell>
          <cell r="L23" t="str">
            <v>700031030</v>
          </cell>
          <cell r="M23">
            <v>313000400</v>
          </cell>
        </row>
        <row r="24">
          <cell r="B24">
            <v>1000511</v>
          </cell>
          <cell r="C24" t="str">
            <v>KING</v>
          </cell>
          <cell r="D24" t="str">
            <v>00051</v>
          </cell>
          <cell r="E24">
            <v>1</v>
          </cell>
          <cell r="F24" t="str">
            <v>KING</v>
          </cell>
          <cell r="G24" t="str">
            <v>100051000</v>
          </cell>
          <cell r="H24">
            <v>1</v>
          </cell>
          <cell r="I24">
            <v>1.1</v>
          </cell>
          <cell r="J24" t="str">
            <v>700051010</v>
          </cell>
          <cell r="K24">
            <v>1.1</v>
          </cell>
          <cell r="L24" t="str">
            <v>700041010</v>
          </cell>
          <cell r="M24">
            <v>313000600</v>
          </cell>
        </row>
        <row r="25">
          <cell r="B25">
            <v>1000512</v>
          </cell>
          <cell r="C25" t="str">
            <v>KING（展示）</v>
          </cell>
          <cell r="D25" t="str">
            <v>00051</v>
          </cell>
          <cell r="E25">
            <v>1</v>
          </cell>
          <cell r="F25" t="str">
            <v>KING（展示）</v>
          </cell>
          <cell r="G25" t="str">
            <v>100051000</v>
          </cell>
          <cell r="H25">
            <v>1</v>
          </cell>
          <cell r="I25">
            <v>1.1</v>
          </cell>
          <cell r="J25" t="str">
            <v>700051020</v>
          </cell>
          <cell r="K25">
            <v>1.1</v>
          </cell>
          <cell r="L25" t="str">
            <v>700041010</v>
          </cell>
          <cell r="M25">
            <v>313000600</v>
          </cell>
        </row>
        <row r="26">
          <cell r="B26">
            <v>1000611</v>
          </cell>
          <cell r="C26" t="str">
            <v>原子武士</v>
          </cell>
          <cell r="D26" t="str">
            <v>00061</v>
          </cell>
          <cell r="E26">
            <v>1</v>
          </cell>
          <cell r="F26" t="str">
            <v>原子武士</v>
          </cell>
          <cell r="G26" t="str">
            <v>100061000</v>
          </cell>
          <cell r="H26">
            <v>1</v>
          </cell>
          <cell r="I26">
            <v>1.1</v>
          </cell>
          <cell r="J26" t="str">
            <v>700061010</v>
          </cell>
          <cell r="K26">
            <v>1.1</v>
          </cell>
          <cell r="L26" t="str">
            <v>700041020</v>
          </cell>
          <cell r="M26">
            <v>313000600</v>
          </cell>
        </row>
        <row r="27">
          <cell r="B27">
            <v>1000612</v>
          </cell>
          <cell r="C27" t="str">
            <v>原子武士（展示）</v>
          </cell>
          <cell r="D27" t="str">
            <v>00061</v>
          </cell>
          <cell r="E27">
            <v>1</v>
          </cell>
          <cell r="F27" t="str">
            <v>原子武士（展示）</v>
          </cell>
          <cell r="G27" t="str">
            <v>100061000</v>
          </cell>
          <cell r="H27">
            <v>1</v>
          </cell>
          <cell r="I27">
            <v>1.1</v>
          </cell>
          <cell r="J27" t="str">
            <v>700061020</v>
          </cell>
          <cell r="K27">
            <v>1.1</v>
          </cell>
          <cell r="L27" t="str">
            <v>700043010</v>
          </cell>
          <cell r="M27">
            <v>313000600</v>
          </cell>
        </row>
        <row r="28">
          <cell r="B28">
            <v>1000711</v>
          </cell>
          <cell r="C28" t="str">
            <v>金属骑士</v>
          </cell>
          <cell r="D28" t="str">
            <v>00071</v>
          </cell>
          <cell r="E28">
            <v>1</v>
          </cell>
          <cell r="F28" t="str">
            <v>金属骑士</v>
          </cell>
          <cell r="G28" t="str">
            <v>100071000</v>
          </cell>
          <cell r="H28">
            <v>1</v>
          </cell>
          <cell r="I28">
            <v>1.1</v>
          </cell>
          <cell r="J28">
            <v>700071010</v>
          </cell>
          <cell r="K28">
            <v>1.1</v>
          </cell>
          <cell r="L28" t="str">
            <v>700051010</v>
          </cell>
          <cell r="M28">
            <v>313000800</v>
          </cell>
        </row>
        <row r="29">
          <cell r="B29">
            <v>1000712</v>
          </cell>
          <cell r="C29" t="str">
            <v>金属骑士（展示）</v>
          </cell>
          <cell r="D29" t="str">
            <v>00071</v>
          </cell>
          <cell r="E29">
            <v>1</v>
          </cell>
          <cell r="F29" t="str">
            <v>金属骑士（展示）</v>
          </cell>
          <cell r="G29" t="str">
            <v>100071000</v>
          </cell>
          <cell r="H29">
            <v>1</v>
          </cell>
          <cell r="I29">
            <v>1.1</v>
          </cell>
          <cell r="J29">
            <v>700071020</v>
          </cell>
          <cell r="K29">
            <v>1.1</v>
          </cell>
          <cell r="L29" t="str">
            <v>700051020</v>
          </cell>
          <cell r="M29">
            <v>313000800</v>
          </cell>
        </row>
        <row r="30">
          <cell r="B30">
            <v>1000721</v>
          </cell>
          <cell r="C30" t="str">
            <v>金属骑士召唤物</v>
          </cell>
          <cell r="D30" t="str">
            <v>00072</v>
          </cell>
          <cell r="E30">
            <v>1</v>
          </cell>
          <cell r="F30" t="str">
            <v>物资机器人</v>
          </cell>
          <cell r="G30" t="str">
            <v>100072000</v>
          </cell>
          <cell r="H30">
            <v>1</v>
          </cell>
          <cell r="I30">
            <v>1.1</v>
          </cell>
          <cell r="J30">
            <v>700072010</v>
          </cell>
          <cell r="K30">
            <v>1.1</v>
          </cell>
          <cell r="L30" t="str">
            <v>700061010</v>
          </cell>
          <cell r="M30">
            <v>313000800</v>
          </cell>
        </row>
        <row r="31">
          <cell r="B31">
            <v>1000811</v>
          </cell>
          <cell r="C31" t="str">
            <v>金属球棒</v>
          </cell>
          <cell r="D31" t="str">
            <v>00081</v>
          </cell>
          <cell r="E31">
            <v>1</v>
          </cell>
          <cell r="F31" t="str">
            <v>金属球棒</v>
          </cell>
          <cell r="G31" t="str">
            <v>100081000</v>
          </cell>
          <cell r="H31">
            <v>1</v>
          </cell>
          <cell r="I31">
            <v>1.1</v>
          </cell>
          <cell r="J31" t="str">
            <v>700081010</v>
          </cell>
          <cell r="K31" t="str">
            <v>210008016,point_root,1,1</v>
          </cell>
          <cell r="L31" t="str">
            <v>210008004,point_root,1,1</v>
          </cell>
          <cell r="M31">
            <v>313000800</v>
          </cell>
        </row>
        <row r="32">
          <cell r="B32">
            <v>1000812</v>
          </cell>
          <cell r="C32" t="str">
            <v>金属球棒（展示）</v>
          </cell>
          <cell r="D32" t="str">
            <v>00081</v>
          </cell>
          <cell r="E32">
            <v>1</v>
          </cell>
          <cell r="F32" t="str">
            <v>金属球棒（展示）</v>
          </cell>
          <cell r="G32" t="str">
            <v>100081000</v>
          </cell>
          <cell r="H32">
            <v>1</v>
          </cell>
          <cell r="I32">
            <v>1.1</v>
          </cell>
          <cell r="J32" t="str">
            <v>700081020</v>
          </cell>
          <cell r="K32" t="str">
            <v>210008016,point_root,1,1</v>
          </cell>
          <cell r="L32" t="str">
            <v>210008004,point_root,1,1</v>
          </cell>
          <cell r="M32">
            <v>313000800</v>
          </cell>
        </row>
        <row r="33">
          <cell r="B33">
            <v>1000911</v>
          </cell>
          <cell r="C33" t="str">
            <v>性感囚犯</v>
          </cell>
          <cell r="D33" t="str">
            <v>00091</v>
          </cell>
          <cell r="E33">
            <v>1</v>
          </cell>
          <cell r="F33" t="str">
            <v>性感囚犯</v>
          </cell>
          <cell r="G33" t="str">
            <v>100091000</v>
          </cell>
          <cell r="H33">
            <v>1</v>
          </cell>
          <cell r="I33">
            <v>1.1</v>
          </cell>
          <cell r="J33" t="str">
            <v>700091010</v>
          </cell>
          <cell r="K33">
            <v>1.1</v>
          </cell>
          <cell r="L33">
            <v>700071020</v>
          </cell>
          <cell r="M33">
            <v>313001100</v>
          </cell>
        </row>
        <row r="34">
          <cell r="B34">
            <v>1000912</v>
          </cell>
          <cell r="C34" t="str">
            <v>性感囚犯（展示）</v>
          </cell>
          <cell r="D34" t="str">
            <v>00091</v>
          </cell>
          <cell r="E34">
            <v>1</v>
          </cell>
          <cell r="F34" t="str">
            <v>性感囚犯（展示）</v>
          </cell>
          <cell r="G34" t="str">
            <v>100091000</v>
          </cell>
          <cell r="H34">
            <v>1</v>
          </cell>
          <cell r="I34">
            <v>1.1</v>
          </cell>
          <cell r="J34" t="str">
            <v>700091020</v>
          </cell>
          <cell r="K34">
            <v>1.1</v>
          </cell>
          <cell r="L34">
            <v>700072010</v>
          </cell>
          <cell r="M34">
            <v>313001100</v>
          </cell>
        </row>
        <row r="35">
          <cell r="B35">
            <v>1000921</v>
          </cell>
          <cell r="C35" t="str">
            <v>性感囚犯_全裸</v>
          </cell>
          <cell r="D35" t="str">
            <v>00091</v>
          </cell>
          <cell r="E35">
            <v>1</v>
          </cell>
          <cell r="F35" t="str">
            <v>性感囚犯</v>
          </cell>
          <cell r="G35">
            <v>100092000</v>
          </cell>
          <cell r="H35">
            <v>1</v>
          </cell>
          <cell r="I35">
            <v>1.1</v>
          </cell>
          <cell r="J35" t="str">
            <v>700091010</v>
          </cell>
          <cell r="K35">
            <v>1.1</v>
          </cell>
          <cell r="L35" t="str">
            <v>700081010</v>
          </cell>
          <cell r="M35">
            <v>313001100</v>
          </cell>
        </row>
        <row r="36">
          <cell r="B36">
            <v>1001011</v>
          </cell>
          <cell r="C36" t="str">
            <v>甜心假面</v>
          </cell>
          <cell r="D36" t="str">
            <v>00101</v>
          </cell>
          <cell r="E36">
            <v>1</v>
          </cell>
          <cell r="F36" t="str">
            <v>甜心假面</v>
          </cell>
          <cell r="G36" t="str">
            <v>100101000</v>
          </cell>
          <cell r="H36">
            <v>1</v>
          </cell>
          <cell r="I36">
            <v>1.1</v>
          </cell>
          <cell r="J36" t="str">
            <v>700101010</v>
          </cell>
          <cell r="K36">
            <v>1.1</v>
          </cell>
          <cell r="L36" t="str">
            <v>700081020</v>
          </cell>
          <cell r="M36">
            <v>313001100</v>
          </cell>
        </row>
        <row r="37">
          <cell r="B37">
            <v>1001012</v>
          </cell>
          <cell r="C37" t="str">
            <v>甜心假面（展示）</v>
          </cell>
          <cell r="D37" t="str">
            <v>00101</v>
          </cell>
          <cell r="E37">
            <v>1</v>
          </cell>
          <cell r="F37" t="str">
            <v>甜心假面（展示）</v>
          </cell>
          <cell r="G37" t="str">
            <v>100101000</v>
          </cell>
          <cell r="H37">
            <v>1</v>
          </cell>
          <cell r="I37">
            <v>1.1</v>
          </cell>
          <cell r="J37" t="str">
            <v>700101020</v>
          </cell>
          <cell r="K37">
            <v>1.1</v>
          </cell>
          <cell r="L37" t="str">
            <v>700091010</v>
          </cell>
          <cell r="M37">
            <v>313001100</v>
          </cell>
        </row>
        <row r="38">
          <cell r="B38">
            <v>1001111</v>
          </cell>
          <cell r="C38" t="str">
            <v>极限闪电（闪电麦克斯）</v>
          </cell>
          <cell r="D38" t="str">
            <v>00111</v>
          </cell>
          <cell r="E38">
            <v>1</v>
          </cell>
          <cell r="F38" t="str">
            <v>极限闪电（闪电麦克斯）</v>
          </cell>
          <cell r="G38" t="str">
            <v>100111000</v>
          </cell>
          <cell r="H38">
            <v>1</v>
          </cell>
          <cell r="I38">
            <v>1.1</v>
          </cell>
          <cell r="J38" t="str">
            <v>700111010</v>
          </cell>
          <cell r="K38">
            <v>1.1</v>
          </cell>
          <cell r="L38" t="str">
            <v>700091020</v>
          </cell>
          <cell r="M38">
            <v>313001100</v>
          </cell>
        </row>
        <row r="39">
          <cell r="B39">
            <v>1001112</v>
          </cell>
          <cell r="C39" t="str">
            <v>极限闪电（闪电麦克斯）（展示）</v>
          </cell>
          <cell r="D39" t="str">
            <v>00111</v>
          </cell>
          <cell r="E39">
            <v>1</v>
          </cell>
          <cell r="F39" t="str">
            <v>极限闪电（闪电麦克斯）（展示）</v>
          </cell>
          <cell r="G39" t="str">
            <v>100111000</v>
          </cell>
          <cell r="H39">
            <v>1</v>
          </cell>
          <cell r="I39">
            <v>1.1</v>
          </cell>
          <cell r="J39" t="str">
            <v>700111020</v>
          </cell>
          <cell r="K39">
            <v>1.1</v>
          </cell>
          <cell r="L39">
            <v>700092010</v>
          </cell>
          <cell r="M39">
            <v>313001100</v>
          </cell>
        </row>
        <row r="40">
          <cell r="B40">
            <v>1001113</v>
          </cell>
          <cell r="C40" t="str">
            <v>极限闪电（闪电麦克斯）（剧情）</v>
          </cell>
          <cell r="D40" t="str">
            <v>00111</v>
          </cell>
          <cell r="E40">
            <v>1</v>
          </cell>
          <cell r="F40" t="str">
            <v>雷电麦克斯</v>
          </cell>
          <cell r="G40" t="str">
            <v>100111000</v>
          </cell>
          <cell r="H40">
            <v>1</v>
          </cell>
          <cell r="I40">
            <v>1.1</v>
          </cell>
          <cell r="J40" t="str">
            <v>700111030</v>
          </cell>
          <cell r="K40">
            <v>1.1</v>
          </cell>
          <cell r="L40" t="str">
            <v>700091010</v>
          </cell>
          <cell r="M40">
            <v>313001100</v>
          </cell>
        </row>
        <row r="41">
          <cell r="B41">
            <v>1001211</v>
          </cell>
          <cell r="C41" t="str">
            <v>居合铁（居合庵）</v>
          </cell>
          <cell r="D41" t="str">
            <v>00121</v>
          </cell>
          <cell r="E41">
            <v>1</v>
          </cell>
          <cell r="F41" t="str">
            <v>居合铁（居合庵）</v>
          </cell>
          <cell r="G41" t="str">
            <v>100121000</v>
          </cell>
          <cell r="H41">
            <v>1</v>
          </cell>
          <cell r="I41">
            <v>1.1</v>
          </cell>
          <cell r="J41" t="str">
            <v>700121010</v>
          </cell>
          <cell r="K41">
            <v>1.1</v>
          </cell>
          <cell r="L41" t="str">
            <v>700101010</v>
          </cell>
          <cell r="M41">
            <v>313001200</v>
          </cell>
        </row>
        <row r="42">
          <cell r="B42">
            <v>1001212</v>
          </cell>
          <cell r="C42" t="str">
            <v>居合铁（居合庵）（展示）</v>
          </cell>
          <cell r="D42" t="str">
            <v>00121</v>
          </cell>
          <cell r="E42">
            <v>1</v>
          </cell>
          <cell r="F42" t="str">
            <v>居合铁（居合庵）（展示）</v>
          </cell>
          <cell r="G42" t="str">
            <v>100121000</v>
          </cell>
          <cell r="H42">
            <v>1</v>
          </cell>
          <cell r="I42">
            <v>1.1</v>
          </cell>
          <cell r="J42" t="str">
            <v>700121020</v>
          </cell>
          <cell r="K42">
            <v>1.1</v>
          </cell>
          <cell r="L42" t="str">
            <v>700101020</v>
          </cell>
          <cell r="M42">
            <v>313001200</v>
          </cell>
        </row>
        <row r="43">
          <cell r="B43">
            <v>1001311</v>
          </cell>
          <cell r="C43" t="str">
            <v>莿枪侠（毒刺）</v>
          </cell>
          <cell r="D43" t="str">
            <v>00131</v>
          </cell>
          <cell r="E43">
            <v>1</v>
          </cell>
          <cell r="F43" t="str">
            <v>莿枪侠（毒刺）</v>
          </cell>
          <cell r="G43" t="str">
            <v>100131000</v>
          </cell>
          <cell r="H43">
            <v>1</v>
          </cell>
          <cell r="I43">
            <v>1.1</v>
          </cell>
          <cell r="J43" t="str">
            <v>700131010</v>
          </cell>
          <cell r="K43">
            <v>1.1</v>
          </cell>
          <cell r="L43" t="str">
            <v>700111010</v>
          </cell>
          <cell r="M43">
            <v>313001300</v>
          </cell>
        </row>
        <row r="44">
          <cell r="B44">
            <v>1001312</v>
          </cell>
          <cell r="C44" t="str">
            <v>莿枪侠（毒刺）（展示）</v>
          </cell>
          <cell r="D44" t="str">
            <v>00131</v>
          </cell>
          <cell r="E44">
            <v>1</v>
          </cell>
          <cell r="F44" t="str">
            <v>莿枪侠（毒刺）（展示）</v>
          </cell>
          <cell r="G44" t="str">
            <v>100131000</v>
          </cell>
          <cell r="H44">
            <v>1</v>
          </cell>
          <cell r="I44">
            <v>1.1</v>
          </cell>
          <cell r="J44" t="str">
            <v>700131020</v>
          </cell>
          <cell r="K44">
            <v>1.1</v>
          </cell>
          <cell r="L44" t="str">
            <v>700111020</v>
          </cell>
          <cell r="M44">
            <v>313001300</v>
          </cell>
        </row>
        <row r="45">
          <cell r="B45">
            <v>1001411</v>
          </cell>
          <cell r="C45" t="str">
            <v>黄金球</v>
          </cell>
          <cell r="D45" t="str">
            <v>00141</v>
          </cell>
          <cell r="E45">
            <v>1</v>
          </cell>
          <cell r="F45" t="str">
            <v>黄金球</v>
          </cell>
          <cell r="G45" t="str">
            <v>100141000</v>
          </cell>
          <cell r="H45">
            <v>1</v>
          </cell>
          <cell r="I45">
            <v>1.1</v>
          </cell>
          <cell r="J45" t="str">
            <v>700141010</v>
          </cell>
          <cell r="K45">
            <v>1.1</v>
          </cell>
          <cell r="L45" t="str">
            <v>700111030</v>
          </cell>
          <cell r="M45">
            <v>313001300</v>
          </cell>
        </row>
        <row r="46">
          <cell r="B46">
            <v>1001412</v>
          </cell>
          <cell r="C46" t="str">
            <v>黄金球（展示）</v>
          </cell>
          <cell r="D46" t="str">
            <v>00141</v>
          </cell>
          <cell r="E46">
            <v>1</v>
          </cell>
          <cell r="F46" t="str">
            <v>黄金球（展示）</v>
          </cell>
          <cell r="G46" t="str">
            <v>100141000</v>
          </cell>
          <cell r="H46">
            <v>1</v>
          </cell>
          <cell r="I46">
            <v>1.1</v>
          </cell>
          <cell r="J46" t="str">
            <v>700141020</v>
          </cell>
          <cell r="K46">
            <v>1.1</v>
          </cell>
          <cell r="L46" t="str">
            <v>700121010</v>
          </cell>
          <cell r="M46">
            <v>313001300</v>
          </cell>
        </row>
        <row r="47">
          <cell r="B47">
            <v>1001511</v>
          </cell>
          <cell r="C47" t="str">
            <v>弹簧胡</v>
          </cell>
          <cell r="D47" t="str">
            <v>00151</v>
          </cell>
          <cell r="E47">
            <v>1</v>
          </cell>
          <cell r="F47" t="str">
            <v>弹簧胡</v>
          </cell>
          <cell r="G47" t="str">
            <v>100151000</v>
          </cell>
          <cell r="H47">
            <v>1</v>
          </cell>
          <cell r="I47">
            <v>1.1</v>
          </cell>
          <cell r="J47" t="str">
            <v>700151010</v>
          </cell>
          <cell r="K47">
            <v>1.1</v>
          </cell>
          <cell r="L47" t="str">
            <v>700121020</v>
          </cell>
          <cell r="M47">
            <v>313001500</v>
          </cell>
        </row>
        <row r="48">
          <cell r="B48">
            <v>1001512</v>
          </cell>
          <cell r="C48" t="str">
            <v>弹簧胡（展示）</v>
          </cell>
          <cell r="D48" t="str">
            <v>00151</v>
          </cell>
          <cell r="E48">
            <v>1</v>
          </cell>
          <cell r="F48" t="str">
            <v>弹簧胡（展示）</v>
          </cell>
          <cell r="G48" t="str">
            <v>100151000</v>
          </cell>
          <cell r="H48">
            <v>1</v>
          </cell>
          <cell r="I48">
            <v>1.1</v>
          </cell>
          <cell r="J48" t="str">
            <v>700151020</v>
          </cell>
          <cell r="K48">
            <v>1.1</v>
          </cell>
          <cell r="L48" t="str">
            <v>700131010</v>
          </cell>
          <cell r="M48">
            <v>313001500</v>
          </cell>
        </row>
        <row r="49">
          <cell r="B49">
            <v>1001611</v>
          </cell>
          <cell r="C49" t="str">
            <v>蛇咬拳史涅克（斯奈克）</v>
          </cell>
          <cell r="D49" t="str">
            <v>00161</v>
          </cell>
          <cell r="E49">
            <v>1</v>
          </cell>
          <cell r="F49" t="str">
            <v>蛇咬拳史涅克（斯奈克）</v>
          </cell>
          <cell r="G49" t="str">
            <v>100161000</v>
          </cell>
          <cell r="H49">
            <v>1</v>
          </cell>
          <cell r="I49">
            <v>1.1</v>
          </cell>
          <cell r="J49" t="str">
            <v>700161010</v>
          </cell>
          <cell r="K49">
            <v>1.1</v>
          </cell>
          <cell r="L49" t="str">
            <v>700131020</v>
          </cell>
          <cell r="M49">
            <v>313001600</v>
          </cell>
        </row>
        <row r="50">
          <cell r="B50">
            <v>1001612</v>
          </cell>
          <cell r="C50" t="str">
            <v>蛇咬拳史涅克（斯奈克）（展示）</v>
          </cell>
          <cell r="D50" t="str">
            <v>00161</v>
          </cell>
          <cell r="E50">
            <v>1</v>
          </cell>
          <cell r="F50" t="str">
            <v>蛇咬拳史涅克（斯奈克）（展示）</v>
          </cell>
          <cell r="G50" t="str">
            <v>100161000</v>
          </cell>
          <cell r="H50">
            <v>1</v>
          </cell>
          <cell r="I50">
            <v>1.1</v>
          </cell>
          <cell r="J50" t="str">
            <v>700161020</v>
          </cell>
          <cell r="K50">
            <v>1.1</v>
          </cell>
          <cell r="L50" t="str">
            <v>700141010</v>
          </cell>
          <cell r="M50">
            <v>313001600</v>
          </cell>
        </row>
        <row r="51">
          <cell r="B51">
            <v>1001711</v>
          </cell>
          <cell r="C51" t="str">
            <v>青焰</v>
          </cell>
          <cell r="D51" t="str">
            <v>00171</v>
          </cell>
          <cell r="E51">
            <v>1</v>
          </cell>
          <cell r="F51" t="str">
            <v>青焰</v>
          </cell>
          <cell r="G51" t="str">
            <v>100171000</v>
          </cell>
          <cell r="H51">
            <v>1</v>
          </cell>
          <cell r="I51">
            <v>1.1</v>
          </cell>
          <cell r="J51" t="str">
            <v>700171010</v>
          </cell>
          <cell r="K51">
            <v>1.1</v>
          </cell>
          <cell r="L51" t="str">
            <v>700141020</v>
          </cell>
          <cell r="M51">
            <v>313001700</v>
          </cell>
        </row>
        <row r="52">
          <cell r="B52">
            <v>1001712</v>
          </cell>
          <cell r="C52" t="str">
            <v>青焰（展示）</v>
          </cell>
          <cell r="D52" t="str">
            <v>00171</v>
          </cell>
          <cell r="E52">
            <v>1</v>
          </cell>
          <cell r="F52" t="str">
            <v>青焰（展示）</v>
          </cell>
          <cell r="G52" t="str">
            <v>100171000</v>
          </cell>
          <cell r="H52">
            <v>1</v>
          </cell>
          <cell r="I52">
            <v>1.1</v>
          </cell>
          <cell r="J52" t="str">
            <v>700171020</v>
          </cell>
          <cell r="K52">
            <v>1.1</v>
          </cell>
          <cell r="L52" t="str">
            <v>700151010</v>
          </cell>
          <cell r="M52">
            <v>313001700</v>
          </cell>
        </row>
        <row r="53">
          <cell r="B53">
            <v>1001811</v>
          </cell>
          <cell r="C53" t="str">
            <v>雷光源氏</v>
          </cell>
          <cell r="D53" t="str">
            <v>00181</v>
          </cell>
          <cell r="E53">
            <v>1</v>
          </cell>
          <cell r="F53" t="str">
            <v>雷光源氏</v>
          </cell>
          <cell r="G53" t="str">
            <v>100181000</v>
          </cell>
          <cell r="H53">
            <v>1</v>
          </cell>
          <cell r="I53">
            <v>1.1</v>
          </cell>
          <cell r="J53" t="str">
            <v>700181010</v>
          </cell>
          <cell r="K53">
            <v>1.1</v>
          </cell>
          <cell r="L53" t="str">
            <v>700151020</v>
          </cell>
          <cell r="M53">
            <v>313001700</v>
          </cell>
        </row>
        <row r="54">
          <cell r="B54">
            <v>1001812</v>
          </cell>
          <cell r="C54" t="str">
            <v>雷光源氏（展示）</v>
          </cell>
          <cell r="D54" t="str">
            <v>00181</v>
          </cell>
          <cell r="E54">
            <v>1</v>
          </cell>
          <cell r="F54" t="str">
            <v>雷光源氏（展示）</v>
          </cell>
          <cell r="G54" t="str">
            <v>100181000</v>
          </cell>
          <cell r="H54">
            <v>1</v>
          </cell>
          <cell r="I54">
            <v>1.1</v>
          </cell>
          <cell r="J54" t="str">
            <v>700181020</v>
          </cell>
          <cell r="K54">
            <v>1.1</v>
          </cell>
          <cell r="L54" t="str">
            <v>700161010</v>
          </cell>
          <cell r="M54">
            <v>313001700</v>
          </cell>
        </row>
        <row r="55">
          <cell r="B55">
            <v>1001911</v>
          </cell>
          <cell r="C55" t="str">
            <v>微笑侠（微笑超人）</v>
          </cell>
          <cell r="D55" t="str">
            <v>00191</v>
          </cell>
          <cell r="E55">
            <v>1</v>
          </cell>
          <cell r="F55" t="str">
            <v>微笑侠（微笑超人）</v>
          </cell>
          <cell r="G55" t="str">
            <v>100191000</v>
          </cell>
          <cell r="H55">
            <v>1</v>
          </cell>
          <cell r="I55">
            <v>1.1</v>
          </cell>
          <cell r="J55" t="str">
            <v>700191010</v>
          </cell>
          <cell r="K55">
            <v>1.1</v>
          </cell>
          <cell r="L55" t="str">
            <v>700161020</v>
          </cell>
          <cell r="M55">
            <v>313001900</v>
          </cell>
        </row>
        <row r="56">
          <cell r="B56">
            <v>1001912</v>
          </cell>
          <cell r="C56" t="str">
            <v>微笑侠（微笑超人）（展示）</v>
          </cell>
          <cell r="D56" t="str">
            <v>00191</v>
          </cell>
          <cell r="E56">
            <v>1</v>
          </cell>
          <cell r="F56" t="str">
            <v>微笑侠（微笑超人）（展示）</v>
          </cell>
          <cell r="G56" t="str">
            <v>100191000</v>
          </cell>
          <cell r="H56">
            <v>1</v>
          </cell>
          <cell r="I56">
            <v>1.1</v>
          </cell>
          <cell r="J56" t="str">
            <v>700191020</v>
          </cell>
          <cell r="K56">
            <v>1.1</v>
          </cell>
          <cell r="L56" t="str">
            <v>700171010</v>
          </cell>
          <cell r="M56">
            <v>313001900</v>
          </cell>
        </row>
        <row r="57">
          <cell r="B57">
            <v>1001913</v>
          </cell>
          <cell r="C57" t="str">
            <v>微笑侠（微笑超人）（剧情）</v>
          </cell>
          <cell r="D57" t="str">
            <v>00191</v>
          </cell>
          <cell r="E57">
            <v>1</v>
          </cell>
          <cell r="F57" t="str">
            <v>微笑超人</v>
          </cell>
          <cell r="G57" t="str">
            <v>100191000</v>
          </cell>
          <cell r="H57">
            <v>1</v>
          </cell>
          <cell r="I57">
            <v>1.1</v>
          </cell>
          <cell r="J57" t="str">
            <v>700191030</v>
          </cell>
          <cell r="K57">
            <v>1.1</v>
          </cell>
          <cell r="L57" t="str">
            <v>700171020</v>
          </cell>
          <cell r="M57">
            <v>313001900</v>
          </cell>
        </row>
        <row r="58">
          <cell r="B58">
            <v>1002011</v>
          </cell>
          <cell r="C58" t="str">
            <v>重量金刚（海比空格）</v>
          </cell>
          <cell r="D58" t="str">
            <v>00201</v>
          </cell>
          <cell r="E58">
            <v>1</v>
          </cell>
          <cell r="F58" t="str">
            <v>重量金刚（海比空格）</v>
          </cell>
          <cell r="G58" t="str">
            <v>100201000</v>
          </cell>
          <cell r="H58">
            <v>1</v>
          </cell>
          <cell r="I58">
            <v>1.1</v>
          </cell>
          <cell r="J58" t="str">
            <v>700201010</v>
          </cell>
          <cell r="K58">
            <v>1.1</v>
          </cell>
          <cell r="L58" t="str">
            <v>700181010</v>
          </cell>
          <cell r="M58">
            <v>313001900</v>
          </cell>
        </row>
        <row r="59">
          <cell r="B59">
            <v>1002012</v>
          </cell>
          <cell r="C59" t="str">
            <v>重量金刚（海比空格）（展示）</v>
          </cell>
          <cell r="D59" t="str">
            <v>00201</v>
          </cell>
          <cell r="E59">
            <v>1</v>
          </cell>
          <cell r="F59" t="str">
            <v>重量金刚（海比空格）（展示）</v>
          </cell>
          <cell r="G59" t="str">
            <v>100201000</v>
          </cell>
          <cell r="H59">
            <v>1</v>
          </cell>
          <cell r="I59">
            <v>1.1</v>
          </cell>
          <cell r="J59">
            <v>700201020</v>
          </cell>
          <cell r="K59">
            <v>1.1</v>
          </cell>
          <cell r="L59" t="str">
            <v>700181020</v>
          </cell>
          <cell r="M59">
            <v>313001900</v>
          </cell>
        </row>
        <row r="60">
          <cell r="B60">
            <v>1002111</v>
          </cell>
          <cell r="C60" t="str">
            <v>地狱的吹雪</v>
          </cell>
          <cell r="D60" t="str">
            <v>00211</v>
          </cell>
          <cell r="E60">
            <v>1</v>
          </cell>
          <cell r="F60" t="str">
            <v>地狱的吹雪</v>
          </cell>
          <cell r="G60" t="str">
            <v>100211000</v>
          </cell>
          <cell r="H60">
            <v>1</v>
          </cell>
          <cell r="I60">
            <v>1.1</v>
          </cell>
          <cell r="J60" t="str">
            <v>700211010</v>
          </cell>
          <cell r="K60">
            <v>1.1</v>
          </cell>
          <cell r="L60" t="str">
            <v>700191010</v>
          </cell>
          <cell r="M60">
            <v>313002100</v>
          </cell>
        </row>
        <row r="61">
          <cell r="B61">
            <v>1002112</v>
          </cell>
          <cell r="C61" t="str">
            <v>地狱的吹雪（展示）</v>
          </cell>
          <cell r="D61" t="str">
            <v>00211</v>
          </cell>
          <cell r="E61">
            <v>1</v>
          </cell>
          <cell r="F61" t="str">
            <v>地狱的吹雪（展示）</v>
          </cell>
          <cell r="G61" t="str">
            <v>100211000</v>
          </cell>
          <cell r="H61">
            <v>1</v>
          </cell>
          <cell r="I61">
            <v>1.1</v>
          </cell>
          <cell r="J61" t="str">
            <v>700211020</v>
          </cell>
          <cell r="K61">
            <v>1.1</v>
          </cell>
          <cell r="L61" t="str">
            <v>700191020</v>
          </cell>
          <cell r="M61">
            <v>313002100</v>
          </cell>
        </row>
        <row r="62">
          <cell r="B62">
            <v>1002211</v>
          </cell>
          <cell r="C62" t="str">
            <v>喷射好小子（冲天小子）</v>
          </cell>
          <cell r="D62" t="str">
            <v>00221</v>
          </cell>
          <cell r="E62">
            <v>1</v>
          </cell>
          <cell r="F62" t="str">
            <v>喷射好小子（冲天小子）</v>
          </cell>
          <cell r="G62" t="str">
            <v>100221000</v>
          </cell>
          <cell r="H62">
            <v>1</v>
          </cell>
          <cell r="I62">
            <v>1.1</v>
          </cell>
          <cell r="J62" t="str">
            <v>700221010</v>
          </cell>
          <cell r="K62">
            <v>1.1</v>
          </cell>
          <cell r="L62" t="str">
            <v>700191030</v>
          </cell>
          <cell r="M62">
            <v>313002100</v>
          </cell>
        </row>
        <row r="63">
          <cell r="B63">
            <v>1002212</v>
          </cell>
          <cell r="C63" t="str">
            <v>喷射好小子（冲天小子）（展示）</v>
          </cell>
          <cell r="D63" t="str">
            <v>00221</v>
          </cell>
          <cell r="E63">
            <v>1</v>
          </cell>
          <cell r="F63" t="str">
            <v>喷射好小子（冲天小子）（展示）</v>
          </cell>
          <cell r="G63" t="str">
            <v>100221000</v>
          </cell>
          <cell r="H63">
            <v>1</v>
          </cell>
          <cell r="I63">
            <v>1.1</v>
          </cell>
          <cell r="J63" t="str">
            <v>700221020</v>
          </cell>
          <cell r="K63">
            <v>1.1</v>
          </cell>
          <cell r="L63" t="str">
            <v>700201010</v>
          </cell>
          <cell r="M63">
            <v>313002100</v>
          </cell>
        </row>
        <row r="64">
          <cell r="B64">
            <v>1002311</v>
          </cell>
          <cell r="C64" t="str">
            <v>背心黑洞</v>
          </cell>
          <cell r="D64" t="str">
            <v>00231</v>
          </cell>
          <cell r="E64">
            <v>1</v>
          </cell>
          <cell r="F64" t="str">
            <v>背心黑洞</v>
          </cell>
          <cell r="G64" t="str">
            <v>100231000</v>
          </cell>
          <cell r="H64">
            <v>1</v>
          </cell>
          <cell r="I64">
            <v>1.1</v>
          </cell>
          <cell r="J64" t="str">
            <v>700231010</v>
          </cell>
          <cell r="K64">
            <v>1.1</v>
          </cell>
          <cell r="L64">
            <v>700201020</v>
          </cell>
          <cell r="M64">
            <v>313002300</v>
          </cell>
        </row>
        <row r="65">
          <cell r="B65">
            <v>1002312</v>
          </cell>
          <cell r="C65" t="str">
            <v>背心黑洞（展示）</v>
          </cell>
          <cell r="D65" t="str">
            <v>00231</v>
          </cell>
          <cell r="E65">
            <v>1</v>
          </cell>
          <cell r="F65" t="str">
            <v>背心黑洞（展示）</v>
          </cell>
          <cell r="G65" t="str">
            <v>100231000</v>
          </cell>
          <cell r="H65">
            <v>1</v>
          </cell>
          <cell r="I65">
            <v>1.1</v>
          </cell>
          <cell r="J65" t="str">
            <v>700231020</v>
          </cell>
          <cell r="K65">
            <v>1.1</v>
          </cell>
          <cell r="L65" t="str">
            <v>700211010</v>
          </cell>
          <cell r="M65">
            <v>313002300</v>
          </cell>
        </row>
        <row r="66">
          <cell r="B66">
            <v>1002411</v>
          </cell>
          <cell r="C66" t="str">
            <v>睫毛</v>
          </cell>
          <cell r="D66" t="str">
            <v>00241</v>
          </cell>
          <cell r="E66">
            <v>1</v>
          </cell>
          <cell r="F66" t="str">
            <v>睫毛</v>
          </cell>
          <cell r="G66" t="str">
            <v>100241000</v>
          </cell>
          <cell r="H66">
            <v>1</v>
          </cell>
          <cell r="I66">
            <v>1.1</v>
          </cell>
          <cell r="J66" t="str">
            <v>700241010</v>
          </cell>
          <cell r="K66">
            <v>1.1</v>
          </cell>
          <cell r="L66" t="str">
            <v>700211020</v>
          </cell>
          <cell r="M66">
            <v>313002400</v>
          </cell>
        </row>
        <row r="67">
          <cell r="B67">
            <v>1002412</v>
          </cell>
          <cell r="C67" t="str">
            <v>睫毛（展示）</v>
          </cell>
          <cell r="D67" t="str">
            <v>00241</v>
          </cell>
          <cell r="E67">
            <v>1</v>
          </cell>
          <cell r="F67" t="str">
            <v>睫毛（展示）</v>
          </cell>
          <cell r="G67" t="str">
            <v>100241000</v>
          </cell>
          <cell r="H67">
            <v>1</v>
          </cell>
          <cell r="I67">
            <v>1.1</v>
          </cell>
          <cell r="J67" t="str">
            <v>700241020</v>
          </cell>
          <cell r="K67">
            <v>1.1</v>
          </cell>
          <cell r="L67" t="str">
            <v>700221010</v>
          </cell>
          <cell r="M67">
            <v>313002400</v>
          </cell>
        </row>
        <row r="68">
          <cell r="B68">
            <v>1002511</v>
          </cell>
          <cell r="C68" t="str">
            <v>山猿</v>
          </cell>
          <cell r="D68" t="str">
            <v>00251</v>
          </cell>
          <cell r="E68">
            <v>1</v>
          </cell>
          <cell r="F68" t="str">
            <v>山猿</v>
          </cell>
          <cell r="G68" t="str">
            <v>100251000</v>
          </cell>
          <cell r="H68">
            <v>1</v>
          </cell>
          <cell r="I68">
            <v>1.1</v>
          </cell>
          <cell r="J68" t="str">
            <v>700251010</v>
          </cell>
          <cell r="K68">
            <v>1.1</v>
          </cell>
          <cell r="L68" t="str">
            <v>700221020</v>
          </cell>
          <cell r="M68">
            <v>313002400</v>
          </cell>
        </row>
        <row r="69">
          <cell r="B69">
            <v>1002512</v>
          </cell>
          <cell r="C69" t="str">
            <v>山猿（展示）</v>
          </cell>
          <cell r="D69" t="str">
            <v>00251</v>
          </cell>
          <cell r="E69">
            <v>1</v>
          </cell>
          <cell r="F69" t="str">
            <v>山猿（展示）</v>
          </cell>
          <cell r="G69" t="str">
            <v>100251000</v>
          </cell>
          <cell r="H69">
            <v>1</v>
          </cell>
          <cell r="I69">
            <v>1.1</v>
          </cell>
          <cell r="J69" t="str">
            <v>700251020</v>
          </cell>
          <cell r="K69">
            <v>1.1</v>
          </cell>
          <cell r="L69" t="str">
            <v>700231010</v>
          </cell>
          <cell r="M69">
            <v>313002400</v>
          </cell>
        </row>
        <row r="70">
          <cell r="B70">
            <v>1002611</v>
          </cell>
          <cell r="C70" t="str">
            <v>三节棍莉莉</v>
          </cell>
          <cell r="D70" t="str">
            <v>00261</v>
          </cell>
          <cell r="E70">
            <v>1</v>
          </cell>
          <cell r="F70" t="str">
            <v>三节棍莉莉</v>
          </cell>
          <cell r="G70" t="str">
            <v>100261000</v>
          </cell>
          <cell r="H70">
            <v>1</v>
          </cell>
          <cell r="I70">
            <v>1.1</v>
          </cell>
          <cell r="J70" t="str">
            <v>700261010</v>
          </cell>
          <cell r="K70">
            <v>1.1</v>
          </cell>
          <cell r="L70" t="str">
            <v>700231020</v>
          </cell>
          <cell r="M70">
            <v>313002400</v>
          </cell>
        </row>
        <row r="71">
          <cell r="B71">
            <v>1002612</v>
          </cell>
          <cell r="C71" t="str">
            <v>三节棍莉莉（展示）</v>
          </cell>
          <cell r="D71" t="str">
            <v>00261</v>
          </cell>
          <cell r="E71">
            <v>1</v>
          </cell>
          <cell r="F71" t="str">
            <v>三节棍莉莉（展示）</v>
          </cell>
          <cell r="G71" t="str">
            <v>100261000</v>
          </cell>
          <cell r="H71">
            <v>1</v>
          </cell>
          <cell r="I71">
            <v>1.1</v>
          </cell>
          <cell r="J71" t="str">
            <v>700261020</v>
          </cell>
          <cell r="K71">
            <v>1.1</v>
          </cell>
          <cell r="L71" t="str">
            <v>700232010</v>
          </cell>
          <cell r="M71">
            <v>313002400</v>
          </cell>
        </row>
        <row r="72">
          <cell r="B72">
            <v>1002711</v>
          </cell>
          <cell r="C72" t="str">
            <v>蘑菇</v>
          </cell>
          <cell r="D72" t="str">
            <v>00271</v>
          </cell>
          <cell r="E72">
            <v>1</v>
          </cell>
          <cell r="F72" t="str">
            <v>蘑菇</v>
          </cell>
          <cell r="G72" t="str">
            <v>100271000</v>
          </cell>
          <cell r="H72">
            <v>1</v>
          </cell>
          <cell r="I72">
            <v>1.1</v>
          </cell>
          <cell r="J72" t="str">
            <v>700271010</v>
          </cell>
          <cell r="K72">
            <v>1.1</v>
          </cell>
          <cell r="L72" t="str">
            <v>700241010</v>
          </cell>
          <cell r="M72">
            <v>313002700</v>
          </cell>
        </row>
        <row r="73">
          <cell r="B73">
            <v>1002712</v>
          </cell>
          <cell r="C73" t="str">
            <v>蘑菇（展示）</v>
          </cell>
          <cell r="D73" t="str">
            <v>00271</v>
          </cell>
          <cell r="E73">
            <v>1</v>
          </cell>
          <cell r="F73" t="str">
            <v>蘑菇（展示）</v>
          </cell>
          <cell r="G73" t="str">
            <v>100271000</v>
          </cell>
          <cell r="H73">
            <v>1</v>
          </cell>
          <cell r="I73">
            <v>1.1</v>
          </cell>
          <cell r="J73" t="str">
            <v>700271020</v>
          </cell>
          <cell r="K73">
            <v>1.1</v>
          </cell>
          <cell r="L73" t="str">
            <v>700241020</v>
          </cell>
          <cell r="M73">
            <v>313002700</v>
          </cell>
        </row>
        <row r="74">
          <cell r="B74">
            <v>1002811</v>
          </cell>
          <cell r="C74" t="str">
            <v>无照骑士（无证骑士）</v>
          </cell>
          <cell r="D74" t="str">
            <v>00281</v>
          </cell>
          <cell r="E74">
            <v>1</v>
          </cell>
          <cell r="F74" t="str">
            <v>无照骑士（无证骑士）</v>
          </cell>
          <cell r="G74" t="str">
            <v>100281000</v>
          </cell>
          <cell r="H74">
            <v>1</v>
          </cell>
          <cell r="I74">
            <v>1.1</v>
          </cell>
          <cell r="J74" t="str">
            <v>700281010</v>
          </cell>
          <cell r="K74">
            <v>1.1</v>
          </cell>
          <cell r="L74" t="str">
            <v>700251010</v>
          </cell>
          <cell r="M74">
            <v>313002800</v>
          </cell>
        </row>
        <row r="75">
          <cell r="B75">
            <v>1002812</v>
          </cell>
          <cell r="C75" t="str">
            <v>无照骑士（无证骑士）（展示）</v>
          </cell>
          <cell r="D75" t="str">
            <v>00282</v>
          </cell>
          <cell r="E75">
            <v>1</v>
          </cell>
          <cell r="F75" t="str">
            <v>无照骑士（无证骑士）（展示）</v>
          </cell>
          <cell r="G75" t="str">
            <v>100282000</v>
          </cell>
          <cell r="H75">
            <v>1</v>
          </cell>
          <cell r="I75">
            <v>1.1</v>
          </cell>
          <cell r="J75" t="str">
            <v>700282020</v>
          </cell>
          <cell r="K75">
            <v>1.1</v>
          </cell>
          <cell r="L75" t="str">
            <v>700251020</v>
          </cell>
          <cell r="M75">
            <v>313002800</v>
          </cell>
        </row>
        <row r="76">
          <cell r="B76">
            <v>1002813</v>
          </cell>
          <cell r="C76" t="str">
            <v>无照骑士（无证骑士）（剧情）</v>
          </cell>
          <cell r="D76" t="str">
            <v>00281</v>
          </cell>
          <cell r="E76">
            <v>1</v>
          </cell>
          <cell r="F76" t="str">
            <v>无证骑士</v>
          </cell>
          <cell r="G76" t="str">
            <v>100281000</v>
          </cell>
          <cell r="H76">
            <v>1</v>
          </cell>
          <cell r="I76">
            <v>1.1</v>
          </cell>
          <cell r="J76" t="str">
            <v>700281030</v>
          </cell>
          <cell r="K76">
            <v>1.1</v>
          </cell>
          <cell r="L76" t="str">
            <v>700261010</v>
          </cell>
          <cell r="M76">
            <v>313002800</v>
          </cell>
        </row>
        <row r="77">
          <cell r="B77">
            <v>1002821</v>
          </cell>
          <cell r="C77" t="str">
            <v>无照骑士_带自行车（无证骑士）</v>
          </cell>
          <cell r="D77" t="str">
            <v>00282</v>
          </cell>
          <cell r="E77">
            <v>1</v>
          </cell>
          <cell r="F77" t="str">
            <v>无照骑士_带自行车（无证骑士）</v>
          </cell>
          <cell r="G77" t="str">
            <v>100282000</v>
          </cell>
          <cell r="H77">
            <v>1</v>
          </cell>
          <cell r="I77">
            <v>1.1</v>
          </cell>
          <cell r="J77" t="str">
            <v>700282010</v>
          </cell>
          <cell r="K77">
            <v>1.1</v>
          </cell>
          <cell r="L77" t="str">
            <v>700261020</v>
          </cell>
          <cell r="M77">
            <v>313002800</v>
          </cell>
        </row>
        <row r="78">
          <cell r="B78">
            <v>1002911</v>
          </cell>
          <cell r="C78" t="str">
            <v>背心之虎</v>
          </cell>
          <cell r="D78" t="str">
            <v>00291</v>
          </cell>
          <cell r="E78">
            <v>1</v>
          </cell>
          <cell r="F78" t="str">
            <v>背心之虎</v>
          </cell>
          <cell r="G78" t="str">
            <v>100291000</v>
          </cell>
          <cell r="H78">
            <v>1</v>
          </cell>
          <cell r="I78">
            <v>1.1</v>
          </cell>
          <cell r="J78" t="str">
            <v>700291010</v>
          </cell>
          <cell r="K78">
            <v>1.1</v>
          </cell>
          <cell r="L78" t="str">
            <v>700271010</v>
          </cell>
          <cell r="M78">
            <v>313002900</v>
          </cell>
        </row>
        <row r="79">
          <cell r="B79">
            <v>1002912</v>
          </cell>
          <cell r="C79" t="str">
            <v>背心之虎（展示）</v>
          </cell>
          <cell r="D79" t="str">
            <v>00291</v>
          </cell>
          <cell r="E79">
            <v>1</v>
          </cell>
          <cell r="F79" t="str">
            <v>背心之虎（展示）</v>
          </cell>
          <cell r="G79" t="str">
            <v>100291000</v>
          </cell>
          <cell r="H79">
            <v>1</v>
          </cell>
          <cell r="I79">
            <v>1.1</v>
          </cell>
          <cell r="J79" t="str">
            <v>700291020</v>
          </cell>
          <cell r="K79">
            <v>1.1</v>
          </cell>
          <cell r="L79" t="str">
            <v>700271020</v>
          </cell>
          <cell r="M79">
            <v>313002900</v>
          </cell>
        </row>
        <row r="80">
          <cell r="B80">
            <v>1003011</v>
          </cell>
          <cell r="C80" t="str">
            <v>油头侠</v>
          </cell>
          <cell r="D80" t="str">
            <v>00301</v>
          </cell>
          <cell r="E80">
            <v>1</v>
          </cell>
          <cell r="F80" t="str">
            <v>油头侠</v>
          </cell>
          <cell r="G80" t="str">
            <v>100301000</v>
          </cell>
          <cell r="H80">
            <v>1</v>
          </cell>
          <cell r="I80">
            <v>1.1</v>
          </cell>
          <cell r="J80" t="str">
            <v>700301010</v>
          </cell>
          <cell r="K80">
            <v>1.1</v>
          </cell>
          <cell r="L80" t="str">
            <v>700281010</v>
          </cell>
          <cell r="M80">
            <v>313003000</v>
          </cell>
        </row>
        <row r="81">
          <cell r="B81">
            <v>1003012</v>
          </cell>
          <cell r="C81" t="str">
            <v>油头侠（展示）</v>
          </cell>
          <cell r="D81" t="str">
            <v>00301</v>
          </cell>
          <cell r="E81">
            <v>1</v>
          </cell>
          <cell r="F81" t="str">
            <v>油头侠（展示）</v>
          </cell>
          <cell r="G81" t="str">
            <v>100301000</v>
          </cell>
          <cell r="H81">
            <v>1</v>
          </cell>
          <cell r="I81">
            <v>1.1</v>
          </cell>
          <cell r="J81" t="str">
            <v>700301020</v>
          </cell>
          <cell r="K81">
            <v>1.1</v>
          </cell>
          <cell r="L81" t="str">
            <v>700282020</v>
          </cell>
          <cell r="M81">
            <v>313003000</v>
          </cell>
        </row>
        <row r="82">
          <cell r="B82">
            <v>1003111</v>
          </cell>
          <cell r="C82" t="str">
            <v>快拳侠</v>
          </cell>
          <cell r="D82" t="str">
            <v>00311</v>
          </cell>
          <cell r="E82">
            <v>1</v>
          </cell>
          <cell r="F82" t="str">
            <v>快拳侠</v>
          </cell>
          <cell r="G82" t="str">
            <v>100311000</v>
          </cell>
          <cell r="H82">
            <v>1</v>
          </cell>
          <cell r="I82">
            <v>1.1</v>
          </cell>
          <cell r="J82" t="str">
            <v>700311010</v>
          </cell>
          <cell r="K82">
            <v>1.1</v>
          </cell>
          <cell r="L82" t="str">
            <v>700281030</v>
          </cell>
          <cell r="M82">
            <v>313003000</v>
          </cell>
        </row>
        <row r="83">
          <cell r="B83">
            <v>1003112</v>
          </cell>
          <cell r="C83" t="str">
            <v>快拳侠（展示）</v>
          </cell>
          <cell r="D83" t="str">
            <v>00311</v>
          </cell>
          <cell r="E83">
            <v>1</v>
          </cell>
          <cell r="F83" t="str">
            <v>快拳侠（展示）</v>
          </cell>
          <cell r="G83" t="str">
            <v>100311000</v>
          </cell>
          <cell r="H83">
            <v>1</v>
          </cell>
          <cell r="I83">
            <v>1.1</v>
          </cell>
          <cell r="J83" t="str">
            <v>700311020</v>
          </cell>
          <cell r="K83">
            <v>1.1</v>
          </cell>
          <cell r="L83" t="str">
            <v>700282010</v>
          </cell>
          <cell r="M83">
            <v>313003000</v>
          </cell>
        </row>
        <row r="84">
          <cell r="B84">
            <v>1003211</v>
          </cell>
          <cell r="C84" t="str">
            <v>十字键</v>
          </cell>
          <cell r="D84" t="str">
            <v>00321</v>
          </cell>
          <cell r="E84">
            <v>1</v>
          </cell>
          <cell r="F84" t="str">
            <v>十字键</v>
          </cell>
          <cell r="G84" t="str">
            <v>100321000</v>
          </cell>
          <cell r="H84">
            <v>1</v>
          </cell>
          <cell r="I84">
            <v>1.1</v>
          </cell>
          <cell r="J84" t="str">
            <v>700321010</v>
          </cell>
          <cell r="K84">
            <v>1.1</v>
          </cell>
          <cell r="L84" t="str">
            <v>700291010</v>
          </cell>
          <cell r="M84">
            <v>313003200</v>
          </cell>
        </row>
        <row r="85">
          <cell r="B85">
            <v>1003212</v>
          </cell>
          <cell r="C85" t="str">
            <v>十字键（展示）</v>
          </cell>
          <cell r="D85" t="str">
            <v>00321</v>
          </cell>
          <cell r="E85">
            <v>1</v>
          </cell>
          <cell r="F85" t="str">
            <v>十字键（展示）</v>
          </cell>
          <cell r="G85" t="str">
            <v>100321000</v>
          </cell>
          <cell r="H85">
            <v>1</v>
          </cell>
          <cell r="I85">
            <v>1.1</v>
          </cell>
          <cell r="J85" t="str">
            <v>700321020</v>
          </cell>
          <cell r="K85">
            <v>1.1</v>
          </cell>
          <cell r="L85" t="str">
            <v>700291020</v>
          </cell>
          <cell r="M85">
            <v>313003200</v>
          </cell>
        </row>
        <row r="86">
          <cell r="B86">
            <v>1003311</v>
          </cell>
          <cell r="C86" t="str">
            <v>电池侠（电池超人）</v>
          </cell>
          <cell r="D86" t="str">
            <v>00331</v>
          </cell>
          <cell r="E86">
            <v>1</v>
          </cell>
          <cell r="F86" t="str">
            <v>电池侠（电池超人）</v>
          </cell>
          <cell r="G86" t="str">
            <v>100331000</v>
          </cell>
          <cell r="H86">
            <v>1</v>
          </cell>
          <cell r="I86">
            <v>1.1</v>
          </cell>
          <cell r="J86" t="str">
            <v>700331010</v>
          </cell>
          <cell r="K86">
            <v>1.1</v>
          </cell>
          <cell r="L86" t="str">
            <v>700301010</v>
          </cell>
          <cell r="M86">
            <v>313003300</v>
          </cell>
        </row>
        <row r="87">
          <cell r="B87">
            <v>1003312</v>
          </cell>
          <cell r="C87" t="str">
            <v>电池侠（电池超人）（展示）</v>
          </cell>
          <cell r="D87" t="str">
            <v>00331</v>
          </cell>
          <cell r="E87">
            <v>1</v>
          </cell>
          <cell r="F87" t="str">
            <v>电池侠（电池超人）（展示）</v>
          </cell>
          <cell r="G87" t="str">
            <v>100331000</v>
          </cell>
          <cell r="H87">
            <v>1</v>
          </cell>
          <cell r="I87">
            <v>1.1</v>
          </cell>
          <cell r="J87" t="str">
            <v>700331020</v>
          </cell>
          <cell r="K87">
            <v>1.1</v>
          </cell>
          <cell r="L87" t="str">
            <v>700301020</v>
          </cell>
          <cell r="M87">
            <v>313003300</v>
          </cell>
        </row>
        <row r="88">
          <cell r="B88">
            <v>1003411</v>
          </cell>
          <cell r="C88" t="str">
            <v>武装孙长</v>
          </cell>
          <cell r="D88" t="str">
            <v>00341</v>
          </cell>
          <cell r="E88">
            <v>1</v>
          </cell>
          <cell r="F88" t="str">
            <v>武装孙长</v>
          </cell>
          <cell r="G88" t="str">
            <v>100341000</v>
          </cell>
          <cell r="H88">
            <v>1</v>
          </cell>
          <cell r="I88">
            <v>1.1</v>
          </cell>
          <cell r="J88" t="str">
            <v>700341010</v>
          </cell>
          <cell r="K88">
            <v>1.1</v>
          </cell>
          <cell r="L88" t="str">
            <v>700311010</v>
          </cell>
          <cell r="M88">
            <v>313003300</v>
          </cell>
        </row>
        <row r="89">
          <cell r="B89">
            <v>1003412</v>
          </cell>
          <cell r="C89" t="str">
            <v>武装孙长（展示）</v>
          </cell>
          <cell r="D89" t="str">
            <v>00341</v>
          </cell>
          <cell r="E89">
            <v>1</v>
          </cell>
          <cell r="F89" t="str">
            <v>武装孙长（展示）</v>
          </cell>
          <cell r="G89" t="str">
            <v>100341000</v>
          </cell>
          <cell r="H89">
            <v>1</v>
          </cell>
          <cell r="I89">
            <v>1.1</v>
          </cell>
          <cell r="J89" t="str">
            <v>700341020</v>
          </cell>
          <cell r="K89">
            <v>1.1</v>
          </cell>
          <cell r="L89" t="str">
            <v>700311020</v>
          </cell>
          <cell r="M89">
            <v>313003300</v>
          </cell>
        </row>
        <row r="90">
          <cell r="B90">
            <v>1003511</v>
          </cell>
          <cell r="C90" t="str">
            <v>丧服吊带裤</v>
          </cell>
          <cell r="D90" t="str">
            <v>00351</v>
          </cell>
          <cell r="E90">
            <v>1</v>
          </cell>
          <cell r="F90" t="str">
            <v>丧服吊带裤</v>
          </cell>
          <cell r="G90" t="str">
            <v>100351000</v>
          </cell>
          <cell r="H90">
            <v>1</v>
          </cell>
          <cell r="I90">
            <v>1.1</v>
          </cell>
          <cell r="J90" t="str">
            <v>700351010</v>
          </cell>
          <cell r="K90">
            <v>1.1</v>
          </cell>
          <cell r="L90" t="str">
            <v>700321010</v>
          </cell>
          <cell r="M90">
            <v>313003500</v>
          </cell>
        </row>
        <row r="91">
          <cell r="B91">
            <v>1003512</v>
          </cell>
          <cell r="C91" t="str">
            <v>丧服吊带裤（展示）</v>
          </cell>
          <cell r="D91" t="str">
            <v>00351</v>
          </cell>
          <cell r="E91">
            <v>1</v>
          </cell>
          <cell r="F91" t="str">
            <v>丧服吊带裤（展示）</v>
          </cell>
          <cell r="G91" t="str">
            <v>100351000</v>
          </cell>
          <cell r="H91">
            <v>1</v>
          </cell>
          <cell r="I91">
            <v>1.1</v>
          </cell>
          <cell r="J91" t="str">
            <v>700351020</v>
          </cell>
          <cell r="K91">
            <v>1.1</v>
          </cell>
          <cell r="L91" t="str">
            <v>700321020</v>
          </cell>
          <cell r="M91">
            <v>313003500</v>
          </cell>
        </row>
        <row r="92">
          <cell r="B92">
            <v>1003611</v>
          </cell>
          <cell r="C92" t="str">
            <v>臭鼬男孩防毒面具</v>
          </cell>
          <cell r="D92" t="str">
            <v>00361</v>
          </cell>
          <cell r="E92">
            <v>1</v>
          </cell>
          <cell r="F92" t="str">
            <v>臭鼬男孩防毒面具</v>
          </cell>
          <cell r="G92" t="str">
            <v>100361000</v>
          </cell>
          <cell r="H92">
            <v>1</v>
          </cell>
          <cell r="I92">
            <v>1.1</v>
          </cell>
          <cell r="J92" t="str">
            <v>700361010</v>
          </cell>
          <cell r="K92">
            <v>1.1</v>
          </cell>
          <cell r="L92" t="str">
            <v>700331010</v>
          </cell>
          <cell r="M92">
            <v>313003500</v>
          </cell>
        </row>
        <row r="93">
          <cell r="B93">
            <v>1003612</v>
          </cell>
          <cell r="C93" t="str">
            <v>臭鼬男孩防毒面具（展示）</v>
          </cell>
          <cell r="D93" t="str">
            <v>00361</v>
          </cell>
          <cell r="E93">
            <v>1</v>
          </cell>
          <cell r="F93" t="str">
            <v>臭鼬男孩防毒面具（展示）</v>
          </cell>
          <cell r="G93" t="str">
            <v>100361000</v>
          </cell>
          <cell r="H93">
            <v>1</v>
          </cell>
          <cell r="I93">
            <v>1.1</v>
          </cell>
          <cell r="J93" t="str">
            <v>700361020</v>
          </cell>
          <cell r="K93">
            <v>1.1</v>
          </cell>
          <cell r="L93" t="str">
            <v>700331020</v>
          </cell>
          <cell r="M93">
            <v>313003500</v>
          </cell>
        </row>
        <row r="94">
          <cell r="B94">
            <v>1003711</v>
          </cell>
          <cell r="C94" t="str">
            <v>马骨（乌马洪）</v>
          </cell>
          <cell r="D94" t="str">
            <v>00371</v>
          </cell>
          <cell r="E94">
            <v>1</v>
          </cell>
          <cell r="F94" t="str">
            <v>马骨（乌马洪）</v>
          </cell>
          <cell r="G94" t="str">
            <v>100371000</v>
          </cell>
          <cell r="H94">
            <v>1</v>
          </cell>
          <cell r="I94">
            <v>1.1</v>
          </cell>
          <cell r="J94" t="str">
            <v>700371010</v>
          </cell>
          <cell r="K94">
            <v>1.1</v>
          </cell>
          <cell r="L94" t="str">
            <v>700341010</v>
          </cell>
          <cell r="M94">
            <v>313003700</v>
          </cell>
        </row>
        <row r="95">
          <cell r="B95">
            <v>1003712</v>
          </cell>
          <cell r="C95" t="str">
            <v>马骨（乌马洪）（展示）</v>
          </cell>
          <cell r="D95" t="str">
            <v>00371</v>
          </cell>
          <cell r="E95">
            <v>1</v>
          </cell>
          <cell r="F95" t="str">
            <v>马骨（乌马洪）（展示）</v>
          </cell>
          <cell r="G95" t="str">
            <v>100371000</v>
          </cell>
          <cell r="H95">
            <v>1</v>
          </cell>
          <cell r="I95">
            <v>1.1</v>
          </cell>
          <cell r="J95" t="str">
            <v>700371020</v>
          </cell>
          <cell r="K95">
            <v>1.1</v>
          </cell>
          <cell r="L95" t="str">
            <v>700341020</v>
          </cell>
          <cell r="M95">
            <v>313003700</v>
          </cell>
        </row>
        <row r="96">
          <cell r="B96">
            <v>1003811</v>
          </cell>
          <cell r="C96" t="str">
            <v>火男面</v>
          </cell>
          <cell r="D96" t="str">
            <v>00381</v>
          </cell>
          <cell r="E96">
            <v>1</v>
          </cell>
          <cell r="F96" t="str">
            <v>火男面</v>
          </cell>
          <cell r="G96" t="str">
            <v>100381000</v>
          </cell>
          <cell r="H96">
            <v>1</v>
          </cell>
          <cell r="I96">
            <v>1.1</v>
          </cell>
          <cell r="J96" t="str">
            <v>700381010</v>
          </cell>
          <cell r="K96">
            <v>1.1</v>
          </cell>
          <cell r="L96" t="str">
            <v>700351010</v>
          </cell>
          <cell r="M96">
            <v>313003700</v>
          </cell>
        </row>
        <row r="97">
          <cell r="B97">
            <v>1003812</v>
          </cell>
          <cell r="C97" t="str">
            <v>火男面（展示）</v>
          </cell>
          <cell r="D97" t="str">
            <v>00381</v>
          </cell>
          <cell r="E97">
            <v>1</v>
          </cell>
          <cell r="F97" t="str">
            <v>火男面（展示）</v>
          </cell>
          <cell r="G97" t="str">
            <v>100381000</v>
          </cell>
          <cell r="H97">
            <v>1</v>
          </cell>
          <cell r="I97">
            <v>1.1</v>
          </cell>
          <cell r="J97" t="str">
            <v>700381020</v>
          </cell>
          <cell r="K97">
            <v>1.1</v>
          </cell>
          <cell r="L97" t="str">
            <v>700351020</v>
          </cell>
          <cell r="M97">
            <v>313003700</v>
          </cell>
        </row>
        <row r="98">
          <cell r="B98">
            <v>1003911</v>
          </cell>
          <cell r="C98" t="str">
            <v>音速的索尼克</v>
          </cell>
          <cell r="D98" t="str">
            <v>00391</v>
          </cell>
          <cell r="E98">
            <v>1</v>
          </cell>
          <cell r="F98" t="str">
            <v>音速的索尼克</v>
          </cell>
          <cell r="G98" t="str">
            <v>100391000</v>
          </cell>
          <cell r="H98">
            <v>1</v>
          </cell>
          <cell r="I98">
            <v>1.1</v>
          </cell>
          <cell r="J98" t="str">
            <v>700391010</v>
          </cell>
          <cell r="K98">
            <v>1.1</v>
          </cell>
          <cell r="L98" t="str">
            <v>700361010</v>
          </cell>
          <cell r="M98">
            <v>313003900</v>
          </cell>
        </row>
        <row r="99">
          <cell r="B99">
            <v>1003912</v>
          </cell>
          <cell r="C99" t="str">
            <v>音速的索尼克（展示）</v>
          </cell>
          <cell r="D99" t="str">
            <v>00391</v>
          </cell>
          <cell r="E99">
            <v>1</v>
          </cell>
          <cell r="F99" t="str">
            <v>音速的索尼克（展示）</v>
          </cell>
          <cell r="G99" t="str">
            <v>100391000</v>
          </cell>
          <cell r="H99">
            <v>1</v>
          </cell>
          <cell r="I99">
            <v>1.1</v>
          </cell>
          <cell r="J99" t="str">
            <v>700391020</v>
          </cell>
          <cell r="K99">
            <v>1.1</v>
          </cell>
          <cell r="L99" t="str">
            <v>700361020</v>
          </cell>
          <cell r="M99">
            <v>313003900</v>
          </cell>
        </row>
        <row r="100">
          <cell r="B100">
            <v>1003913</v>
          </cell>
          <cell r="C100" t="str">
            <v>音速的索尼克影子1</v>
          </cell>
          <cell r="D100" t="str">
            <v>00391</v>
          </cell>
          <cell r="E100">
            <v>1</v>
          </cell>
          <cell r="F100" t="str">
            <v>音速的索尼克</v>
          </cell>
          <cell r="G100" t="str">
            <v>100391000</v>
          </cell>
          <cell r="H100">
            <v>1</v>
          </cell>
          <cell r="I100">
            <v>1.1</v>
          </cell>
          <cell r="J100" t="str">
            <v>700391010</v>
          </cell>
          <cell r="K100">
            <v>1.1</v>
          </cell>
          <cell r="L100" t="str">
            <v>700371010</v>
          </cell>
          <cell r="M100">
            <v>313003900</v>
          </cell>
        </row>
        <row r="101">
          <cell r="B101">
            <v>1003914</v>
          </cell>
          <cell r="C101" t="str">
            <v>音速的索尼克影子2</v>
          </cell>
          <cell r="D101" t="str">
            <v>00391</v>
          </cell>
          <cell r="E101">
            <v>1</v>
          </cell>
          <cell r="F101" t="str">
            <v>音速的索尼克</v>
          </cell>
          <cell r="G101" t="str">
            <v>100391000</v>
          </cell>
          <cell r="H101">
            <v>1</v>
          </cell>
          <cell r="I101">
            <v>1.1</v>
          </cell>
          <cell r="J101" t="str">
            <v>700391010</v>
          </cell>
          <cell r="K101">
            <v>1.1</v>
          </cell>
          <cell r="L101" t="str">
            <v>700371020</v>
          </cell>
          <cell r="M101">
            <v>313003900</v>
          </cell>
        </row>
        <row r="102">
          <cell r="B102">
            <v>1003915</v>
          </cell>
          <cell r="C102" t="str">
            <v>音速的索尼克影子3</v>
          </cell>
          <cell r="D102" t="str">
            <v>00391</v>
          </cell>
          <cell r="E102">
            <v>1</v>
          </cell>
          <cell r="F102" t="str">
            <v>音速的索尼克</v>
          </cell>
          <cell r="G102" t="str">
            <v>100391000</v>
          </cell>
          <cell r="H102">
            <v>1</v>
          </cell>
          <cell r="I102">
            <v>1.1</v>
          </cell>
          <cell r="J102" t="str">
            <v>700391010</v>
          </cell>
          <cell r="K102">
            <v>1.1</v>
          </cell>
          <cell r="L102" t="str">
            <v>700381010</v>
          </cell>
          <cell r="M102">
            <v>313003900</v>
          </cell>
        </row>
        <row r="103">
          <cell r="B103">
            <v>1003916</v>
          </cell>
          <cell r="C103" t="str">
            <v>音速的索尼克影子4</v>
          </cell>
          <cell r="D103" t="str">
            <v>00391</v>
          </cell>
          <cell r="E103">
            <v>1</v>
          </cell>
          <cell r="F103" t="str">
            <v>音速的索尼克</v>
          </cell>
          <cell r="G103" t="str">
            <v>100391000</v>
          </cell>
          <cell r="H103">
            <v>1</v>
          </cell>
          <cell r="I103">
            <v>1.1</v>
          </cell>
          <cell r="J103" t="str">
            <v>700391010</v>
          </cell>
          <cell r="K103">
            <v>1.1</v>
          </cell>
          <cell r="L103" t="str">
            <v>700381020</v>
          </cell>
          <cell r="M103">
            <v>313003900</v>
          </cell>
        </row>
        <row r="104">
          <cell r="B104">
            <v>1004011</v>
          </cell>
          <cell r="C104" t="str">
            <v>钉头槌</v>
          </cell>
          <cell r="D104" t="str">
            <v>00401</v>
          </cell>
          <cell r="E104">
            <v>1</v>
          </cell>
          <cell r="F104" t="str">
            <v>钉头槌</v>
          </cell>
          <cell r="G104" t="str">
            <v>100401000</v>
          </cell>
          <cell r="H104">
            <v>1</v>
          </cell>
          <cell r="I104">
            <v>1.1</v>
          </cell>
          <cell r="J104" t="str">
            <v>700401010</v>
          </cell>
          <cell r="K104">
            <v>1.1</v>
          </cell>
          <cell r="L104" t="str">
            <v>700391010</v>
          </cell>
          <cell r="M104">
            <v>313004100</v>
          </cell>
        </row>
        <row r="105">
          <cell r="B105">
            <v>1004012</v>
          </cell>
          <cell r="C105" t="str">
            <v>钉头槌（展示）</v>
          </cell>
          <cell r="D105" t="str">
            <v>00401</v>
          </cell>
          <cell r="E105">
            <v>1</v>
          </cell>
          <cell r="F105" t="str">
            <v>钉头槌（展示）</v>
          </cell>
          <cell r="G105" t="str">
            <v>100401000</v>
          </cell>
          <cell r="H105">
            <v>1</v>
          </cell>
          <cell r="I105">
            <v>1.1</v>
          </cell>
          <cell r="J105" t="str">
            <v>700401020</v>
          </cell>
          <cell r="K105">
            <v>1.1</v>
          </cell>
          <cell r="L105" t="str">
            <v>700391020</v>
          </cell>
          <cell r="M105">
            <v>313004100</v>
          </cell>
        </row>
        <row r="106">
          <cell r="B106">
            <v>1004111</v>
          </cell>
          <cell r="C106" t="str">
            <v>轻浮克（茶兰子）</v>
          </cell>
          <cell r="D106" t="str">
            <v>00411</v>
          </cell>
          <cell r="E106">
            <v>1</v>
          </cell>
          <cell r="F106" t="str">
            <v>轻浮克（茶兰子）</v>
          </cell>
          <cell r="G106" t="str">
            <v>100411000</v>
          </cell>
          <cell r="H106">
            <v>1</v>
          </cell>
          <cell r="I106">
            <v>1.1</v>
          </cell>
          <cell r="J106" t="str">
            <v>700411010</v>
          </cell>
          <cell r="K106">
            <v>1.1</v>
          </cell>
          <cell r="L106" t="str">
            <v>700391010</v>
          </cell>
          <cell r="M106">
            <v>313004100</v>
          </cell>
        </row>
        <row r="107">
          <cell r="B107">
            <v>1004112</v>
          </cell>
          <cell r="C107" t="str">
            <v>轻浮克（茶兰子）（展示）</v>
          </cell>
          <cell r="D107" t="str">
            <v>00411</v>
          </cell>
          <cell r="E107">
            <v>1</v>
          </cell>
          <cell r="F107" t="str">
            <v>轻浮克（茶兰子）（展示）</v>
          </cell>
          <cell r="G107" t="str">
            <v>100411000</v>
          </cell>
          <cell r="H107">
            <v>1</v>
          </cell>
          <cell r="I107">
            <v>1.1</v>
          </cell>
          <cell r="J107" t="str">
            <v>700411020</v>
          </cell>
          <cell r="K107">
            <v>1.1</v>
          </cell>
          <cell r="L107" t="str">
            <v>700391010</v>
          </cell>
          <cell r="M107">
            <v>313004100</v>
          </cell>
        </row>
        <row r="108">
          <cell r="B108">
            <v>1005011</v>
          </cell>
          <cell r="C108" t="str">
            <v>杰诺斯（普通）</v>
          </cell>
          <cell r="D108" t="str">
            <v>00501</v>
          </cell>
          <cell r="E108">
            <v>1</v>
          </cell>
          <cell r="F108" t="str">
            <v>杰诺斯（普通）</v>
          </cell>
          <cell r="G108" t="str">
            <v>100501000</v>
          </cell>
          <cell r="H108">
            <v>1</v>
          </cell>
          <cell r="I108">
            <v>1.1</v>
          </cell>
          <cell r="J108" t="str">
            <v>700501010</v>
          </cell>
          <cell r="K108">
            <v>1.1</v>
          </cell>
          <cell r="L108" t="str">
            <v>700391010</v>
          </cell>
          <cell r="M108">
            <v>313005000</v>
          </cell>
        </row>
        <row r="109">
          <cell r="B109">
            <v>1005012</v>
          </cell>
          <cell r="C109" t="str">
            <v>杰诺斯（普通）（展示）</v>
          </cell>
          <cell r="D109" t="str">
            <v>00501</v>
          </cell>
          <cell r="E109">
            <v>1</v>
          </cell>
          <cell r="F109" t="str">
            <v>杰诺斯</v>
          </cell>
          <cell r="G109" t="str">
            <v>100501000</v>
          </cell>
          <cell r="H109">
            <v>1</v>
          </cell>
          <cell r="I109">
            <v>1.1</v>
          </cell>
          <cell r="J109" t="str">
            <v>700501020</v>
          </cell>
          <cell r="K109">
            <v>1.1</v>
          </cell>
          <cell r="L109" t="str">
            <v>700391010</v>
          </cell>
          <cell r="M109">
            <v>313005000</v>
          </cell>
        </row>
        <row r="110">
          <cell r="B110">
            <v>1005013</v>
          </cell>
          <cell r="C110" t="str">
            <v>杰诺斯（普通）（剧情）</v>
          </cell>
          <cell r="D110" t="str">
            <v>00501</v>
          </cell>
          <cell r="E110">
            <v>1</v>
          </cell>
          <cell r="F110" t="str">
            <v>杰诺斯</v>
          </cell>
          <cell r="G110" t="str">
            <v>100501000</v>
          </cell>
          <cell r="H110">
            <v>1</v>
          </cell>
          <cell r="I110">
            <v>1.1</v>
          </cell>
          <cell r="J110" t="str">
            <v>700501030</v>
          </cell>
          <cell r="K110">
            <v>1.1</v>
          </cell>
          <cell r="L110" t="str">
            <v>700401010</v>
          </cell>
          <cell r="M110">
            <v>313005000</v>
          </cell>
        </row>
        <row r="111">
          <cell r="B111">
            <v>1005015</v>
          </cell>
          <cell r="C111" t="str">
            <v>杰诺斯（普通）（琦玉家）</v>
          </cell>
          <cell r="D111" t="str">
            <v>00501</v>
          </cell>
          <cell r="E111">
            <v>1</v>
          </cell>
          <cell r="F111" t="str">
            <v>杰诺斯</v>
          </cell>
          <cell r="G111" t="str">
            <v>100501000</v>
          </cell>
          <cell r="H111">
            <v>1</v>
          </cell>
          <cell r="I111">
            <v>1.1</v>
          </cell>
          <cell r="J111" t="str">
            <v>700501050</v>
          </cell>
          <cell r="K111">
            <v>1.1</v>
          </cell>
          <cell r="L111" t="str">
            <v>700401020</v>
          </cell>
          <cell r="M111">
            <v>313005000</v>
          </cell>
        </row>
        <row r="112">
          <cell r="B112">
            <v>1110112</v>
          </cell>
          <cell r="C112" t="str">
            <v>疫苗人（剧情）</v>
          </cell>
          <cell r="D112" t="str">
            <v>10011</v>
          </cell>
          <cell r="E112">
            <v>1</v>
          </cell>
          <cell r="F112" t="str">
            <v>疫苗人</v>
          </cell>
          <cell r="G112" t="str">
            <v>110011000</v>
          </cell>
          <cell r="H112">
            <v>1</v>
          </cell>
          <cell r="I112">
            <v>1.1</v>
          </cell>
          <cell r="J112" t="str">
            <v>710011030</v>
          </cell>
          <cell r="K112">
            <v>1.1</v>
          </cell>
          <cell r="L112" t="str">
            <v>700411010</v>
          </cell>
          <cell r="M112">
            <v>313100100</v>
          </cell>
        </row>
        <row r="113">
          <cell r="B113">
            <v>1110113</v>
          </cell>
          <cell r="C113" t="str">
            <v>疫苗人（剧情放大）</v>
          </cell>
          <cell r="D113" t="str">
            <v>10011</v>
          </cell>
          <cell r="E113">
            <v>1</v>
          </cell>
          <cell r="F113" t="str">
            <v>疫苗人</v>
          </cell>
          <cell r="G113" t="str">
            <v>110011000</v>
          </cell>
          <cell r="H113">
            <v>1.7</v>
          </cell>
          <cell r="I113">
            <v>3.5</v>
          </cell>
          <cell r="J113" t="str">
            <v>710011030</v>
          </cell>
          <cell r="K113">
            <v>1.1</v>
          </cell>
          <cell r="L113" t="str">
            <v>700411020</v>
          </cell>
          <cell r="M113">
            <v>313100100</v>
          </cell>
        </row>
        <row r="114">
          <cell r="B114">
            <v>1100312</v>
          </cell>
          <cell r="C114" t="str">
            <v>超大巨人（剧情）</v>
          </cell>
          <cell r="D114" t="str">
            <v/>
          </cell>
          <cell r="E114">
            <v>1</v>
          </cell>
          <cell r="F114" t="str">
            <v>光头猩</v>
          </cell>
          <cell r="G114" t="str">
            <v>1000</v>
          </cell>
          <cell r="H114">
            <v>1</v>
          </cell>
          <cell r="I114">
            <v>1.1</v>
          </cell>
          <cell r="J114">
            <v>1</v>
          </cell>
          <cell r="K114">
            <v>1.1</v>
          </cell>
          <cell r="L114" t="str">
            <v>700501010</v>
          </cell>
          <cell r="M114">
            <v>313100300</v>
          </cell>
        </row>
        <row r="115">
          <cell r="B115">
            <v>1200111</v>
          </cell>
          <cell r="C115" t="str">
            <v>工作人员_男（剧情）</v>
          </cell>
          <cell r="D115" t="str">
            <v>20011</v>
          </cell>
          <cell r="E115">
            <v>1</v>
          </cell>
          <cell r="F115" t="str">
            <v>工作人员II</v>
          </cell>
          <cell r="G115" t="str">
            <v>120011000</v>
          </cell>
          <cell r="H115">
            <v>1</v>
          </cell>
          <cell r="I115">
            <v>1.1</v>
          </cell>
          <cell r="J115" t="str">
            <v>720011030</v>
          </cell>
          <cell r="K115">
            <v>1.1</v>
          </cell>
          <cell r="L115" t="str">
            <v>700501020</v>
          </cell>
          <cell r="M115">
            <v>313004100</v>
          </cell>
        </row>
        <row r="116">
          <cell r="B116">
            <v>1200211</v>
          </cell>
          <cell r="C116" t="str">
            <v>工作人员_女（剧情）</v>
          </cell>
          <cell r="D116" t="str">
            <v>20021</v>
          </cell>
          <cell r="E116">
            <v>1</v>
          </cell>
          <cell r="F116" t="str">
            <v>工作人员I</v>
          </cell>
          <cell r="G116" t="str">
            <v>120021000</v>
          </cell>
          <cell r="H116">
            <v>1</v>
          </cell>
          <cell r="I116">
            <v>1.1</v>
          </cell>
          <cell r="J116" t="str">
            <v>720021030</v>
          </cell>
          <cell r="K116">
            <v>1.1</v>
          </cell>
          <cell r="L116" t="str">
            <v>700501030</v>
          </cell>
          <cell r="M116">
            <v>313004100</v>
          </cell>
        </row>
        <row r="117">
          <cell r="B117">
            <v>1200512</v>
          </cell>
          <cell r="C117" t="str">
            <v>基诺斯</v>
          </cell>
          <cell r="D117" t="str">
            <v>20051</v>
          </cell>
          <cell r="E117">
            <v>1</v>
          </cell>
          <cell r="F117" t="str">
            <v>基诺斯</v>
          </cell>
          <cell r="G117" t="str">
            <v>120051000</v>
          </cell>
          <cell r="H117">
            <v>1</v>
          </cell>
          <cell r="I117">
            <v>1.1</v>
          </cell>
          <cell r="J117" t="str">
            <v>720051030</v>
          </cell>
          <cell r="K117">
            <v>1.1</v>
          </cell>
          <cell r="L117" t="str">
            <v>700501050</v>
          </cell>
          <cell r="M117">
            <v>313100300</v>
          </cell>
        </row>
        <row r="118">
          <cell r="B118">
            <v>1200612</v>
          </cell>
          <cell r="C118" t="str">
            <v>巨人哥哥（剧情）</v>
          </cell>
          <cell r="D118" t="str">
            <v>20061</v>
          </cell>
          <cell r="E118">
            <v>1</v>
          </cell>
          <cell r="F118" t="str">
            <v>臭老脸</v>
          </cell>
          <cell r="G118" t="str">
            <v>120061000</v>
          </cell>
          <cell r="H118">
            <v>1</v>
          </cell>
          <cell r="I118">
            <v>1.1</v>
          </cell>
          <cell r="J118" t="str">
            <v>720061030</v>
          </cell>
          <cell r="K118">
            <v>1.1</v>
          </cell>
          <cell r="L118" t="str">
            <v>710011030</v>
          </cell>
          <cell r="M118">
            <v>313100300</v>
          </cell>
        </row>
        <row r="119">
          <cell r="B119">
            <v>1200712</v>
          </cell>
          <cell r="C119" t="str">
            <v>巨人弟弟（剧情）</v>
          </cell>
          <cell r="D119" t="str">
            <v>10311</v>
          </cell>
          <cell r="E119">
            <v>1</v>
          </cell>
          <cell r="F119" t="str">
            <v>光头猩</v>
          </cell>
          <cell r="G119" t="str">
            <v>110311000</v>
          </cell>
          <cell r="H119">
            <v>1</v>
          </cell>
          <cell r="I119">
            <v>1.1</v>
          </cell>
          <cell r="J119" t="str">
            <v>710311030</v>
          </cell>
          <cell r="K119">
            <v>3.5</v>
          </cell>
          <cell r="L119" t="str">
            <v>710011030</v>
          </cell>
          <cell r="M119">
            <v>313100300</v>
          </cell>
        </row>
        <row r="120">
          <cell r="B120">
            <v>1</v>
          </cell>
          <cell r="C120" t="str">
            <v>我是分割线</v>
          </cell>
          <cell r="D120" t="str">
            <v/>
          </cell>
          <cell r="E120">
            <v>1</v>
          </cell>
          <cell r="F120" t="str">
            <v>我是分割线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B121">
            <v>110041</v>
          </cell>
          <cell r="C121" t="str">
            <v>现世地底王(旧）</v>
          </cell>
          <cell r="D121" t="str">
            <v>10041</v>
          </cell>
          <cell r="E121">
            <v>0</v>
          </cell>
          <cell r="F121" t="str">
            <v>现世地底王(旧）</v>
          </cell>
          <cell r="G121" t="str">
            <v>110041000</v>
          </cell>
          <cell r="H121">
            <v>2</v>
          </cell>
          <cell r="I121">
            <v>1.7</v>
          </cell>
          <cell r="J121" t="str">
            <v>710041010</v>
          </cell>
          <cell r="K121">
            <v>1.1</v>
          </cell>
          <cell r="L121" t="str">
            <v>720011030</v>
          </cell>
          <cell r="M121">
            <v>313100402</v>
          </cell>
        </row>
        <row r="122">
          <cell r="B122">
            <v>110081</v>
          </cell>
          <cell r="C122" t="str">
            <v>大猩猩(旧）</v>
          </cell>
          <cell r="D122" t="str">
            <v>10081</v>
          </cell>
          <cell r="E122">
            <v>0</v>
          </cell>
          <cell r="F122" t="str">
            <v>大猩猩</v>
          </cell>
          <cell r="G122" t="str">
            <v>110081000</v>
          </cell>
          <cell r="H122">
            <v>1</v>
          </cell>
          <cell r="I122">
            <v>1.7</v>
          </cell>
          <cell r="J122">
            <v>710081010</v>
          </cell>
          <cell r="K122">
            <v>1.1</v>
          </cell>
          <cell r="L122" t="str">
            <v>720021030</v>
          </cell>
          <cell r="M122">
            <v>313100402</v>
          </cell>
        </row>
        <row r="123">
          <cell r="B123">
            <v>110091</v>
          </cell>
          <cell r="C123" t="str">
            <v>兽王（旧）</v>
          </cell>
          <cell r="D123" t="str">
            <v>10091</v>
          </cell>
          <cell r="E123">
            <v>0</v>
          </cell>
          <cell r="F123" t="str">
            <v>兽王</v>
          </cell>
          <cell r="G123" t="str">
            <v>110091000</v>
          </cell>
          <cell r="H123">
            <v>1</v>
          </cell>
          <cell r="I123">
            <v>1.7</v>
          </cell>
          <cell r="J123" t="str">
            <v>710091010</v>
          </cell>
          <cell r="K123">
            <v>1.1</v>
          </cell>
          <cell r="L123" t="str">
            <v>720051030</v>
          </cell>
          <cell r="M123">
            <v>313100402</v>
          </cell>
        </row>
        <row r="124">
          <cell r="B124">
            <v>110101</v>
          </cell>
          <cell r="C124" t="str">
            <v>阿修罗甲虫1阶</v>
          </cell>
          <cell r="D124" t="str">
            <v>10101</v>
          </cell>
          <cell r="E124">
            <v>0</v>
          </cell>
          <cell r="F124" t="str">
            <v>阿修罗甲虫1阶</v>
          </cell>
          <cell r="G124" t="str">
            <v>110101000</v>
          </cell>
          <cell r="H124">
            <v>1</v>
          </cell>
          <cell r="I124">
            <v>1.7</v>
          </cell>
          <cell r="J124" t="str">
            <v>710101010</v>
          </cell>
          <cell r="K124">
            <v>1.1</v>
          </cell>
          <cell r="L124" t="str">
            <v>720061030</v>
          </cell>
          <cell r="M124">
            <v>313100402</v>
          </cell>
        </row>
        <row r="125">
          <cell r="B125">
            <v>110211</v>
          </cell>
          <cell r="C125" t="str">
            <v>地底人(旧）</v>
          </cell>
          <cell r="D125" t="str">
            <v>10211</v>
          </cell>
          <cell r="E125">
            <v>0</v>
          </cell>
          <cell r="F125" t="str">
            <v>地底人(旧）</v>
          </cell>
          <cell r="G125" t="str">
            <v>110211000</v>
          </cell>
          <cell r="H125">
            <v>1</v>
          </cell>
          <cell r="I125">
            <v>1.1</v>
          </cell>
          <cell r="J125" t="str">
            <v>710211010</v>
          </cell>
          <cell r="K125">
            <v>1.1</v>
          </cell>
          <cell r="L125" t="str">
            <v>710311030</v>
          </cell>
          <cell r="M125">
            <v>313102100</v>
          </cell>
        </row>
        <row r="126">
          <cell r="B126">
            <v>110212</v>
          </cell>
          <cell r="C126" t="str">
            <v>地底人_2(旧）</v>
          </cell>
          <cell r="D126" t="str">
            <v>10212</v>
          </cell>
          <cell r="E126">
            <v>0</v>
          </cell>
          <cell r="F126" t="str">
            <v>地底人_2(旧）</v>
          </cell>
          <cell r="G126" t="str">
            <v>110212000</v>
          </cell>
          <cell r="H126">
            <v>1</v>
          </cell>
          <cell r="I126">
            <v>1.1</v>
          </cell>
          <cell r="J126">
            <v>710212010</v>
          </cell>
          <cell r="K126">
            <v>1</v>
          </cell>
          <cell r="L126">
            <v>1</v>
          </cell>
          <cell r="M126">
            <v>313102102</v>
          </cell>
        </row>
        <row r="127">
          <cell r="B127">
            <v>110221</v>
          </cell>
          <cell r="C127" t="str">
            <v>钉头锤(旧）</v>
          </cell>
          <cell r="D127" t="str">
            <v>00401</v>
          </cell>
          <cell r="E127">
            <v>0</v>
          </cell>
          <cell r="F127" t="str">
            <v>钉头锤(旧）</v>
          </cell>
          <cell r="G127" t="str">
            <v>100401000</v>
          </cell>
          <cell r="H127">
            <v>1</v>
          </cell>
          <cell r="I127">
            <v>1.1</v>
          </cell>
          <cell r="J127">
            <v>700401010</v>
          </cell>
          <cell r="K127">
            <v>1.1</v>
          </cell>
          <cell r="L127" t="str">
            <v>710011010</v>
          </cell>
          <cell r="M127">
            <v>313004000</v>
          </cell>
        </row>
        <row r="128">
          <cell r="B128">
            <v>110361</v>
          </cell>
          <cell r="C128" t="str">
            <v>阿修罗甲虫2阶</v>
          </cell>
          <cell r="D128" t="str">
            <v>10361</v>
          </cell>
          <cell r="E128">
            <v>0</v>
          </cell>
          <cell r="F128" t="str">
            <v>阿修罗甲虫1阶</v>
          </cell>
          <cell r="G128" t="str">
            <v>110361000</v>
          </cell>
          <cell r="H128">
            <v>1</v>
          </cell>
          <cell r="I128">
            <v>1.1</v>
          </cell>
          <cell r="J128" t="str">
            <v>710361010</v>
          </cell>
          <cell r="K128">
            <v>2</v>
          </cell>
          <cell r="L128">
            <v>710011010</v>
          </cell>
          <cell r="M128">
            <v>313004000</v>
          </cell>
        </row>
        <row r="129">
          <cell r="B129">
            <v>110431</v>
          </cell>
          <cell r="C129" t="str">
            <v>钉头锤小弟(旧）</v>
          </cell>
          <cell r="D129" t="str">
            <v>10221</v>
          </cell>
          <cell r="E129">
            <v>0</v>
          </cell>
          <cell r="F129" t="str">
            <v>钉头锤小弟(旧）</v>
          </cell>
          <cell r="G129" t="str">
            <v>110221000</v>
          </cell>
          <cell r="H129">
            <v>1</v>
          </cell>
          <cell r="I129">
            <v>1.1</v>
          </cell>
          <cell r="J129" t="str">
            <v>710221010</v>
          </cell>
          <cell r="K129">
            <v>1.2</v>
          </cell>
          <cell r="L129">
            <v>710021010</v>
          </cell>
          <cell r="M129">
            <v>313104300</v>
          </cell>
        </row>
        <row r="130">
          <cell r="B130">
            <v>110432</v>
          </cell>
          <cell r="C130" t="str">
            <v>钉头锤小弟2(旧）</v>
          </cell>
          <cell r="D130" t="str">
            <v>10222</v>
          </cell>
          <cell r="E130">
            <v>0</v>
          </cell>
          <cell r="F130" t="str">
            <v>钉头锤小弟2(旧）</v>
          </cell>
          <cell r="G130" t="str">
            <v>110222000</v>
          </cell>
          <cell r="H130">
            <v>1</v>
          </cell>
          <cell r="I130">
            <v>1.1</v>
          </cell>
          <cell r="J130" t="str">
            <v>710222010</v>
          </cell>
          <cell r="K130">
            <v>1.1</v>
          </cell>
          <cell r="L130" t="str">
            <v>710031010</v>
          </cell>
          <cell r="M130">
            <v>313103000</v>
          </cell>
        </row>
        <row r="131">
          <cell r="B131">
            <v>110121</v>
          </cell>
          <cell r="C131" t="str">
            <v>深海王(旧）</v>
          </cell>
          <cell r="D131" t="str">
            <v>10121</v>
          </cell>
          <cell r="E131">
            <v>0</v>
          </cell>
          <cell r="F131" t="str">
            <v>深海王(旧）</v>
          </cell>
          <cell r="G131" t="str">
            <v>110121000</v>
          </cell>
          <cell r="H131">
            <v>1</v>
          </cell>
          <cell r="I131">
            <v>1.1</v>
          </cell>
          <cell r="J131" t="str">
            <v>710121010</v>
          </cell>
          <cell r="K131">
            <v>1.7</v>
          </cell>
          <cell r="L131" t="str">
            <v>710041010</v>
          </cell>
          <cell r="M131">
            <v>313101200</v>
          </cell>
        </row>
        <row r="132">
          <cell r="B132">
            <v>110231</v>
          </cell>
          <cell r="C132" t="str">
            <v>深海王小弟(旧）</v>
          </cell>
          <cell r="D132" t="str">
            <v>10231</v>
          </cell>
          <cell r="E132">
            <v>0</v>
          </cell>
          <cell r="F132" t="str">
            <v>深海王小弟(旧）</v>
          </cell>
          <cell r="G132" t="str">
            <v>110231000</v>
          </cell>
          <cell r="H132">
            <v>1</v>
          </cell>
          <cell r="I132">
            <v>1.1</v>
          </cell>
          <cell r="J132" t="str">
            <v>710231010</v>
          </cell>
          <cell r="K132">
            <v>1</v>
          </cell>
          <cell r="L132" t="str">
            <v>710041010</v>
          </cell>
          <cell r="M132">
            <v>313102300</v>
          </cell>
        </row>
        <row r="133">
          <cell r="B133">
            <v>110241</v>
          </cell>
          <cell r="C133" t="str">
            <v>深海王小弟2(旧）</v>
          </cell>
          <cell r="D133" t="str">
            <v>10241</v>
          </cell>
          <cell r="E133">
            <v>0</v>
          </cell>
          <cell r="F133" t="str">
            <v>深海王小弟2(旧）</v>
          </cell>
          <cell r="G133" t="str">
            <v>110241000</v>
          </cell>
          <cell r="H133">
            <v>1</v>
          </cell>
          <cell r="I133">
            <v>1.1</v>
          </cell>
          <cell r="J133" t="str">
            <v>710241010</v>
          </cell>
          <cell r="K133">
            <v>1.1</v>
          </cell>
          <cell r="L133" t="str">
            <v>710051010</v>
          </cell>
          <cell r="M133">
            <v>313102400</v>
          </cell>
        </row>
        <row r="134">
          <cell r="B134">
            <v>110141</v>
          </cell>
          <cell r="C134" t="str">
            <v>天空王(旧）</v>
          </cell>
          <cell r="D134" t="str">
            <v>10141</v>
          </cell>
          <cell r="E134">
            <v>0</v>
          </cell>
          <cell r="F134" t="str">
            <v>天空王(旧）</v>
          </cell>
          <cell r="G134" t="str">
            <v>110141000</v>
          </cell>
          <cell r="H134">
            <v>1</v>
          </cell>
          <cell r="I134">
            <v>1.7</v>
          </cell>
          <cell r="J134" t="str">
            <v>710141010</v>
          </cell>
          <cell r="K134">
            <v>1.1</v>
          </cell>
          <cell r="L134" t="str">
            <v>710061010</v>
          </cell>
          <cell r="M134">
            <v>313101400</v>
          </cell>
        </row>
        <row r="135">
          <cell r="B135">
            <v>110251</v>
          </cell>
          <cell r="C135" t="str">
            <v>天空王小弟(旧）</v>
          </cell>
          <cell r="D135" t="str">
            <v>10251</v>
          </cell>
          <cell r="E135">
            <v>0</v>
          </cell>
          <cell r="F135" t="str">
            <v>天空王小弟(旧）</v>
          </cell>
          <cell r="G135" t="str">
            <v>110251000</v>
          </cell>
          <cell r="H135">
            <v>1</v>
          </cell>
          <cell r="I135">
            <v>1.1</v>
          </cell>
          <cell r="J135" t="str">
            <v>710251010</v>
          </cell>
          <cell r="K135">
            <v>1.3</v>
          </cell>
          <cell r="L135" t="str">
            <v>710061010</v>
          </cell>
          <cell r="M135">
            <v>313102500</v>
          </cell>
        </row>
        <row r="136">
          <cell r="B136">
            <v>110061</v>
          </cell>
          <cell r="C136" t="str">
            <v>螳螂男(旧）</v>
          </cell>
          <cell r="D136" t="str">
            <v>10061</v>
          </cell>
          <cell r="E136">
            <v>0</v>
          </cell>
          <cell r="F136" t="str">
            <v>螳螂男(旧）</v>
          </cell>
          <cell r="G136" t="str">
            <v>110061000</v>
          </cell>
          <cell r="H136">
            <v>1</v>
          </cell>
          <cell r="I136">
            <v>1.1</v>
          </cell>
          <cell r="J136" t="str">
            <v>710061010</v>
          </cell>
          <cell r="K136">
            <v>1.1</v>
          </cell>
          <cell r="L136" t="str">
            <v>710071010</v>
          </cell>
          <cell r="M136">
            <v>313100600</v>
          </cell>
        </row>
        <row r="137">
          <cell r="B137">
            <v>110201</v>
          </cell>
          <cell r="C137" t="str">
            <v>青蛙(旧）</v>
          </cell>
          <cell r="D137" t="str">
            <v>10201</v>
          </cell>
          <cell r="E137">
            <v>0</v>
          </cell>
          <cell r="F137" t="str">
            <v>青蛙(旧）</v>
          </cell>
          <cell r="G137" t="str">
            <v>110201000</v>
          </cell>
          <cell r="H137">
            <v>1</v>
          </cell>
          <cell r="I137">
            <v>1.1</v>
          </cell>
          <cell r="J137" t="str">
            <v>710201010</v>
          </cell>
          <cell r="K137">
            <v>1.1</v>
          </cell>
          <cell r="L137" t="str">
            <v>710072010</v>
          </cell>
          <cell r="M137">
            <v>313102000</v>
          </cell>
        </row>
        <row r="138">
          <cell r="B138">
            <v>110071</v>
          </cell>
          <cell r="C138" t="str">
            <v>土龙(旧）</v>
          </cell>
          <cell r="D138" t="str">
            <v>10071</v>
          </cell>
          <cell r="E138">
            <v>0</v>
          </cell>
          <cell r="F138" t="str">
            <v>土龙(旧）</v>
          </cell>
          <cell r="G138" t="str">
            <v>110071000</v>
          </cell>
          <cell r="H138">
            <v>1</v>
          </cell>
          <cell r="I138">
            <v>1.1</v>
          </cell>
          <cell r="J138" t="str">
            <v>710071010</v>
          </cell>
          <cell r="K138">
            <v>1.3</v>
          </cell>
          <cell r="L138" t="str">
            <v>710071010</v>
          </cell>
          <cell r="M138">
            <v>313100700</v>
          </cell>
        </row>
        <row r="139">
          <cell r="B139">
            <v>110072</v>
          </cell>
          <cell r="C139" t="str">
            <v>土龙_特殊死亡</v>
          </cell>
          <cell r="D139" t="str">
            <v>10072</v>
          </cell>
          <cell r="E139">
            <v>0</v>
          </cell>
          <cell r="F139" t="str">
            <v>土龙(旧）</v>
          </cell>
          <cell r="G139">
            <v>110071000</v>
          </cell>
          <cell r="H139">
            <v>1</v>
          </cell>
          <cell r="I139">
            <v>1.1</v>
          </cell>
          <cell r="J139" t="str">
            <v>710072010</v>
          </cell>
          <cell r="K139">
            <v>1.7</v>
          </cell>
          <cell r="L139">
            <v>710081010</v>
          </cell>
          <cell r="M139">
            <v>313100700</v>
          </cell>
        </row>
        <row r="140">
          <cell r="B140">
            <v>110191</v>
          </cell>
          <cell r="C140" t="str">
            <v>蛞蝓(旧）</v>
          </cell>
          <cell r="D140" t="str">
            <v>10191</v>
          </cell>
          <cell r="E140">
            <v>0</v>
          </cell>
          <cell r="F140" t="str">
            <v>蛞蝓(旧）</v>
          </cell>
          <cell r="G140" t="str">
            <v>110191000</v>
          </cell>
          <cell r="H140">
            <v>1</v>
          </cell>
          <cell r="I140">
            <v>1.1</v>
          </cell>
          <cell r="J140" t="str">
            <v>710191010</v>
          </cell>
          <cell r="K140">
            <v>1.7</v>
          </cell>
          <cell r="L140">
            <v>710082010</v>
          </cell>
          <cell r="M140">
            <v>313101900</v>
          </cell>
        </row>
        <row r="141">
          <cell r="B141">
            <v>110051</v>
          </cell>
          <cell r="C141" t="str">
            <v>蚊子女1阶(旧）</v>
          </cell>
          <cell r="D141" t="str">
            <v>10051</v>
          </cell>
          <cell r="E141">
            <v>0</v>
          </cell>
          <cell r="F141" t="str">
            <v>蚊子女1阶(旧）</v>
          </cell>
          <cell r="G141" t="str">
            <v>110051000</v>
          </cell>
          <cell r="H141">
            <v>1</v>
          </cell>
          <cell r="I141">
            <v>1.1</v>
          </cell>
          <cell r="J141" t="str">
            <v>710051010</v>
          </cell>
          <cell r="K141">
            <v>1.7</v>
          </cell>
          <cell r="L141" t="str">
            <v>710091010</v>
          </cell>
          <cell r="M141">
            <v>313100501</v>
          </cell>
        </row>
        <row r="142">
          <cell r="B142">
            <v>110052</v>
          </cell>
          <cell r="C142" t="str">
            <v>蚊子女2阶(旧）</v>
          </cell>
          <cell r="D142" t="str">
            <v>10052</v>
          </cell>
          <cell r="E142">
            <v>0</v>
          </cell>
          <cell r="F142" t="str">
            <v>蚊子女2阶(旧）</v>
          </cell>
          <cell r="G142" t="str">
            <v>110052000</v>
          </cell>
          <cell r="H142">
            <v>1</v>
          </cell>
          <cell r="I142">
            <v>1.1</v>
          </cell>
          <cell r="J142" t="str">
            <v>710052010</v>
          </cell>
          <cell r="K142">
            <v>1.7</v>
          </cell>
          <cell r="L142" t="str">
            <v>710101010</v>
          </cell>
          <cell r="M142">
            <v>313100502</v>
          </cell>
        </row>
        <row r="143">
          <cell r="B143">
            <v>110011</v>
          </cell>
          <cell r="C143" t="str">
            <v>疫苗人(旧）</v>
          </cell>
          <cell r="D143" t="str">
            <v>10011</v>
          </cell>
          <cell r="E143">
            <v>0</v>
          </cell>
          <cell r="F143" t="str">
            <v>疫苗人</v>
          </cell>
          <cell r="G143" t="str">
            <v>110011000</v>
          </cell>
          <cell r="H143">
            <v>1</v>
          </cell>
          <cell r="I143">
            <v>1.1</v>
          </cell>
          <cell r="J143" t="str">
            <v>710011010</v>
          </cell>
          <cell r="K143">
            <v>1.7</v>
          </cell>
          <cell r="L143" t="str">
            <v>710111010</v>
          </cell>
          <cell r="M143">
            <v>313100100</v>
          </cell>
        </row>
        <row r="144">
          <cell r="B144">
            <v>110012</v>
          </cell>
          <cell r="C144" t="str">
            <v>疫苗人(剧情战斗）</v>
          </cell>
          <cell r="D144" t="str">
            <v>10011</v>
          </cell>
          <cell r="E144">
            <v>0</v>
          </cell>
          <cell r="F144" t="str">
            <v>疫苗人</v>
          </cell>
          <cell r="G144" t="str">
            <v>110011000</v>
          </cell>
          <cell r="H144">
            <v>1.7</v>
          </cell>
          <cell r="I144">
            <v>2</v>
          </cell>
          <cell r="J144">
            <v>710011010</v>
          </cell>
          <cell r="K144">
            <v>2.5</v>
          </cell>
          <cell r="L144" t="str">
            <v>710131010</v>
          </cell>
          <cell r="M144">
            <v>313100100</v>
          </cell>
        </row>
        <row r="145">
          <cell r="B145">
            <v>110031</v>
          </cell>
          <cell r="C145" t="str">
            <v>巨人(旧）</v>
          </cell>
          <cell r="D145" t="str">
            <v>10031</v>
          </cell>
          <cell r="E145">
            <v>0</v>
          </cell>
          <cell r="F145" t="str">
            <v>巨人</v>
          </cell>
          <cell r="G145" t="str">
            <v>110031000</v>
          </cell>
          <cell r="H145">
            <v>1</v>
          </cell>
          <cell r="I145">
            <v>1.1</v>
          </cell>
          <cell r="J145" t="str">
            <v>710031010</v>
          </cell>
          <cell r="K145">
            <v>0.1</v>
          </cell>
          <cell r="L145" t="str">
            <v>710131010</v>
          </cell>
          <cell r="M145">
            <v>313100300</v>
          </cell>
        </row>
        <row r="146">
          <cell r="B146">
            <v>110311</v>
          </cell>
          <cell r="C146" t="str">
            <v>疫苗人二阶(旧）</v>
          </cell>
          <cell r="D146" t="str">
            <v>10311</v>
          </cell>
          <cell r="E146">
            <v>0</v>
          </cell>
          <cell r="F146" t="str">
            <v>疫苗人二阶(旧）</v>
          </cell>
          <cell r="G146" t="str">
            <v>110311000</v>
          </cell>
          <cell r="H146">
            <v>1</v>
          </cell>
          <cell r="I146">
            <v>1.1</v>
          </cell>
          <cell r="J146" t="str">
            <v>710311010</v>
          </cell>
          <cell r="K146">
            <v>1.7</v>
          </cell>
          <cell r="L146" t="str">
            <v>710141010</v>
          </cell>
          <cell r="M146">
            <v>313100102</v>
          </cell>
        </row>
        <row r="147">
          <cell r="B147">
            <v>110321</v>
          </cell>
          <cell r="C147" t="str">
            <v>蚊子怪（旧）</v>
          </cell>
          <cell r="D147" t="str">
            <v>10321</v>
          </cell>
          <cell r="E147">
            <v>0</v>
          </cell>
          <cell r="F147" t="str">
            <v>蚊子怪（旧）</v>
          </cell>
          <cell r="G147" t="str">
            <v>110321000</v>
          </cell>
          <cell r="H147">
            <v>1</v>
          </cell>
          <cell r="I147">
            <v>1.1</v>
          </cell>
          <cell r="J147" t="str">
            <v>710321010</v>
          </cell>
          <cell r="K147">
            <v>1.7</v>
          </cell>
          <cell r="L147" t="str">
            <v>710151010</v>
          </cell>
          <cell r="M147">
            <v>313100503</v>
          </cell>
        </row>
        <row r="148">
          <cell r="B148">
            <v>1</v>
          </cell>
          <cell r="C148" t="str">
            <v>我是分割线</v>
          </cell>
          <cell r="D148" t="str">
            <v/>
          </cell>
          <cell r="E148">
            <v>1</v>
          </cell>
          <cell r="F148" t="str">
            <v>我是分割线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</row>
        <row r="149">
          <cell r="B149">
            <v>210141</v>
          </cell>
          <cell r="C149" t="str">
            <v>天空王(旧）（全息）</v>
          </cell>
          <cell r="D149" t="str">
            <v>10141</v>
          </cell>
          <cell r="E149">
            <v>0</v>
          </cell>
          <cell r="F149" t="str">
            <v>天空王(旧）（全息）</v>
          </cell>
          <cell r="G149" t="str">
            <v>110141001</v>
          </cell>
          <cell r="H149">
            <v>1</v>
          </cell>
          <cell r="I149">
            <v>1.7</v>
          </cell>
          <cell r="J149" t="str">
            <v>710141010</v>
          </cell>
          <cell r="K149">
            <v>1.7</v>
          </cell>
          <cell r="L149" t="str">
            <v>710161010</v>
          </cell>
          <cell r="M149">
            <v>313101400</v>
          </cell>
        </row>
        <row r="150">
          <cell r="B150">
            <v>210121</v>
          </cell>
          <cell r="C150" t="str">
            <v>深海王(旧）（全息）</v>
          </cell>
          <cell r="D150" t="str">
            <v>10121</v>
          </cell>
          <cell r="E150">
            <v>0</v>
          </cell>
          <cell r="F150" t="str">
            <v>深海王(旧）（全息）</v>
          </cell>
          <cell r="G150" t="str">
            <v>110121001</v>
          </cell>
          <cell r="H150">
            <v>1</v>
          </cell>
          <cell r="I150">
            <v>1.1</v>
          </cell>
          <cell r="J150" t="str">
            <v>710121010</v>
          </cell>
          <cell r="K150">
            <v>1.7</v>
          </cell>
          <cell r="L150" t="str">
            <v>710171010</v>
          </cell>
          <cell r="M150">
            <v>313101200</v>
          </cell>
        </row>
        <row r="151">
          <cell r="B151">
            <v>210041</v>
          </cell>
          <cell r="C151" t="str">
            <v>现世地底王(旧）（全息）</v>
          </cell>
          <cell r="D151" t="str">
            <v>10041</v>
          </cell>
          <cell r="E151">
            <v>0</v>
          </cell>
          <cell r="F151" t="str">
            <v>现世地底王(旧）（全息）</v>
          </cell>
          <cell r="G151" t="str">
            <v>110041001</v>
          </cell>
          <cell r="H151">
            <v>2</v>
          </cell>
          <cell r="I151">
            <v>1.7</v>
          </cell>
          <cell r="J151" t="str">
            <v>710041010</v>
          </cell>
          <cell r="K151">
            <v>1.7</v>
          </cell>
          <cell r="L151" t="str">
            <v>710181010</v>
          </cell>
          <cell r="M151">
            <v>313100402</v>
          </cell>
        </row>
        <row r="152">
          <cell r="B152">
            <v>210221</v>
          </cell>
          <cell r="C152" t="str">
            <v>钉头锤(旧）（全息）</v>
          </cell>
          <cell r="D152" t="str">
            <v>00401</v>
          </cell>
          <cell r="E152">
            <v>0</v>
          </cell>
          <cell r="F152" t="str">
            <v>钉头锤(旧）（全息）</v>
          </cell>
          <cell r="G152" t="str">
            <v>100401001</v>
          </cell>
          <cell r="H152">
            <v>1</v>
          </cell>
          <cell r="I152">
            <v>1.1</v>
          </cell>
          <cell r="J152" t="str">
            <v>700401020</v>
          </cell>
          <cell r="K152">
            <v>1.1</v>
          </cell>
          <cell r="L152" t="str">
            <v>710191010</v>
          </cell>
          <cell r="M152">
            <v>313004000</v>
          </cell>
        </row>
        <row r="153">
          <cell r="B153">
            <v>200391</v>
          </cell>
          <cell r="C153" t="str">
            <v>音速的索尼克（展示）（全息）</v>
          </cell>
          <cell r="D153" t="str">
            <v>00391</v>
          </cell>
          <cell r="E153">
            <v>1</v>
          </cell>
          <cell r="F153" t="str">
            <v>音速的索尼克（展示）（全息）</v>
          </cell>
          <cell r="G153" t="str">
            <v>100391001</v>
          </cell>
          <cell r="H153">
            <v>1</v>
          </cell>
          <cell r="I153">
            <v>1.1</v>
          </cell>
          <cell r="J153" t="str">
            <v>700391020</v>
          </cell>
          <cell r="K153">
            <v>1.5</v>
          </cell>
          <cell r="L153" t="str">
            <v>710191010</v>
          </cell>
          <cell r="M153">
            <v>313003900</v>
          </cell>
        </row>
        <row r="154">
          <cell r="B154">
            <v>1</v>
          </cell>
          <cell r="C154" t="str">
            <v>我是分割线</v>
          </cell>
          <cell r="D154" t="str">
            <v/>
          </cell>
          <cell r="E154">
            <v>1</v>
          </cell>
          <cell r="F154" t="str">
            <v>我是分割线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</row>
        <row r="155">
          <cell r="B155">
            <v>310031</v>
          </cell>
          <cell r="C155" t="str">
            <v>巨人(旧）（剧情）</v>
          </cell>
          <cell r="D155" t="str">
            <v>10031</v>
          </cell>
          <cell r="E155">
            <v>0</v>
          </cell>
          <cell r="F155" t="str">
            <v>巨人</v>
          </cell>
          <cell r="G155" t="str">
            <v>110031000</v>
          </cell>
          <cell r="H155">
            <v>1</v>
          </cell>
          <cell r="I155">
            <v>1.1</v>
          </cell>
          <cell r="J155">
            <v>710031030</v>
          </cell>
          <cell r="K155">
            <v>1.5</v>
          </cell>
          <cell r="L155" t="str">
            <v>710201010</v>
          </cell>
          <cell r="M155">
            <v>313100300</v>
          </cell>
        </row>
        <row r="156">
          <cell r="B156">
            <v>310051</v>
          </cell>
          <cell r="C156" t="str">
            <v>蚊子女1阶(旧）（剧情）</v>
          </cell>
          <cell r="D156" t="str">
            <v>10051</v>
          </cell>
          <cell r="E156">
            <v>0</v>
          </cell>
          <cell r="F156" t="str">
            <v>蚊子女1阶</v>
          </cell>
          <cell r="G156" t="str">
            <v>110051000</v>
          </cell>
          <cell r="H156">
            <v>1</v>
          </cell>
          <cell r="I156">
            <v>1.1</v>
          </cell>
          <cell r="J156" t="str">
            <v>710051030</v>
          </cell>
          <cell r="K156">
            <v>1.1</v>
          </cell>
          <cell r="L156" t="str">
            <v>710211010</v>
          </cell>
          <cell r="M156">
            <v>313100501</v>
          </cell>
        </row>
        <row r="157">
          <cell r="B157">
            <v>310071</v>
          </cell>
          <cell r="C157" t="str">
            <v>土龙（剧情）</v>
          </cell>
          <cell r="D157" t="str">
            <v>10071</v>
          </cell>
          <cell r="E157">
            <v>0</v>
          </cell>
          <cell r="F157" t="str">
            <v>土龙</v>
          </cell>
          <cell r="G157" t="str">
            <v>110071000</v>
          </cell>
          <cell r="H157">
            <v>1</v>
          </cell>
          <cell r="I157">
            <v>1.1</v>
          </cell>
          <cell r="J157">
            <v>710071030</v>
          </cell>
          <cell r="K157">
            <v>1.7</v>
          </cell>
          <cell r="L157" t="str">
            <v>710121010</v>
          </cell>
          <cell r="M157">
            <v>313100501</v>
          </cell>
        </row>
        <row r="158">
          <cell r="B158">
            <v>310081</v>
          </cell>
          <cell r="C158" t="str">
            <v>大猩猩(旧）（剧情）</v>
          </cell>
          <cell r="D158" t="str">
            <v>10081</v>
          </cell>
          <cell r="E158">
            <v>0</v>
          </cell>
          <cell r="F158" t="str">
            <v>大猩猩</v>
          </cell>
          <cell r="G158" t="str">
            <v>110081000</v>
          </cell>
          <cell r="H158">
            <v>1</v>
          </cell>
          <cell r="I158">
            <v>1.1</v>
          </cell>
          <cell r="J158" t="str">
            <v>710081030</v>
          </cell>
          <cell r="K158">
            <v>1.3</v>
          </cell>
          <cell r="L158" t="str">
            <v>710121010</v>
          </cell>
          <cell r="M158">
            <v>313100501</v>
          </cell>
        </row>
        <row r="159">
          <cell r="B159">
            <v>310091</v>
          </cell>
          <cell r="C159" t="str">
            <v>兽王（剧情）</v>
          </cell>
          <cell r="D159" t="str">
            <v>10091</v>
          </cell>
          <cell r="E159">
            <v>0</v>
          </cell>
          <cell r="F159" t="str">
            <v>兽王</v>
          </cell>
          <cell r="G159" t="str">
            <v>110091000</v>
          </cell>
          <cell r="H159">
            <v>1</v>
          </cell>
          <cell r="I159">
            <v>1.1</v>
          </cell>
          <cell r="J159">
            <v>710091030</v>
          </cell>
          <cell r="K159">
            <v>1.1</v>
          </cell>
          <cell r="L159">
            <v>700401010</v>
          </cell>
          <cell r="M159">
            <v>313100501</v>
          </cell>
        </row>
        <row r="160">
          <cell r="B160">
            <v>310101</v>
          </cell>
          <cell r="C160" t="str">
            <v>阿修罗甲虫1阶（剧情）</v>
          </cell>
          <cell r="D160" t="str">
            <v>10101</v>
          </cell>
          <cell r="E160">
            <v>0</v>
          </cell>
          <cell r="F160" t="str">
            <v>阿修罗甲虫1阶</v>
          </cell>
          <cell r="G160" t="str">
            <v>110101000</v>
          </cell>
          <cell r="H160">
            <v>1</v>
          </cell>
          <cell r="I160">
            <v>1.1</v>
          </cell>
          <cell r="J160" t="str">
            <v>710101030</v>
          </cell>
          <cell r="K160">
            <v>1.1</v>
          </cell>
          <cell r="L160" t="str">
            <v>710231010</v>
          </cell>
          <cell r="M160">
            <v>313101001</v>
          </cell>
        </row>
        <row r="161">
          <cell r="B161">
            <v>310191</v>
          </cell>
          <cell r="C161" t="str">
            <v>土龙（剧情）</v>
          </cell>
          <cell r="D161" t="str">
            <v>10191</v>
          </cell>
          <cell r="E161">
            <v>0</v>
          </cell>
          <cell r="F161" t="str">
            <v>蛞蝓</v>
          </cell>
          <cell r="G161" t="str">
            <v>110191000</v>
          </cell>
          <cell r="H161">
            <v>1</v>
          </cell>
          <cell r="I161">
            <v>1.1</v>
          </cell>
          <cell r="J161">
            <v>710191030</v>
          </cell>
          <cell r="K161">
            <v>1.1</v>
          </cell>
          <cell r="L161" t="str">
            <v>710241010</v>
          </cell>
          <cell r="M161">
            <v>313100501</v>
          </cell>
        </row>
        <row r="162">
          <cell r="B162">
            <v>310201</v>
          </cell>
          <cell r="C162" t="str">
            <v>青蛙（剧情）</v>
          </cell>
          <cell r="D162" t="str">
            <v>10201</v>
          </cell>
          <cell r="E162">
            <v>0</v>
          </cell>
          <cell r="F162" t="str">
            <v>青蛙</v>
          </cell>
          <cell r="G162" t="str">
            <v>110201000</v>
          </cell>
          <cell r="H162">
            <v>1</v>
          </cell>
          <cell r="I162">
            <v>1.1</v>
          </cell>
          <cell r="J162">
            <v>710201030</v>
          </cell>
          <cell r="K162">
            <v>1.1</v>
          </cell>
          <cell r="L162" t="str">
            <v>710251010</v>
          </cell>
          <cell r="M162">
            <v>313100501</v>
          </cell>
        </row>
        <row r="163">
          <cell r="B163">
            <v>310361</v>
          </cell>
          <cell r="C163" t="str">
            <v>阿修罗甲虫2阶（剧情）</v>
          </cell>
          <cell r="D163" t="str">
            <v>10361</v>
          </cell>
          <cell r="E163">
            <v>0</v>
          </cell>
          <cell r="F163" t="str">
            <v>阿修罗甲虫2阶</v>
          </cell>
          <cell r="G163" t="str">
            <v>110361000</v>
          </cell>
          <cell r="H163">
            <v>1</v>
          </cell>
          <cell r="I163">
            <v>1.1</v>
          </cell>
          <cell r="J163">
            <v>710361030</v>
          </cell>
          <cell r="K163">
            <v>1.1</v>
          </cell>
          <cell r="L163" t="str">
            <v>710261010</v>
          </cell>
          <cell r="M163">
            <v>313004000</v>
          </cell>
        </row>
        <row r="164">
          <cell r="B164">
            <v>320071</v>
          </cell>
          <cell r="C164" t="str">
            <v>巨人弟弟（剧情）</v>
          </cell>
          <cell r="D164" t="str">
            <v>20071</v>
          </cell>
          <cell r="E164">
            <v>1</v>
          </cell>
          <cell r="F164" t="str">
            <v>光头猩</v>
          </cell>
          <cell r="G164" t="str">
            <v>120071000</v>
          </cell>
          <cell r="H164">
            <v>1</v>
          </cell>
          <cell r="I164">
            <v>1.1</v>
          </cell>
          <cell r="J164" t="str">
            <v>720071030</v>
          </cell>
          <cell r="K164">
            <v>1.1</v>
          </cell>
          <cell r="L164" t="str">
            <v>710271010</v>
          </cell>
          <cell r="M164">
            <v>313100300</v>
          </cell>
        </row>
        <row r="165">
          <cell r="B165">
            <v>3000131</v>
          </cell>
          <cell r="C165" t="str">
            <v>琦玉_卤蛋头-剧情1</v>
          </cell>
          <cell r="D165" t="str">
            <v>0001</v>
          </cell>
          <cell r="E165">
            <v>3</v>
          </cell>
          <cell r="F165" t="str">
            <v>埼玉</v>
          </cell>
          <cell r="G165">
            <v>100013000</v>
          </cell>
          <cell r="H165">
            <v>1</v>
          </cell>
          <cell r="I165">
            <v>1.1</v>
          </cell>
          <cell r="J165" t="str">
            <v>700010301</v>
          </cell>
          <cell r="K165">
            <v>1.1</v>
          </cell>
          <cell r="L165" t="str">
            <v>710311010</v>
          </cell>
          <cell r="M165">
            <v>313000100</v>
          </cell>
        </row>
        <row r="166">
          <cell r="B166">
            <v>3000111</v>
          </cell>
          <cell r="C166" t="str">
            <v>琦玉_认真脸-剧情1</v>
          </cell>
          <cell r="D166" t="str">
            <v>0001</v>
          </cell>
          <cell r="E166">
            <v>1</v>
          </cell>
          <cell r="F166" t="str">
            <v>埼玉</v>
          </cell>
          <cell r="G166" t="str">
            <v>100011000</v>
          </cell>
          <cell r="H166">
            <v>1</v>
          </cell>
          <cell r="I166">
            <v>1.1</v>
          </cell>
          <cell r="J166" t="str">
            <v>700010301</v>
          </cell>
          <cell r="K166">
            <v>1.1</v>
          </cell>
          <cell r="L166" t="str">
            <v>710321010</v>
          </cell>
          <cell r="M166">
            <v>313000100</v>
          </cell>
        </row>
        <row r="167">
          <cell r="B167">
            <v>3000132</v>
          </cell>
          <cell r="C167" t="str">
            <v>琦玉_卤蛋头-剧情2</v>
          </cell>
          <cell r="D167" t="str">
            <v>0001</v>
          </cell>
          <cell r="E167">
            <v>3</v>
          </cell>
          <cell r="F167" t="str">
            <v>埼玉</v>
          </cell>
          <cell r="G167">
            <v>100013000</v>
          </cell>
          <cell r="H167">
            <v>1</v>
          </cell>
          <cell r="I167">
            <v>1.1</v>
          </cell>
          <cell r="J167" t="str">
            <v>700010302</v>
          </cell>
          <cell r="K167">
            <v>1.8</v>
          </cell>
          <cell r="L167" t="str">
            <v>710331010</v>
          </cell>
          <cell r="M167">
            <v>313000100</v>
          </cell>
        </row>
        <row r="168">
          <cell r="B168">
            <v>3000133</v>
          </cell>
          <cell r="C168" t="str">
            <v>琦玉_卤蛋头-剧情3</v>
          </cell>
          <cell r="D168" t="str">
            <v>0001</v>
          </cell>
          <cell r="E168">
            <v>3</v>
          </cell>
          <cell r="F168" t="str">
            <v>埼玉</v>
          </cell>
          <cell r="G168" t="str">
            <v>100012000</v>
          </cell>
          <cell r="H168">
            <v>1</v>
          </cell>
          <cell r="I168">
            <v>1.1</v>
          </cell>
          <cell r="J168" t="str">
            <v>700010303</v>
          </cell>
          <cell r="K168">
            <v>1.1</v>
          </cell>
          <cell r="L168" t="str">
            <v>710361010</v>
          </cell>
          <cell r="M168">
            <v>313000100</v>
          </cell>
        </row>
        <row r="169">
          <cell r="B169">
            <v>3000134</v>
          </cell>
          <cell r="C169" t="str">
            <v>琦玉_卤蛋头-剧情4</v>
          </cell>
          <cell r="D169" t="str">
            <v>0001</v>
          </cell>
          <cell r="E169">
            <v>3</v>
          </cell>
          <cell r="F169" t="str">
            <v>埼玉</v>
          </cell>
          <cell r="G169">
            <v>100013000</v>
          </cell>
          <cell r="H169">
            <v>1</v>
          </cell>
          <cell r="I169">
            <v>1.1</v>
          </cell>
          <cell r="J169" t="str">
            <v>700010304</v>
          </cell>
          <cell r="K169">
            <v>1.1</v>
          </cell>
          <cell r="L169" t="str">
            <v>710221010</v>
          </cell>
          <cell r="M169">
            <v>313000100</v>
          </cell>
        </row>
        <row r="170">
          <cell r="B170">
            <v>3000114</v>
          </cell>
          <cell r="C170" t="str">
            <v>琦玉_认真脸-剧情4</v>
          </cell>
          <cell r="D170" t="str">
            <v>0001</v>
          </cell>
          <cell r="E170">
            <v>1</v>
          </cell>
          <cell r="F170" t="str">
            <v>埼玉</v>
          </cell>
          <cell r="G170" t="str">
            <v>100011000</v>
          </cell>
          <cell r="H170">
            <v>1</v>
          </cell>
          <cell r="I170">
            <v>1.1</v>
          </cell>
          <cell r="J170" t="str">
            <v>700010304</v>
          </cell>
          <cell r="K170">
            <v>1.1</v>
          </cell>
          <cell r="L170" t="str">
            <v>710421010</v>
          </cell>
          <cell r="M170">
            <v>313000100</v>
          </cell>
        </row>
        <row r="171">
          <cell r="B171">
            <v>3000135</v>
          </cell>
          <cell r="C171" t="str">
            <v>琦玉_卤蛋头-剧情5</v>
          </cell>
          <cell r="D171" t="str">
            <v>0001</v>
          </cell>
          <cell r="E171">
            <v>3</v>
          </cell>
          <cell r="F171" t="str">
            <v>埼玉</v>
          </cell>
          <cell r="G171">
            <v>100013000</v>
          </cell>
          <cell r="H171">
            <v>1</v>
          </cell>
          <cell r="I171">
            <v>1.1</v>
          </cell>
          <cell r="J171">
            <v>700010305</v>
          </cell>
          <cell r="K171">
            <v>1.1</v>
          </cell>
          <cell r="L171" t="str">
            <v>710431010</v>
          </cell>
          <cell r="M171">
            <v>313000100</v>
          </cell>
        </row>
        <row r="172">
          <cell r="B172">
            <v>3000115</v>
          </cell>
          <cell r="C172" t="str">
            <v>琦玉_认真脸-剧情5</v>
          </cell>
          <cell r="D172" t="str">
            <v>0001</v>
          </cell>
          <cell r="E172">
            <v>1</v>
          </cell>
          <cell r="F172" t="str">
            <v>埼玉</v>
          </cell>
          <cell r="G172" t="str">
            <v>100011000</v>
          </cell>
          <cell r="H172">
            <v>1</v>
          </cell>
          <cell r="I172">
            <v>1.1</v>
          </cell>
          <cell r="J172">
            <v>700010305</v>
          </cell>
          <cell r="K172">
            <v>1.1</v>
          </cell>
          <cell r="L172" t="str">
            <v>710341010</v>
          </cell>
          <cell r="M172">
            <v>313000100</v>
          </cell>
        </row>
        <row r="173">
          <cell r="B173">
            <v>3005011</v>
          </cell>
          <cell r="C173" t="str">
            <v>杰诺斯-普通-剧情1</v>
          </cell>
          <cell r="D173" t="str">
            <v>0050</v>
          </cell>
          <cell r="E173">
            <v>1</v>
          </cell>
          <cell r="F173" t="str">
            <v>杰诺斯</v>
          </cell>
          <cell r="G173" t="str">
            <v>100501000</v>
          </cell>
          <cell r="H173">
            <v>1</v>
          </cell>
          <cell r="I173">
            <v>1.1</v>
          </cell>
          <cell r="J173" t="str">
            <v>700500301</v>
          </cell>
          <cell r="K173">
            <v>1.1</v>
          </cell>
          <cell r="L173" t="str">
            <v>710461010</v>
          </cell>
          <cell r="M173">
            <v>313000100</v>
          </cell>
        </row>
        <row r="174">
          <cell r="B174">
            <v>3005012</v>
          </cell>
          <cell r="C174" t="str">
            <v>杰诺斯-普通-剧情2</v>
          </cell>
          <cell r="D174" t="str">
            <v>0050</v>
          </cell>
          <cell r="E174">
            <v>3</v>
          </cell>
          <cell r="F174" t="str">
            <v>杰诺斯</v>
          </cell>
          <cell r="G174" t="str">
            <v>100501000</v>
          </cell>
          <cell r="H174">
            <v>1</v>
          </cell>
          <cell r="I174">
            <v>1.1</v>
          </cell>
          <cell r="J174" t="str">
            <v>700500301</v>
          </cell>
          <cell r="K174">
            <v>1</v>
          </cell>
          <cell r="L174">
            <v>1</v>
          </cell>
          <cell r="M174">
            <v>313000100</v>
          </cell>
        </row>
        <row r="175">
          <cell r="B175">
            <v>3005013</v>
          </cell>
          <cell r="C175" t="str">
            <v>杰诺斯-普通-剧情3</v>
          </cell>
          <cell r="D175" t="str">
            <v>0050</v>
          </cell>
          <cell r="E175">
            <v>3</v>
          </cell>
          <cell r="F175" t="str">
            <v>杰诺斯</v>
          </cell>
          <cell r="G175" t="str">
            <v>100501000</v>
          </cell>
          <cell r="H175">
            <v>1</v>
          </cell>
          <cell r="I175">
            <v>1.1</v>
          </cell>
          <cell r="J175" t="str">
            <v>700500303</v>
          </cell>
          <cell r="K175">
            <v>1.1</v>
          </cell>
          <cell r="L175" t="str">
            <v>790011010</v>
          </cell>
          <cell r="M175">
            <v>313000100</v>
          </cell>
        </row>
        <row r="176">
          <cell r="B176">
            <v>3005014</v>
          </cell>
          <cell r="C176" t="str">
            <v>杰诺斯-普通-剧情4</v>
          </cell>
          <cell r="D176" t="str">
            <v>0050</v>
          </cell>
          <cell r="E176">
            <v>3</v>
          </cell>
          <cell r="F176" t="str">
            <v>杰诺斯</v>
          </cell>
          <cell r="G176" t="str">
            <v>100501000</v>
          </cell>
          <cell r="H176">
            <v>1</v>
          </cell>
          <cell r="I176">
            <v>1.1</v>
          </cell>
          <cell r="J176" t="str">
            <v>700500304</v>
          </cell>
          <cell r="K176">
            <v>1.1</v>
          </cell>
          <cell r="L176" t="str">
            <v>790041010</v>
          </cell>
          <cell r="M176">
            <v>313000100</v>
          </cell>
        </row>
        <row r="177">
          <cell r="B177">
            <v>1</v>
          </cell>
          <cell r="C177" t="str">
            <v>我是分割线</v>
          </cell>
          <cell r="D177" t="str">
            <v/>
          </cell>
          <cell r="E177">
            <v>1</v>
          </cell>
          <cell r="F177" t="str">
            <v>我是分割线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</row>
        <row r="178">
          <cell r="B178">
            <v>4000211</v>
          </cell>
          <cell r="C178" t="str">
            <v>杰诺斯(武装)（主城展示）</v>
          </cell>
          <cell r="D178" t="str">
            <v>0002</v>
          </cell>
          <cell r="E178" t="str">
            <v>1</v>
          </cell>
          <cell r="F178" t="str">
            <v>杰诺斯(武装)</v>
          </cell>
          <cell r="G178" t="str">
            <v>100021000</v>
          </cell>
          <cell r="H178">
            <v>1</v>
          </cell>
          <cell r="I178">
            <v>1</v>
          </cell>
          <cell r="J178">
            <v>700021010</v>
          </cell>
          <cell r="K178">
            <v>1.1</v>
          </cell>
          <cell r="L178">
            <v>0</v>
          </cell>
          <cell r="M178">
            <v>0</v>
          </cell>
        </row>
        <row r="179">
          <cell r="B179">
            <v>4000311</v>
          </cell>
          <cell r="C179" t="str">
            <v>战栗的龙卷（主城展示）</v>
          </cell>
          <cell r="D179" t="str">
            <v>0003</v>
          </cell>
          <cell r="E179" t="str">
            <v>1</v>
          </cell>
          <cell r="F179" t="str">
            <v>战栗的龙卷</v>
          </cell>
          <cell r="G179" t="str">
            <v>100031000</v>
          </cell>
          <cell r="H179">
            <v>1</v>
          </cell>
          <cell r="I179">
            <v>1</v>
          </cell>
          <cell r="J179">
            <v>700031010</v>
          </cell>
          <cell r="K179">
            <v>1.1</v>
          </cell>
          <cell r="L179">
            <v>0</v>
          </cell>
          <cell r="M179">
            <v>0</v>
          </cell>
        </row>
        <row r="180">
          <cell r="B180">
            <v>4000411</v>
          </cell>
          <cell r="C180" t="str">
            <v>银色獠牙（主城展示）</v>
          </cell>
          <cell r="D180" t="str">
            <v>0004</v>
          </cell>
          <cell r="E180" t="str">
            <v/>
          </cell>
          <cell r="F180" t="str">
            <v>银色獠牙</v>
          </cell>
          <cell r="G180" t="str">
            <v>100041000</v>
          </cell>
          <cell r="H180">
            <v>1</v>
          </cell>
          <cell r="I180">
            <v>1</v>
          </cell>
          <cell r="J180">
            <v>700041010</v>
          </cell>
          <cell r="K180">
            <v>1</v>
          </cell>
          <cell r="L180">
            <v>1</v>
          </cell>
          <cell r="M180">
            <v>0</v>
          </cell>
        </row>
        <row r="181">
          <cell r="B181">
            <v>4000511</v>
          </cell>
          <cell r="C181" t="str">
            <v>King（主城展示）</v>
          </cell>
          <cell r="D181" t="str">
            <v>0005</v>
          </cell>
          <cell r="E181" t="str">
            <v>1</v>
          </cell>
          <cell r="F181" t="str">
            <v>King</v>
          </cell>
          <cell r="G181" t="str">
            <v>100051000</v>
          </cell>
          <cell r="H181">
            <v>1</v>
          </cell>
          <cell r="I181">
            <v>1</v>
          </cell>
          <cell r="J181">
            <v>700051010</v>
          </cell>
          <cell r="K181">
            <v>1.7</v>
          </cell>
          <cell r="L181" t="str">
            <v>710141010</v>
          </cell>
          <cell r="M181">
            <v>0</v>
          </cell>
        </row>
        <row r="182">
          <cell r="B182">
            <v>4000611</v>
          </cell>
          <cell r="C182" t="str">
            <v>原子武士（主城展示）</v>
          </cell>
          <cell r="D182" t="str">
            <v>0006</v>
          </cell>
          <cell r="E182" t="str">
            <v>1</v>
          </cell>
          <cell r="F182" t="str">
            <v>原子武士</v>
          </cell>
          <cell r="G182" t="str">
            <v>100061000</v>
          </cell>
          <cell r="H182">
            <v>1</v>
          </cell>
          <cell r="I182">
            <v>1</v>
          </cell>
          <cell r="J182">
            <v>700061010</v>
          </cell>
          <cell r="K182">
            <v>1.1</v>
          </cell>
          <cell r="L182" t="str">
            <v>710121010</v>
          </cell>
          <cell r="M182">
            <v>0</v>
          </cell>
        </row>
        <row r="183">
          <cell r="B183">
            <v>4000711</v>
          </cell>
          <cell r="C183" t="str">
            <v>金属骑士（主城展示）</v>
          </cell>
          <cell r="D183" t="str">
            <v>0007</v>
          </cell>
          <cell r="E183" t="str">
            <v>1</v>
          </cell>
          <cell r="F183" t="str">
            <v>金属骑士</v>
          </cell>
          <cell r="G183" t="str">
            <v>100071000</v>
          </cell>
          <cell r="H183">
            <v>1</v>
          </cell>
          <cell r="I183">
            <v>1</v>
          </cell>
          <cell r="J183">
            <v>700071010</v>
          </cell>
          <cell r="K183">
            <v>1.7</v>
          </cell>
          <cell r="L183" t="str">
            <v>710041010</v>
          </cell>
          <cell r="M183">
            <v>0</v>
          </cell>
        </row>
        <row r="184">
          <cell r="B184">
            <v>4000811</v>
          </cell>
          <cell r="C184" t="str">
            <v>金属球棒（主城展示）</v>
          </cell>
          <cell r="D184" t="str">
            <v>0008</v>
          </cell>
          <cell r="E184" t="str">
            <v>1</v>
          </cell>
          <cell r="F184" t="str">
            <v>金属球棒</v>
          </cell>
          <cell r="G184" t="str">
            <v>100081000</v>
          </cell>
          <cell r="H184">
            <v>1</v>
          </cell>
          <cell r="I184">
            <v>1</v>
          </cell>
          <cell r="J184">
            <v>700081010</v>
          </cell>
          <cell r="K184">
            <v>1.1</v>
          </cell>
          <cell r="L184" t="str">
            <v>700401020</v>
          </cell>
          <cell r="M184">
            <v>0</v>
          </cell>
        </row>
        <row r="185">
          <cell r="B185">
            <v>4000911</v>
          </cell>
          <cell r="C185" t="str">
            <v>性感囚犯（主城展示）</v>
          </cell>
          <cell r="D185" t="str">
            <v>0009</v>
          </cell>
          <cell r="E185" t="str">
            <v>1</v>
          </cell>
          <cell r="F185" t="str">
            <v>性感囚犯</v>
          </cell>
          <cell r="G185" t="str">
            <v>100091000</v>
          </cell>
          <cell r="H185">
            <v>1</v>
          </cell>
          <cell r="I185">
            <v>1</v>
          </cell>
          <cell r="J185">
            <v>700091010</v>
          </cell>
          <cell r="K185">
            <v>1.1</v>
          </cell>
          <cell r="L185">
            <v>700391010</v>
          </cell>
          <cell r="M185">
            <v>0</v>
          </cell>
        </row>
        <row r="186">
          <cell r="B186">
            <v>4001011</v>
          </cell>
          <cell r="C186" t="str">
            <v>甜心假面（主城展示）</v>
          </cell>
          <cell r="D186" t="str">
            <v>0010</v>
          </cell>
          <cell r="E186" t="str">
            <v/>
          </cell>
          <cell r="F186" t="str">
            <v>甜心假面</v>
          </cell>
          <cell r="G186" t="str">
            <v>100101000</v>
          </cell>
          <cell r="H186">
            <v>1</v>
          </cell>
          <cell r="I186">
            <v>1</v>
          </cell>
          <cell r="J186">
            <v>700101010</v>
          </cell>
          <cell r="K186">
            <v>1</v>
          </cell>
          <cell r="L186">
            <v>1</v>
          </cell>
          <cell r="M186">
            <v>0</v>
          </cell>
        </row>
        <row r="187">
          <cell r="B187">
            <v>4001111</v>
          </cell>
          <cell r="C187" t="str">
            <v>雷电麦克斯（主城展示）</v>
          </cell>
          <cell r="D187" t="str">
            <v>0011</v>
          </cell>
          <cell r="E187" t="str">
            <v>1</v>
          </cell>
          <cell r="F187" t="str">
            <v>雷电麦克斯</v>
          </cell>
          <cell r="G187" t="str">
            <v>100111000</v>
          </cell>
          <cell r="H187">
            <v>1</v>
          </cell>
          <cell r="I187">
            <v>1</v>
          </cell>
          <cell r="J187">
            <v>700111010</v>
          </cell>
          <cell r="K187">
            <v>1.1</v>
          </cell>
          <cell r="L187">
            <v>710031030</v>
          </cell>
          <cell r="M187">
            <v>0</v>
          </cell>
        </row>
        <row r="188">
          <cell r="B188">
            <v>4001211</v>
          </cell>
          <cell r="C188" t="str">
            <v>居合庵（主城展示）</v>
          </cell>
          <cell r="D188" t="str">
            <v>0012</v>
          </cell>
          <cell r="E188" t="str">
            <v>1</v>
          </cell>
          <cell r="F188" t="str">
            <v>居合庵</v>
          </cell>
          <cell r="G188" t="str">
            <v>100121000</v>
          </cell>
          <cell r="H188">
            <v>1</v>
          </cell>
          <cell r="I188">
            <v>1</v>
          </cell>
          <cell r="J188">
            <v>700121010</v>
          </cell>
          <cell r="K188">
            <v>1.1</v>
          </cell>
          <cell r="L188" t="str">
            <v>710051030</v>
          </cell>
          <cell r="M188">
            <v>0</v>
          </cell>
        </row>
        <row r="189">
          <cell r="B189">
            <v>4001311</v>
          </cell>
          <cell r="C189" t="str">
            <v>毒刺（主城展示）</v>
          </cell>
          <cell r="D189" t="str">
            <v>0013</v>
          </cell>
          <cell r="E189" t="str">
            <v>1</v>
          </cell>
          <cell r="F189" t="str">
            <v>毒刺</v>
          </cell>
          <cell r="G189" t="str">
            <v>100131000</v>
          </cell>
          <cell r="H189">
            <v>1</v>
          </cell>
          <cell r="I189">
            <v>1</v>
          </cell>
          <cell r="J189">
            <v>700131010</v>
          </cell>
          <cell r="K189">
            <v>1.1</v>
          </cell>
          <cell r="L189">
            <v>710071030</v>
          </cell>
          <cell r="M189">
            <v>0</v>
          </cell>
        </row>
        <row r="190">
          <cell r="B190">
            <v>4001411</v>
          </cell>
          <cell r="C190" t="str">
            <v>黄金球（主城展示）</v>
          </cell>
          <cell r="D190" t="str">
            <v>0014</v>
          </cell>
          <cell r="E190" t="str">
            <v>1</v>
          </cell>
          <cell r="F190" t="str">
            <v>黄金球</v>
          </cell>
          <cell r="G190" t="str">
            <v>100141000</v>
          </cell>
          <cell r="H190">
            <v>1</v>
          </cell>
          <cell r="I190">
            <v>1</v>
          </cell>
          <cell r="J190">
            <v>700141010</v>
          </cell>
          <cell r="K190">
            <v>1.1</v>
          </cell>
          <cell r="L190" t="str">
            <v>710081030</v>
          </cell>
          <cell r="M190">
            <v>0</v>
          </cell>
        </row>
        <row r="191">
          <cell r="B191">
            <v>4001511</v>
          </cell>
          <cell r="C191" t="str">
            <v>弹簧胡子（主城展示）</v>
          </cell>
          <cell r="D191" t="str">
            <v>0015</v>
          </cell>
          <cell r="E191" t="str">
            <v>1</v>
          </cell>
          <cell r="F191" t="str">
            <v>弹簧胡子</v>
          </cell>
          <cell r="G191" t="str">
            <v>100151000</v>
          </cell>
          <cell r="H191">
            <v>1</v>
          </cell>
          <cell r="I191">
            <v>1</v>
          </cell>
          <cell r="J191">
            <v>700151010</v>
          </cell>
          <cell r="K191">
            <v>1.1</v>
          </cell>
          <cell r="L191">
            <v>710091030</v>
          </cell>
          <cell r="M191">
            <v>0</v>
          </cell>
        </row>
        <row r="192">
          <cell r="B192">
            <v>4001611</v>
          </cell>
          <cell r="C192" t="str">
            <v>斯奈克（主城展示）</v>
          </cell>
          <cell r="D192" t="str">
            <v>0016</v>
          </cell>
          <cell r="E192" t="str">
            <v>1</v>
          </cell>
          <cell r="F192" t="str">
            <v>斯奈克</v>
          </cell>
          <cell r="G192" t="str">
            <v>100161000</v>
          </cell>
          <cell r="H192">
            <v>1</v>
          </cell>
          <cell r="I192">
            <v>1</v>
          </cell>
          <cell r="J192">
            <v>700161010</v>
          </cell>
          <cell r="K192">
            <v>1.1</v>
          </cell>
          <cell r="L192" t="str">
            <v>710101030</v>
          </cell>
          <cell r="M192">
            <v>0</v>
          </cell>
        </row>
        <row r="193">
          <cell r="B193">
            <v>4001711</v>
          </cell>
          <cell r="C193" t="str">
            <v>青焰（主城展示）</v>
          </cell>
          <cell r="D193" t="str">
            <v>0017</v>
          </cell>
          <cell r="E193" t="str">
            <v>1</v>
          </cell>
          <cell r="F193" t="str">
            <v>青焰</v>
          </cell>
          <cell r="G193" t="str">
            <v>100171000</v>
          </cell>
          <cell r="H193">
            <v>1</v>
          </cell>
          <cell r="I193">
            <v>1</v>
          </cell>
          <cell r="J193">
            <v>700171010</v>
          </cell>
          <cell r="K193">
            <v>1.1</v>
          </cell>
          <cell r="L193">
            <v>710191030</v>
          </cell>
          <cell r="M193">
            <v>0</v>
          </cell>
        </row>
        <row r="194">
          <cell r="B194">
            <v>4001811</v>
          </cell>
          <cell r="C194" t="str">
            <v>雷光源氏（主城展示）</v>
          </cell>
          <cell r="D194" t="str">
            <v>0018</v>
          </cell>
          <cell r="E194" t="str">
            <v>1</v>
          </cell>
          <cell r="F194" t="str">
            <v>雷光源氏</v>
          </cell>
          <cell r="G194" t="str">
            <v>100181000</v>
          </cell>
          <cell r="H194">
            <v>1</v>
          </cell>
          <cell r="I194">
            <v>1</v>
          </cell>
          <cell r="J194">
            <v>700181010</v>
          </cell>
          <cell r="K194">
            <v>1.1</v>
          </cell>
          <cell r="L194">
            <v>710201030</v>
          </cell>
          <cell r="M194">
            <v>0</v>
          </cell>
        </row>
        <row r="195">
          <cell r="B195">
            <v>4001911</v>
          </cell>
          <cell r="C195" t="str">
            <v>微笑超人（主城展示）</v>
          </cell>
          <cell r="D195" t="str">
            <v>0019</v>
          </cell>
          <cell r="E195" t="str">
            <v>1</v>
          </cell>
          <cell r="F195" t="str">
            <v>微笑超人</v>
          </cell>
          <cell r="G195" t="str">
            <v>100191000</v>
          </cell>
          <cell r="H195">
            <v>1</v>
          </cell>
          <cell r="I195">
            <v>1</v>
          </cell>
          <cell r="J195">
            <v>700191010</v>
          </cell>
          <cell r="K195">
            <v>1.1</v>
          </cell>
          <cell r="L195">
            <v>710361030</v>
          </cell>
          <cell r="M195">
            <v>0</v>
          </cell>
        </row>
        <row r="196">
          <cell r="B196">
            <v>4002011</v>
          </cell>
          <cell r="C196" t="str">
            <v>三日月粗眉毛（主城展示）</v>
          </cell>
          <cell r="D196" t="str">
            <v>0020</v>
          </cell>
          <cell r="E196" t="str">
            <v>1</v>
          </cell>
          <cell r="F196" t="str">
            <v>三日月粗眉毛</v>
          </cell>
          <cell r="G196" t="str">
            <v>100201000</v>
          </cell>
          <cell r="H196">
            <v>1</v>
          </cell>
          <cell r="I196">
            <v>1</v>
          </cell>
          <cell r="J196">
            <v>700201010</v>
          </cell>
          <cell r="K196">
            <v>1.1</v>
          </cell>
          <cell r="L196" t="str">
            <v>720071030</v>
          </cell>
          <cell r="M196">
            <v>0</v>
          </cell>
        </row>
        <row r="197">
          <cell r="B197">
            <v>4002111</v>
          </cell>
          <cell r="C197" t="str">
            <v>地狱的吹雪（主城展示）</v>
          </cell>
          <cell r="D197" t="str">
            <v>0021</v>
          </cell>
          <cell r="E197" t="str">
            <v>3</v>
          </cell>
          <cell r="F197" t="str">
            <v>地狱的吹雪</v>
          </cell>
          <cell r="G197" t="str">
            <v>100211000</v>
          </cell>
          <cell r="H197">
            <v>1</v>
          </cell>
          <cell r="I197">
            <v>1</v>
          </cell>
          <cell r="J197">
            <v>700211010</v>
          </cell>
          <cell r="K197">
            <v>1.1</v>
          </cell>
          <cell r="L197" t="str">
            <v>700010301</v>
          </cell>
          <cell r="M197">
            <v>0</v>
          </cell>
        </row>
        <row r="198">
          <cell r="B198">
            <v>4002211</v>
          </cell>
          <cell r="C198" t="str">
            <v>冲天好小子（主城展示）</v>
          </cell>
          <cell r="D198" t="str">
            <v>0022</v>
          </cell>
          <cell r="E198" t="str">
            <v>1</v>
          </cell>
          <cell r="F198" t="str">
            <v>冲天好小子</v>
          </cell>
          <cell r="G198" t="str">
            <v>100221000</v>
          </cell>
          <cell r="H198">
            <v>1</v>
          </cell>
          <cell r="I198">
            <v>1</v>
          </cell>
          <cell r="J198">
            <v>700221010</v>
          </cell>
          <cell r="K198">
            <v>1.1</v>
          </cell>
          <cell r="L198" t="str">
            <v>700010301</v>
          </cell>
          <cell r="M198">
            <v>0</v>
          </cell>
        </row>
        <row r="199">
          <cell r="B199">
            <v>4002311</v>
          </cell>
          <cell r="C199" t="str">
            <v>背心黑洞（主城展示）</v>
          </cell>
          <cell r="D199" t="str">
            <v>0023</v>
          </cell>
          <cell r="E199" t="str">
            <v>3</v>
          </cell>
          <cell r="F199" t="str">
            <v>背心黑洞</v>
          </cell>
          <cell r="G199" t="str">
            <v>100231000</v>
          </cell>
          <cell r="H199">
            <v>1</v>
          </cell>
          <cell r="I199">
            <v>1</v>
          </cell>
          <cell r="J199">
            <v>700231010</v>
          </cell>
          <cell r="K199">
            <v>1.1</v>
          </cell>
          <cell r="L199" t="str">
            <v>700010302</v>
          </cell>
          <cell r="M199">
            <v>0</v>
          </cell>
        </row>
        <row r="200">
          <cell r="B200">
            <v>4002411</v>
          </cell>
          <cell r="C200" t="str">
            <v>睫毛（主城展示）</v>
          </cell>
          <cell r="D200" t="str">
            <v>0024</v>
          </cell>
          <cell r="E200" t="str">
            <v>2</v>
          </cell>
          <cell r="F200" t="str">
            <v>睫毛</v>
          </cell>
          <cell r="G200" t="str">
            <v>100241000</v>
          </cell>
          <cell r="H200">
            <v>1</v>
          </cell>
          <cell r="I200">
            <v>1</v>
          </cell>
          <cell r="J200">
            <v>700241010</v>
          </cell>
          <cell r="K200">
            <v>1.1</v>
          </cell>
          <cell r="L200" t="str">
            <v>700010303</v>
          </cell>
          <cell r="M200">
            <v>0</v>
          </cell>
        </row>
        <row r="201">
          <cell r="B201">
            <v>4002511</v>
          </cell>
          <cell r="C201" t="str">
            <v>山猿（主城展示）</v>
          </cell>
          <cell r="D201" t="str">
            <v>0025</v>
          </cell>
          <cell r="E201" t="str">
            <v>3</v>
          </cell>
          <cell r="F201" t="str">
            <v>山猿</v>
          </cell>
          <cell r="G201" t="str">
            <v>100251000</v>
          </cell>
          <cell r="H201">
            <v>1</v>
          </cell>
          <cell r="I201">
            <v>1</v>
          </cell>
          <cell r="J201">
            <v>700251010</v>
          </cell>
          <cell r="K201">
            <v>1.1</v>
          </cell>
          <cell r="L201" t="str">
            <v>700010304</v>
          </cell>
          <cell r="M201">
            <v>0</v>
          </cell>
        </row>
        <row r="202">
          <cell r="B202">
            <v>4002611</v>
          </cell>
          <cell r="C202" t="str">
            <v>三节棍莉莉（主城展示）</v>
          </cell>
          <cell r="D202" t="str">
            <v>0026</v>
          </cell>
          <cell r="E202" t="str">
            <v>1</v>
          </cell>
          <cell r="F202" t="str">
            <v>三节棍莉莉</v>
          </cell>
          <cell r="G202" t="str">
            <v>100261000</v>
          </cell>
          <cell r="H202">
            <v>1</v>
          </cell>
          <cell r="I202">
            <v>1</v>
          </cell>
          <cell r="J202">
            <v>700261010</v>
          </cell>
          <cell r="K202">
            <v>1.1</v>
          </cell>
          <cell r="L202" t="str">
            <v>700010304</v>
          </cell>
          <cell r="M202">
            <v>0</v>
          </cell>
        </row>
        <row r="203">
          <cell r="B203">
            <v>4002711</v>
          </cell>
          <cell r="C203" t="str">
            <v>蘑菇（主城展示）</v>
          </cell>
          <cell r="D203" t="str">
            <v>0027</v>
          </cell>
          <cell r="E203" t="str">
            <v>3</v>
          </cell>
          <cell r="F203" t="str">
            <v>蘑菇</v>
          </cell>
          <cell r="G203" t="str">
            <v>100271000</v>
          </cell>
          <cell r="H203">
            <v>1</v>
          </cell>
          <cell r="I203">
            <v>1</v>
          </cell>
          <cell r="J203">
            <v>700271010</v>
          </cell>
          <cell r="K203">
            <v>1.1</v>
          </cell>
          <cell r="L203">
            <v>700010305</v>
          </cell>
          <cell r="M203">
            <v>0</v>
          </cell>
        </row>
        <row r="204">
          <cell r="B204">
            <v>4002811</v>
          </cell>
          <cell r="C204" t="str">
            <v>无证骑士（主城展示）</v>
          </cell>
          <cell r="D204" t="str">
            <v>0028</v>
          </cell>
          <cell r="E204" t="str">
            <v>1</v>
          </cell>
          <cell r="F204" t="str">
            <v>无证骑士</v>
          </cell>
          <cell r="G204" t="str">
            <v>100281000</v>
          </cell>
          <cell r="H204">
            <v>1</v>
          </cell>
          <cell r="I204">
            <v>1</v>
          </cell>
          <cell r="J204">
            <v>700281010</v>
          </cell>
          <cell r="K204">
            <v>1.1</v>
          </cell>
          <cell r="L204">
            <v>700010305</v>
          </cell>
          <cell r="M204">
            <v>0</v>
          </cell>
        </row>
        <row r="205">
          <cell r="B205">
            <v>4002911</v>
          </cell>
          <cell r="C205" t="str">
            <v>背心猛虎（主城展示）</v>
          </cell>
          <cell r="D205" t="str">
            <v>0029</v>
          </cell>
          <cell r="E205" t="str">
            <v>1</v>
          </cell>
          <cell r="F205" t="str">
            <v>背心猛虎</v>
          </cell>
          <cell r="G205" t="str">
            <v>100291000</v>
          </cell>
          <cell r="H205">
            <v>1</v>
          </cell>
          <cell r="I205">
            <v>1</v>
          </cell>
          <cell r="J205">
            <v>700291010</v>
          </cell>
          <cell r="K205">
            <v>1.1</v>
          </cell>
          <cell r="L205" t="str">
            <v>700500301</v>
          </cell>
          <cell r="M205">
            <v>0</v>
          </cell>
        </row>
        <row r="206">
          <cell r="B206">
            <v>4003011</v>
          </cell>
          <cell r="C206" t="str">
            <v>大背头男（主城展示）</v>
          </cell>
          <cell r="D206" t="str">
            <v>0030</v>
          </cell>
          <cell r="E206" t="str">
            <v>1</v>
          </cell>
          <cell r="F206" t="str">
            <v>大背头男</v>
          </cell>
          <cell r="G206" t="str">
            <v>100301000</v>
          </cell>
          <cell r="H206">
            <v>1</v>
          </cell>
          <cell r="I206">
            <v>1</v>
          </cell>
          <cell r="J206">
            <v>700301010</v>
          </cell>
          <cell r="K206">
            <v>1.1</v>
          </cell>
          <cell r="L206" t="str">
            <v>700500301</v>
          </cell>
          <cell r="M206">
            <v>0</v>
          </cell>
        </row>
        <row r="207">
          <cell r="B207">
            <v>4003111</v>
          </cell>
          <cell r="C207" t="str">
            <v>嗡嗡侠（主城展示）</v>
          </cell>
          <cell r="D207" t="str">
            <v>0031</v>
          </cell>
          <cell r="E207" t="str">
            <v>1</v>
          </cell>
          <cell r="F207" t="str">
            <v>嗡嗡侠</v>
          </cell>
          <cell r="G207" t="str">
            <v>100311000</v>
          </cell>
          <cell r="H207">
            <v>1</v>
          </cell>
          <cell r="I207">
            <v>1</v>
          </cell>
          <cell r="J207">
            <v>700311010</v>
          </cell>
          <cell r="K207">
            <v>1.1</v>
          </cell>
          <cell r="L207" t="str">
            <v>700500303</v>
          </cell>
          <cell r="M207">
            <v>0</v>
          </cell>
        </row>
        <row r="208">
          <cell r="B208">
            <v>4003211</v>
          </cell>
          <cell r="C208" t="str">
            <v>十字键（主城展示）</v>
          </cell>
          <cell r="D208" t="str">
            <v>0032</v>
          </cell>
          <cell r="E208" t="str">
            <v>1</v>
          </cell>
          <cell r="F208" t="str">
            <v>十字键</v>
          </cell>
          <cell r="G208" t="str">
            <v>100321000</v>
          </cell>
          <cell r="H208">
            <v>1</v>
          </cell>
          <cell r="I208">
            <v>1</v>
          </cell>
          <cell r="J208">
            <v>700321010</v>
          </cell>
          <cell r="K208">
            <v>1.1</v>
          </cell>
          <cell r="L208" t="str">
            <v>700500304</v>
          </cell>
          <cell r="M208">
            <v>0</v>
          </cell>
        </row>
        <row r="209">
          <cell r="B209">
            <v>4003311</v>
          </cell>
          <cell r="C209" t="str">
            <v>电池侠（主城展示）</v>
          </cell>
          <cell r="D209" t="str">
            <v>0033</v>
          </cell>
          <cell r="E209" t="str">
            <v>3</v>
          </cell>
          <cell r="F209" t="str">
            <v>电池侠</v>
          </cell>
          <cell r="G209" t="str">
            <v>100331000</v>
          </cell>
          <cell r="H209">
            <v>1</v>
          </cell>
          <cell r="I209">
            <v>1</v>
          </cell>
          <cell r="J209">
            <v>700331010</v>
          </cell>
          <cell r="K209">
            <v>1.1</v>
          </cell>
          <cell r="L209" t="str">
            <v>700011040</v>
          </cell>
          <cell r="M209">
            <v>0</v>
          </cell>
        </row>
        <row r="210">
          <cell r="B210">
            <v>4003411</v>
          </cell>
          <cell r="C210" t="str">
            <v>武装孙长（主城展示）</v>
          </cell>
          <cell r="D210" t="str">
            <v>0034</v>
          </cell>
          <cell r="E210" t="str">
            <v>1</v>
          </cell>
          <cell r="F210" t="str">
            <v>武装孙长</v>
          </cell>
          <cell r="G210" t="str">
            <v>100341000</v>
          </cell>
          <cell r="H210">
            <v>1</v>
          </cell>
          <cell r="I210">
            <v>1</v>
          </cell>
          <cell r="J210">
            <v>700341010</v>
          </cell>
          <cell r="K210">
            <v>1.1</v>
          </cell>
          <cell r="L210" t="str">
            <v>700391010</v>
          </cell>
          <cell r="M210">
            <v>0</v>
          </cell>
        </row>
        <row r="211">
          <cell r="B211">
            <v>4003511</v>
          </cell>
          <cell r="C211" t="str">
            <v>丧服吊带裤（主城展示）</v>
          </cell>
          <cell r="D211" t="str">
            <v>0035</v>
          </cell>
          <cell r="E211" t="str">
            <v>3</v>
          </cell>
          <cell r="F211" t="str">
            <v>丧服吊带裤</v>
          </cell>
          <cell r="G211" t="str">
            <v>100351000</v>
          </cell>
          <cell r="H211">
            <v>1</v>
          </cell>
          <cell r="I211">
            <v>1</v>
          </cell>
          <cell r="J211">
            <v>700351010</v>
          </cell>
          <cell r="K211">
            <v>1.1</v>
          </cell>
          <cell r="L211" t="str">
            <v>700011040</v>
          </cell>
          <cell r="M211">
            <v>0</v>
          </cell>
        </row>
        <row r="212">
          <cell r="B212">
            <v>4003611</v>
          </cell>
          <cell r="C212" t="str">
            <v>防毒面具（主城展示）</v>
          </cell>
          <cell r="D212" t="str">
            <v>0036</v>
          </cell>
          <cell r="E212" t="str">
            <v>1</v>
          </cell>
          <cell r="F212" t="str">
            <v>防毒面具</v>
          </cell>
          <cell r="G212" t="str">
            <v>100361000</v>
          </cell>
          <cell r="H212">
            <v>1</v>
          </cell>
          <cell r="I212">
            <v>1</v>
          </cell>
          <cell r="J212">
            <v>700361010</v>
          </cell>
          <cell r="K212">
            <v>1.1</v>
          </cell>
          <cell r="L212" t="str">
            <v>700011040</v>
          </cell>
          <cell r="M212">
            <v>0</v>
          </cell>
        </row>
        <row r="213">
          <cell r="B213">
            <v>4003711</v>
          </cell>
          <cell r="C213" t="str">
            <v>乌马洪（主城展示）</v>
          </cell>
          <cell r="D213" t="str">
            <v>0037</v>
          </cell>
          <cell r="E213" t="str">
            <v>2</v>
          </cell>
          <cell r="F213" t="str">
            <v>乌马洪</v>
          </cell>
          <cell r="G213" t="str">
            <v>100371000</v>
          </cell>
          <cell r="H213">
            <v>1</v>
          </cell>
          <cell r="I213">
            <v>1</v>
          </cell>
          <cell r="J213">
            <v>700371010</v>
          </cell>
          <cell r="K213">
            <v>1.1</v>
          </cell>
          <cell r="L213" t="str">
            <v>700010308</v>
          </cell>
          <cell r="M213">
            <v>0</v>
          </cell>
        </row>
        <row r="214">
          <cell r="B214">
            <v>4003811</v>
          </cell>
          <cell r="C214" t="str">
            <v>火男面（主城展示）</v>
          </cell>
          <cell r="D214" t="str">
            <v>0038</v>
          </cell>
          <cell r="E214" t="str">
            <v/>
          </cell>
          <cell r="F214" t="str">
            <v>火男面</v>
          </cell>
          <cell r="G214" t="str">
            <v>100381000</v>
          </cell>
          <cell r="H214">
            <v>1</v>
          </cell>
          <cell r="I214">
            <v>1</v>
          </cell>
          <cell r="J214">
            <v>700381010</v>
          </cell>
          <cell r="K214">
            <v>1</v>
          </cell>
          <cell r="L214">
            <v>1</v>
          </cell>
          <cell r="M214">
            <v>0</v>
          </cell>
        </row>
        <row r="215">
          <cell r="B215">
            <v>4003911</v>
          </cell>
          <cell r="C215" t="str">
            <v>音速索尼克（主城展示）</v>
          </cell>
          <cell r="D215" t="str">
            <v>0039</v>
          </cell>
          <cell r="E215" t="str">
            <v>1</v>
          </cell>
          <cell r="F215" t="str">
            <v>音速索尼克</v>
          </cell>
          <cell r="G215" t="str">
            <v>100391000</v>
          </cell>
          <cell r="H215">
            <v>1</v>
          </cell>
          <cell r="I215">
            <v>1</v>
          </cell>
          <cell r="J215">
            <v>700391010</v>
          </cell>
          <cell r="K215">
            <v>1</v>
          </cell>
          <cell r="L215">
            <v>700021010</v>
          </cell>
          <cell r="M215">
            <v>0</v>
          </cell>
        </row>
        <row r="216">
          <cell r="B216">
            <v>4004011</v>
          </cell>
          <cell r="C216" t="str">
            <v>钉锤头（主城展示）</v>
          </cell>
          <cell r="D216" t="str">
            <v>0040</v>
          </cell>
          <cell r="E216" t="str">
            <v>1</v>
          </cell>
          <cell r="F216" t="str">
            <v>钉锤头</v>
          </cell>
          <cell r="G216" t="str">
            <v>100401000</v>
          </cell>
          <cell r="H216">
            <v>1</v>
          </cell>
          <cell r="I216">
            <v>1</v>
          </cell>
          <cell r="J216">
            <v>700401010</v>
          </cell>
          <cell r="K216">
            <v>1</v>
          </cell>
          <cell r="L216">
            <v>700031010</v>
          </cell>
          <cell r="M216">
            <v>0</v>
          </cell>
        </row>
        <row r="217">
          <cell r="B217">
            <v>4004111</v>
          </cell>
          <cell r="C217" t="str">
            <v>茶岚子（主城展示）</v>
          </cell>
          <cell r="D217" t="str">
            <v>0041</v>
          </cell>
          <cell r="E217" t="str">
            <v>2</v>
          </cell>
          <cell r="F217" t="str">
            <v>茶岚子</v>
          </cell>
          <cell r="G217" t="str">
            <v>100411000</v>
          </cell>
          <cell r="H217">
            <v>1</v>
          </cell>
          <cell r="I217">
            <v>1</v>
          </cell>
          <cell r="J217">
            <v>700411010</v>
          </cell>
          <cell r="K217">
            <v>1</v>
          </cell>
          <cell r="L217">
            <v>700041010</v>
          </cell>
          <cell r="M217">
            <v>0</v>
          </cell>
        </row>
        <row r="218">
          <cell r="B218">
            <v>4005011</v>
          </cell>
          <cell r="C218" t="str">
            <v>杰诺斯（主城展示）</v>
          </cell>
          <cell r="D218" t="str">
            <v>0050</v>
          </cell>
          <cell r="E218" t="str">
            <v>1</v>
          </cell>
          <cell r="F218" t="str">
            <v>杰诺斯</v>
          </cell>
          <cell r="G218" t="str">
            <v>100501000</v>
          </cell>
          <cell r="H218">
            <v>1</v>
          </cell>
          <cell r="I218">
            <v>1</v>
          </cell>
          <cell r="J218">
            <v>700501010</v>
          </cell>
          <cell r="K218">
            <v>1</v>
          </cell>
          <cell r="L218">
            <v>700051010</v>
          </cell>
          <cell r="M218">
            <v>0</v>
          </cell>
        </row>
        <row r="219">
          <cell r="B219">
            <v>4200111</v>
          </cell>
          <cell r="C219" t="str">
            <v>工作人员_男（主城展示）</v>
          </cell>
          <cell r="D219" t="str">
            <v>2001</v>
          </cell>
          <cell r="E219" t="str">
            <v>1</v>
          </cell>
          <cell r="F219" t="str">
            <v>工作人员男</v>
          </cell>
          <cell r="G219" t="str">
            <v>120011000</v>
          </cell>
          <cell r="H219">
            <v>1</v>
          </cell>
          <cell r="I219">
            <v>1.1</v>
          </cell>
          <cell r="J219" t="str">
            <v>720011030</v>
          </cell>
          <cell r="K219">
            <v>1</v>
          </cell>
          <cell r="L219">
            <v>700061010</v>
          </cell>
          <cell r="M219">
            <v>0</v>
          </cell>
        </row>
        <row r="220">
          <cell r="B220">
            <v>4200211</v>
          </cell>
          <cell r="C220" t="str">
            <v>工作人员_女（主城展示）</v>
          </cell>
          <cell r="D220" t="str">
            <v>2002</v>
          </cell>
          <cell r="E220" t="str">
            <v>1</v>
          </cell>
          <cell r="F220" t="str">
            <v>工作人员女</v>
          </cell>
          <cell r="G220" t="str">
            <v>120021000</v>
          </cell>
          <cell r="H220">
            <v>1</v>
          </cell>
          <cell r="I220">
            <v>1.1</v>
          </cell>
          <cell r="J220" t="str">
            <v>720021030</v>
          </cell>
          <cell r="K220">
            <v>1</v>
          </cell>
          <cell r="L220">
            <v>700071010</v>
          </cell>
          <cell r="M220">
            <v>0</v>
          </cell>
        </row>
        <row r="221">
          <cell r="B221">
            <v>1</v>
          </cell>
          <cell r="C221" t="str">
            <v>我是分割线</v>
          </cell>
          <cell r="D221" t="str">
            <v/>
          </cell>
          <cell r="E221">
            <v>1</v>
          </cell>
          <cell r="F221" t="str">
            <v>我是分割线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0</v>
          </cell>
        </row>
        <row r="222">
          <cell r="B222">
            <v>5200211</v>
          </cell>
          <cell r="C222" t="str">
            <v>工作人员_女（主线）</v>
          </cell>
          <cell r="D222" t="str">
            <v>2002</v>
          </cell>
          <cell r="E222" t="str">
            <v>1</v>
          </cell>
          <cell r="F222" t="str">
            <v>工作人员女</v>
          </cell>
          <cell r="G222" t="str">
            <v>120021000</v>
          </cell>
          <cell r="H222">
            <v>1</v>
          </cell>
          <cell r="I222">
            <v>1.1</v>
          </cell>
          <cell r="J222" t="str">
            <v>720021030</v>
          </cell>
          <cell r="K222">
            <v>1</v>
          </cell>
          <cell r="L222">
            <v>700091010</v>
          </cell>
          <cell r="M222">
            <v>0</v>
          </cell>
        </row>
        <row r="223">
          <cell r="B223">
            <v>1</v>
          </cell>
          <cell r="C223" t="str">
            <v>我是分割线</v>
          </cell>
          <cell r="D223" t="str">
            <v/>
          </cell>
          <cell r="E223">
            <v>1</v>
          </cell>
          <cell r="F223" t="str">
            <v>我是分割线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0</v>
          </cell>
        </row>
        <row r="224">
          <cell r="B224">
            <v>6005011</v>
          </cell>
          <cell r="C224" t="str">
            <v>杰诺斯（普通）（琦玉家）</v>
          </cell>
          <cell r="D224" t="str">
            <v>00501</v>
          </cell>
          <cell r="E224">
            <v>1</v>
          </cell>
          <cell r="F224" t="str">
            <v>杰诺斯</v>
          </cell>
          <cell r="G224" t="str">
            <v>100501000</v>
          </cell>
          <cell r="H224">
            <v>1</v>
          </cell>
          <cell r="I224">
            <v>1.1</v>
          </cell>
          <cell r="J224" t="str">
            <v>700501050</v>
          </cell>
          <cell r="K224">
            <v>1</v>
          </cell>
          <cell r="L224">
            <v>700111010</v>
          </cell>
          <cell r="M224">
            <v>313005000</v>
          </cell>
        </row>
        <row r="225">
          <cell r="B225">
            <v>6000121</v>
          </cell>
          <cell r="C225" t="str">
            <v>琦玉_琦玉家（睡衣）（卤蛋脸）（琦玉家）</v>
          </cell>
          <cell r="D225" t="str">
            <v>00012</v>
          </cell>
          <cell r="E225">
            <v>1</v>
          </cell>
          <cell r="F225" t="str">
            <v>埼玉</v>
          </cell>
          <cell r="G225">
            <v>100014000</v>
          </cell>
          <cell r="H225">
            <v>1</v>
          </cell>
          <cell r="I225">
            <v>1.1</v>
          </cell>
          <cell r="J225">
            <v>700012050</v>
          </cell>
          <cell r="K225">
            <v>1</v>
          </cell>
          <cell r="L225">
            <v>700121010</v>
          </cell>
          <cell r="M225">
            <v>313000100</v>
          </cell>
        </row>
        <row r="226">
          <cell r="B226">
            <v>1</v>
          </cell>
          <cell r="C226" t="str">
            <v>我是分割线</v>
          </cell>
          <cell r="D226" t="str">
            <v/>
          </cell>
          <cell r="E226">
            <v>1</v>
          </cell>
          <cell r="F226" t="str">
            <v>我是分割线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0</v>
          </cell>
        </row>
        <row r="227">
          <cell r="B227">
            <v>7100211</v>
          </cell>
          <cell r="C227" t="str">
            <v>螃蟹怪（联络）</v>
          </cell>
          <cell r="D227" t="str">
            <v>10021</v>
          </cell>
          <cell r="E227">
            <v>0</v>
          </cell>
          <cell r="F227" t="str">
            <v>螃蟹怪</v>
          </cell>
          <cell r="G227" t="str">
            <v>110021000</v>
          </cell>
          <cell r="H227">
            <v>1</v>
          </cell>
          <cell r="I227">
            <v>1.1</v>
          </cell>
          <cell r="J227" t="str">
            <v>710021010</v>
          </cell>
          <cell r="K227">
            <v>1</v>
          </cell>
          <cell r="L227">
            <v>700141010</v>
          </cell>
          <cell r="M227">
            <v>313100700</v>
          </cell>
        </row>
        <row r="228">
          <cell r="B228">
            <v>1</v>
          </cell>
          <cell r="C228" t="str">
            <v>我是分割线</v>
          </cell>
          <cell r="D228" t="str">
            <v/>
          </cell>
          <cell r="E228">
            <v>1</v>
          </cell>
          <cell r="F228" t="str">
            <v>我是分割线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0</v>
          </cell>
        </row>
        <row r="229">
          <cell r="B229" t="str">
            <v>9000111</v>
          </cell>
          <cell r="C229" t="str">
            <v>琦玉</v>
          </cell>
          <cell r="D229" t="str">
            <v>00011</v>
          </cell>
          <cell r="E229">
            <v>0</v>
          </cell>
          <cell r="F229" t="str">
            <v>琦玉</v>
          </cell>
          <cell r="G229" t="str">
            <v>100011000</v>
          </cell>
          <cell r="H229">
            <v>1</v>
          </cell>
          <cell r="I229">
            <v>1.1</v>
          </cell>
          <cell r="J229" t="str">
            <v>700011090</v>
          </cell>
          <cell r="K229">
            <v>1</v>
          </cell>
          <cell r="L229">
            <v>700161010</v>
          </cell>
          <cell r="M229">
            <v>313100700</v>
          </cell>
        </row>
        <row r="230">
          <cell r="B230" t="str">
            <v>9000211</v>
          </cell>
          <cell r="C230" t="str">
            <v>杰诺斯(武装)</v>
          </cell>
          <cell r="D230" t="str">
            <v>00021</v>
          </cell>
          <cell r="E230">
            <v>0</v>
          </cell>
          <cell r="F230" t="str">
            <v>杰诺斯(武装)</v>
          </cell>
          <cell r="G230" t="str">
            <v>100021000</v>
          </cell>
          <cell r="H230">
            <v>1</v>
          </cell>
          <cell r="I230">
            <v>1.1</v>
          </cell>
          <cell r="J230" t="str">
            <v>700021090</v>
          </cell>
          <cell r="K230">
            <v>1</v>
          </cell>
          <cell r="L230">
            <v>700171010</v>
          </cell>
          <cell r="M230">
            <v>313100700</v>
          </cell>
        </row>
        <row r="231">
          <cell r="B231" t="str">
            <v>9000311</v>
          </cell>
          <cell r="C231" t="str">
            <v>战栗的龙卷</v>
          </cell>
          <cell r="D231" t="str">
            <v>00031</v>
          </cell>
          <cell r="E231">
            <v>0</v>
          </cell>
          <cell r="F231" t="str">
            <v>战栗的龙卷</v>
          </cell>
          <cell r="G231" t="str">
            <v>100031000</v>
          </cell>
          <cell r="H231">
            <v>1</v>
          </cell>
          <cell r="I231">
            <v>1.1</v>
          </cell>
          <cell r="J231" t="str">
            <v>700031090</v>
          </cell>
          <cell r="K231">
            <v>1</v>
          </cell>
          <cell r="L231">
            <v>700181010</v>
          </cell>
          <cell r="M231">
            <v>313100700</v>
          </cell>
        </row>
        <row r="232">
          <cell r="B232" t="str">
            <v>9000411</v>
          </cell>
          <cell r="C232" t="str">
            <v>银色獠牙</v>
          </cell>
          <cell r="D232" t="str">
            <v>00041</v>
          </cell>
          <cell r="E232">
            <v>0</v>
          </cell>
          <cell r="F232" t="str">
            <v>银色獠牙</v>
          </cell>
          <cell r="G232" t="str">
            <v>100041000</v>
          </cell>
          <cell r="H232">
            <v>1</v>
          </cell>
          <cell r="I232">
            <v>1.1</v>
          </cell>
          <cell r="J232" t="str">
            <v>700041090</v>
          </cell>
          <cell r="K232">
            <v>1</v>
          </cell>
          <cell r="L232">
            <v>700191010</v>
          </cell>
          <cell r="M232">
            <v>313100700</v>
          </cell>
        </row>
        <row r="233">
          <cell r="B233" t="str">
            <v>9000511</v>
          </cell>
          <cell r="C233" t="str">
            <v>King</v>
          </cell>
          <cell r="D233" t="str">
            <v>00051</v>
          </cell>
          <cell r="E233">
            <v>0</v>
          </cell>
          <cell r="F233" t="str">
            <v>King</v>
          </cell>
          <cell r="G233" t="str">
            <v>100051000</v>
          </cell>
          <cell r="H233">
            <v>1</v>
          </cell>
          <cell r="I233">
            <v>1.1</v>
          </cell>
          <cell r="J233" t="str">
            <v>700051090</v>
          </cell>
          <cell r="K233">
            <v>1</v>
          </cell>
          <cell r="L233">
            <v>700201010</v>
          </cell>
          <cell r="M233">
            <v>313100700</v>
          </cell>
        </row>
        <row r="234">
          <cell r="B234" t="str">
            <v>9000611</v>
          </cell>
          <cell r="C234" t="str">
            <v>原子武士</v>
          </cell>
          <cell r="D234" t="str">
            <v>00061</v>
          </cell>
          <cell r="E234">
            <v>0</v>
          </cell>
          <cell r="F234" t="str">
            <v>原子武士</v>
          </cell>
          <cell r="G234" t="str">
            <v>100061000</v>
          </cell>
          <cell r="H234">
            <v>1</v>
          </cell>
          <cell r="I234">
            <v>1.1</v>
          </cell>
          <cell r="J234" t="str">
            <v>700061090</v>
          </cell>
          <cell r="K234">
            <v>1</v>
          </cell>
          <cell r="L234">
            <v>700211010</v>
          </cell>
          <cell r="M234">
            <v>313100700</v>
          </cell>
        </row>
        <row r="235">
          <cell r="B235" t="str">
            <v>9000711</v>
          </cell>
          <cell r="C235" t="str">
            <v>金属骑士</v>
          </cell>
          <cell r="D235" t="str">
            <v>00071</v>
          </cell>
          <cell r="E235">
            <v>0</v>
          </cell>
          <cell r="F235" t="str">
            <v>金属骑士</v>
          </cell>
          <cell r="G235" t="str">
            <v>100071000</v>
          </cell>
          <cell r="H235">
            <v>1</v>
          </cell>
          <cell r="I235">
            <v>1.1</v>
          </cell>
          <cell r="J235" t="str">
            <v>700071090</v>
          </cell>
          <cell r="K235">
            <v>1</v>
          </cell>
          <cell r="L235">
            <v>700221010</v>
          </cell>
          <cell r="M235">
            <v>313100700</v>
          </cell>
        </row>
        <row r="236">
          <cell r="B236" t="str">
            <v>9000811</v>
          </cell>
          <cell r="C236" t="str">
            <v>金属球棒</v>
          </cell>
          <cell r="D236" t="str">
            <v>00081</v>
          </cell>
          <cell r="E236">
            <v>0</v>
          </cell>
          <cell r="F236" t="str">
            <v>金属球棒</v>
          </cell>
          <cell r="G236" t="str">
            <v>100081000</v>
          </cell>
          <cell r="H236">
            <v>1</v>
          </cell>
          <cell r="I236">
            <v>1.1</v>
          </cell>
          <cell r="J236" t="str">
            <v>700081090</v>
          </cell>
          <cell r="K236">
            <v>1</v>
          </cell>
          <cell r="L236">
            <v>700231010</v>
          </cell>
          <cell r="M236">
            <v>313100700</v>
          </cell>
        </row>
        <row r="237">
          <cell r="B237" t="str">
            <v>9000911</v>
          </cell>
          <cell r="C237" t="str">
            <v>性感囚犯</v>
          </cell>
          <cell r="D237" t="str">
            <v>00091</v>
          </cell>
          <cell r="E237">
            <v>0</v>
          </cell>
          <cell r="F237" t="str">
            <v>性感囚犯</v>
          </cell>
          <cell r="G237" t="str">
            <v>100091000</v>
          </cell>
          <cell r="H237">
            <v>1</v>
          </cell>
          <cell r="I237">
            <v>1.1</v>
          </cell>
          <cell r="J237" t="str">
            <v>700091090</v>
          </cell>
          <cell r="K237">
            <v>1</v>
          </cell>
          <cell r="L237">
            <v>700241010</v>
          </cell>
          <cell r="M237">
            <v>313100700</v>
          </cell>
        </row>
        <row r="238">
          <cell r="B238" t="str">
            <v>9001011</v>
          </cell>
          <cell r="C238" t="str">
            <v>甜心假面</v>
          </cell>
          <cell r="D238" t="str">
            <v>00101</v>
          </cell>
          <cell r="E238">
            <v>0</v>
          </cell>
          <cell r="F238" t="str">
            <v>甜心假面</v>
          </cell>
          <cell r="G238" t="str">
            <v>100101000</v>
          </cell>
          <cell r="H238">
            <v>1</v>
          </cell>
          <cell r="I238">
            <v>1.1</v>
          </cell>
          <cell r="J238" t="str">
            <v>700101090</v>
          </cell>
          <cell r="K238">
            <v>1</v>
          </cell>
          <cell r="L238">
            <v>700251010</v>
          </cell>
          <cell r="M238">
            <v>313100700</v>
          </cell>
        </row>
        <row r="239">
          <cell r="B239" t="str">
            <v>9001111</v>
          </cell>
          <cell r="C239" t="str">
            <v>雷电麦克斯</v>
          </cell>
          <cell r="D239" t="str">
            <v>00111</v>
          </cell>
          <cell r="E239">
            <v>0</v>
          </cell>
          <cell r="F239" t="str">
            <v>雷电麦克斯</v>
          </cell>
          <cell r="G239" t="str">
            <v>100111000</v>
          </cell>
          <cell r="H239">
            <v>1</v>
          </cell>
          <cell r="I239">
            <v>1.1</v>
          </cell>
          <cell r="J239" t="str">
            <v>700111090</v>
          </cell>
          <cell r="K239">
            <v>1</v>
          </cell>
          <cell r="L239">
            <v>700261010</v>
          </cell>
          <cell r="M239">
            <v>313100700</v>
          </cell>
        </row>
        <row r="240">
          <cell r="B240" t="str">
            <v>9001211</v>
          </cell>
          <cell r="C240" t="str">
            <v>居合庵</v>
          </cell>
          <cell r="D240" t="str">
            <v>00121</v>
          </cell>
          <cell r="E240">
            <v>0</v>
          </cell>
          <cell r="F240" t="str">
            <v>居合庵</v>
          </cell>
          <cell r="G240" t="str">
            <v>100121000</v>
          </cell>
          <cell r="H240">
            <v>1</v>
          </cell>
          <cell r="I240">
            <v>1.1</v>
          </cell>
          <cell r="J240" t="str">
            <v>700121090</v>
          </cell>
          <cell r="K240">
            <v>1</v>
          </cell>
          <cell r="L240">
            <v>700271010</v>
          </cell>
          <cell r="M240">
            <v>313100700</v>
          </cell>
        </row>
        <row r="241">
          <cell r="B241" t="str">
            <v>9001311</v>
          </cell>
          <cell r="C241" t="str">
            <v>毒刺</v>
          </cell>
          <cell r="D241" t="str">
            <v>00131</v>
          </cell>
          <cell r="E241">
            <v>0</v>
          </cell>
          <cell r="F241" t="str">
            <v>毒刺</v>
          </cell>
          <cell r="G241" t="str">
            <v>100131000</v>
          </cell>
          <cell r="H241">
            <v>1</v>
          </cell>
          <cell r="I241">
            <v>1.1</v>
          </cell>
          <cell r="J241" t="str">
            <v>700131090</v>
          </cell>
          <cell r="K241">
            <v>1</v>
          </cell>
          <cell r="L241">
            <v>700281010</v>
          </cell>
          <cell r="M241">
            <v>313100700</v>
          </cell>
        </row>
        <row r="242">
          <cell r="B242" t="str">
            <v>9001411</v>
          </cell>
          <cell r="C242" t="str">
            <v>黄金球</v>
          </cell>
          <cell r="D242" t="str">
            <v>00141</v>
          </cell>
          <cell r="E242">
            <v>0</v>
          </cell>
          <cell r="F242" t="str">
            <v>黄金球</v>
          </cell>
          <cell r="G242" t="str">
            <v>100141000</v>
          </cell>
          <cell r="H242">
            <v>1</v>
          </cell>
          <cell r="I242">
            <v>1.1</v>
          </cell>
          <cell r="J242" t="str">
            <v>700141090</v>
          </cell>
          <cell r="K242">
            <v>1</v>
          </cell>
          <cell r="L242">
            <v>700291010</v>
          </cell>
          <cell r="M242">
            <v>313100700</v>
          </cell>
        </row>
        <row r="243">
          <cell r="B243" t="str">
            <v>9001511</v>
          </cell>
          <cell r="C243" t="str">
            <v>弹簧胡子</v>
          </cell>
          <cell r="D243" t="str">
            <v>00151</v>
          </cell>
          <cell r="E243">
            <v>0</v>
          </cell>
          <cell r="F243" t="str">
            <v>弹簧胡子</v>
          </cell>
          <cell r="G243" t="str">
            <v>100151000</v>
          </cell>
          <cell r="H243">
            <v>1</v>
          </cell>
          <cell r="I243">
            <v>1.1</v>
          </cell>
          <cell r="J243" t="str">
            <v>700151090</v>
          </cell>
          <cell r="K243">
            <v>1</v>
          </cell>
          <cell r="L243">
            <v>700301010</v>
          </cell>
          <cell r="M243">
            <v>313100700</v>
          </cell>
        </row>
        <row r="244">
          <cell r="B244" t="str">
            <v>9001611</v>
          </cell>
          <cell r="C244" t="str">
            <v>斯奈克</v>
          </cell>
          <cell r="D244" t="str">
            <v>00161</v>
          </cell>
          <cell r="E244">
            <v>0</v>
          </cell>
          <cell r="F244" t="str">
            <v>斯奈克</v>
          </cell>
          <cell r="G244" t="str">
            <v>100161000</v>
          </cell>
          <cell r="H244">
            <v>1</v>
          </cell>
          <cell r="I244">
            <v>1.1</v>
          </cell>
          <cell r="J244" t="str">
            <v>700161090</v>
          </cell>
          <cell r="K244">
            <v>1</v>
          </cell>
          <cell r="L244">
            <v>700311010</v>
          </cell>
          <cell r="M244">
            <v>313100700</v>
          </cell>
        </row>
        <row r="245">
          <cell r="B245" t="str">
            <v>9001711</v>
          </cell>
          <cell r="C245" t="str">
            <v>青焰</v>
          </cell>
          <cell r="D245" t="str">
            <v>00171</v>
          </cell>
          <cell r="E245">
            <v>0</v>
          </cell>
          <cell r="F245" t="str">
            <v>青焰</v>
          </cell>
          <cell r="G245" t="str">
            <v>100171000</v>
          </cell>
          <cell r="H245">
            <v>1</v>
          </cell>
          <cell r="I245">
            <v>1.1</v>
          </cell>
          <cell r="J245" t="str">
            <v>700171090</v>
          </cell>
          <cell r="K245">
            <v>1</v>
          </cell>
          <cell r="L245">
            <v>700321010</v>
          </cell>
          <cell r="M245">
            <v>313100700</v>
          </cell>
        </row>
        <row r="246">
          <cell r="B246" t="str">
            <v>9001811</v>
          </cell>
          <cell r="C246" t="str">
            <v>雷光源氏</v>
          </cell>
          <cell r="D246" t="str">
            <v>00181</v>
          </cell>
          <cell r="E246">
            <v>0</v>
          </cell>
          <cell r="F246" t="str">
            <v>雷光源氏</v>
          </cell>
          <cell r="G246" t="str">
            <v>100181000</v>
          </cell>
          <cell r="H246">
            <v>1</v>
          </cell>
          <cell r="I246">
            <v>1.1</v>
          </cell>
          <cell r="J246" t="str">
            <v>700181090</v>
          </cell>
          <cell r="K246">
            <v>1</v>
          </cell>
          <cell r="L246">
            <v>700331010</v>
          </cell>
          <cell r="M246">
            <v>313100700</v>
          </cell>
        </row>
        <row r="247">
          <cell r="B247" t="str">
            <v>9001911</v>
          </cell>
          <cell r="C247" t="str">
            <v>微笑超人</v>
          </cell>
          <cell r="D247" t="str">
            <v>00191</v>
          </cell>
          <cell r="E247">
            <v>0</v>
          </cell>
          <cell r="F247" t="str">
            <v>微笑超人</v>
          </cell>
          <cell r="G247" t="str">
            <v>100191000</v>
          </cell>
          <cell r="H247">
            <v>1</v>
          </cell>
          <cell r="I247">
            <v>1.1</v>
          </cell>
          <cell r="J247" t="str">
            <v>700191090</v>
          </cell>
          <cell r="K247">
            <v>1</v>
          </cell>
          <cell r="L247">
            <v>700341010</v>
          </cell>
          <cell r="M247">
            <v>313100700</v>
          </cell>
        </row>
        <row r="248">
          <cell r="B248" t="str">
            <v>9002011</v>
          </cell>
          <cell r="C248" t="str">
            <v>三日月粗眉毛</v>
          </cell>
          <cell r="D248" t="str">
            <v>00201</v>
          </cell>
          <cell r="E248">
            <v>0</v>
          </cell>
          <cell r="F248" t="str">
            <v>三日月粗眉毛</v>
          </cell>
          <cell r="G248" t="str">
            <v>100201000</v>
          </cell>
          <cell r="H248">
            <v>1</v>
          </cell>
          <cell r="I248">
            <v>1.1</v>
          </cell>
          <cell r="J248" t="str">
            <v>700201090</v>
          </cell>
          <cell r="K248">
            <v>1</v>
          </cell>
          <cell r="L248">
            <v>700351010</v>
          </cell>
          <cell r="M248">
            <v>313100700</v>
          </cell>
        </row>
        <row r="249">
          <cell r="B249" t="str">
            <v>9002111</v>
          </cell>
          <cell r="C249" t="str">
            <v>地狱的吹雪</v>
          </cell>
          <cell r="D249" t="str">
            <v>00211</v>
          </cell>
          <cell r="E249">
            <v>0</v>
          </cell>
          <cell r="F249" t="str">
            <v>地狱的吹雪</v>
          </cell>
          <cell r="G249" t="str">
            <v>100211000</v>
          </cell>
          <cell r="H249">
            <v>1</v>
          </cell>
          <cell r="I249">
            <v>1.1</v>
          </cell>
          <cell r="J249" t="str">
            <v>700211090</v>
          </cell>
          <cell r="K249">
            <v>1</v>
          </cell>
          <cell r="L249">
            <v>700361010</v>
          </cell>
          <cell r="M249">
            <v>313100700</v>
          </cell>
        </row>
        <row r="250">
          <cell r="B250" t="str">
            <v>9002211</v>
          </cell>
          <cell r="C250" t="str">
            <v>冲天好小子</v>
          </cell>
          <cell r="D250" t="str">
            <v>00221</v>
          </cell>
          <cell r="E250">
            <v>0</v>
          </cell>
          <cell r="F250" t="str">
            <v>冲天好小子</v>
          </cell>
          <cell r="G250" t="str">
            <v>100221000</v>
          </cell>
          <cell r="H250">
            <v>1</v>
          </cell>
          <cell r="I250">
            <v>1.1</v>
          </cell>
          <cell r="J250" t="str">
            <v>700221090</v>
          </cell>
          <cell r="K250">
            <v>1</v>
          </cell>
          <cell r="L250">
            <v>700371010</v>
          </cell>
          <cell r="M250">
            <v>313100700</v>
          </cell>
        </row>
        <row r="251">
          <cell r="B251" t="str">
            <v>9002311</v>
          </cell>
          <cell r="C251" t="str">
            <v>背心黑洞</v>
          </cell>
          <cell r="D251" t="str">
            <v>00231</v>
          </cell>
          <cell r="E251">
            <v>0</v>
          </cell>
          <cell r="F251" t="str">
            <v>背心黑洞</v>
          </cell>
          <cell r="G251" t="str">
            <v>100231000</v>
          </cell>
          <cell r="H251">
            <v>1</v>
          </cell>
          <cell r="I251">
            <v>1.1</v>
          </cell>
          <cell r="J251" t="str">
            <v>700231090</v>
          </cell>
          <cell r="K251">
            <v>1</v>
          </cell>
          <cell r="L251">
            <v>700381010</v>
          </cell>
          <cell r="M251">
            <v>313100700</v>
          </cell>
        </row>
        <row r="252">
          <cell r="B252" t="str">
            <v>9002411</v>
          </cell>
          <cell r="C252" t="str">
            <v>睫毛</v>
          </cell>
          <cell r="D252" t="str">
            <v>00241</v>
          </cell>
          <cell r="E252">
            <v>0</v>
          </cell>
          <cell r="F252" t="str">
            <v>睫毛</v>
          </cell>
          <cell r="G252" t="str">
            <v>100241000</v>
          </cell>
          <cell r="H252">
            <v>1</v>
          </cell>
          <cell r="I252">
            <v>1.1</v>
          </cell>
          <cell r="J252" t="str">
            <v>700241090</v>
          </cell>
          <cell r="K252">
            <v>1</v>
          </cell>
          <cell r="L252">
            <v>700391010</v>
          </cell>
          <cell r="M252">
            <v>313100700</v>
          </cell>
        </row>
        <row r="253">
          <cell r="B253" t="str">
            <v>9002511</v>
          </cell>
          <cell r="C253" t="str">
            <v>山猿</v>
          </cell>
          <cell r="D253" t="str">
            <v>00251</v>
          </cell>
          <cell r="E253">
            <v>0</v>
          </cell>
          <cell r="F253" t="str">
            <v>山猿</v>
          </cell>
          <cell r="G253" t="str">
            <v>100251000</v>
          </cell>
          <cell r="H253">
            <v>1</v>
          </cell>
          <cell r="I253">
            <v>1.1</v>
          </cell>
          <cell r="J253" t="str">
            <v>700251090</v>
          </cell>
          <cell r="K253">
            <v>1</v>
          </cell>
          <cell r="L253">
            <v>700401010</v>
          </cell>
          <cell r="M253">
            <v>313100700</v>
          </cell>
        </row>
        <row r="254">
          <cell r="B254" t="str">
            <v>9002611</v>
          </cell>
          <cell r="C254" t="str">
            <v>三节棍莉莉</v>
          </cell>
          <cell r="D254" t="str">
            <v>00261</v>
          </cell>
          <cell r="E254">
            <v>0</v>
          </cell>
          <cell r="F254" t="str">
            <v>三节棍莉莉</v>
          </cell>
          <cell r="G254" t="str">
            <v>100261000</v>
          </cell>
          <cell r="H254">
            <v>1</v>
          </cell>
          <cell r="I254">
            <v>1.1</v>
          </cell>
          <cell r="J254" t="str">
            <v>700261090</v>
          </cell>
          <cell r="K254">
            <v>1</v>
          </cell>
          <cell r="L254">
            <v>700411010</v>
          </cell>
          <cell r="M254">
            <v>313100700</v>
          </cell>
        </row>
        <row r="255">
          <cell r="B255" t="str">
            <v>9002711</v>
          </cell>
          <cell r="C255" t="str">
            <v>蘑菇</v>
          </cell>
          <cell r="D255" t="str">
            <v>00271</v>
          </cell>
          <cell r="E255">
            <v>0</v>
          </cell>
          <cell r="F255" t="str">
            <v>蘑菇</v>
          </cell>
          <cell r="G255" t="str">
            <v>100271000</v>
          </cell>
          <cell r="H255">
            <v>1</v>
          </cell>
          <cell r="I255">
            <v>1.1</v>
          </cell>
          <cell r="J255" t="str">
            <v>700271090</v>
          </cell>
          <cell r="K255">
            <v>1</v>
          </cell>
          <cell r="L255">
            <v>700501010</v>
          </cell>
          <cell r="M255">
            <v>313100700</v>
          </cell>
        </row>
        <row r="256">
          <cell r="B256" t="str">
            <v>9002811</v>
          </cell>
          <cell r="C256" t="str">
            <v>无证骑士</v>
          </cell>
          <cell r="D256" t="str">
            <v>00281</v>
          </cell>
          <cell r="E256">
            <v>0</v>
          </cell>
          <cell r="F256" t="str">
            <v>无证骑士</v>
          </cell>
          <cell r="G256" t="str">
            <v>100281000</v>
          </cell>
          <cell r="H256">
            <v>1</v>
          </cell>
          <cell r="I256">
            <v>1.1</v>
          </cell>
          <cell r="J256" t="str">
            <v>700281090</v>
          </cell>
          <cell r="K256">
            <v>1.1</v>
          </cell>
          <cell r="L256" t="str">
            <v>720011030</v>
          </cell>
          <cell r="M256">
            <v>313100700</v>
          </cell>
        </row>
        <row r="257">
          <cell r="B257" t="str">
            <v>9002911</v>
          </cell>
          <cell r="C257" t="str">
            <v>背心猛虎</v>
          </cell>
          <cell r="D257" t="str">
            <v>00291</v>
          </cell>
          <cell r="E257">
            <v>0</v>
          </cell>
          <cell r="F257" t="str">
            <v>背心猛虎</v>
          </cell>
          <cell r="G257" t="str">
            <v>100291000</v>
          </cell>
          <cell r="H257">
            <v>1</v>
          </cell>
          <cell r="I257">
            <v>1.1</v>
          </cell>
          <cell r="J257" t="str">
            <v>700291090</v>
          </cell>
          <cell r="K257">
            <v>1.1</v>
          </cell>
          <cell r="L257" t="str">
            <v>720021030</v>
          </cell>
          <cell r="M257">
            <v>313100700</v>
          </cell>
        </row>
        <row r="258">
          <cell r="B258" t="str">
            <v>9003011</v>
          </cell>
          <cell r="C258" t="str">
            <v>大背头男</v>
          </cell>
          <cell r="D258" t="str">
            <v>00301</v>
          </cell>
          <cell r="E258">
            <v>0</v>
          </cell>
          <cell r="F258" t="str">
            <v>大背头男</v>
          </cell>
          <cell r="G258" t="str">
            <v>100301000</v>
          </cell>
          <cell r="H258">
            <v>1</v>
          </cell>
          <cell r="I258">
            <v>1.1</v>
          </cell>
          <cell r="J258" t="str">
            <v>700301090</v>
          </cell>
          <cell r="K258">
            <v>1</v>
          </cell>
          <cell r="L258">
            <v>1</v>
          </cell>
          <cell r="M258">
            <v>313100700</v>
          </cell>
        </row>
        <row r="259">
          <cell r="B259" t="str">
            <v>9003111</v>
          </cell>
          <cell r="C259" t="str">
            <v>嗡嗡侠</v>
          </cell>
          <cell r="D259" t="str">
            <v>00311</v>
          </cell>
          <cell r="E259">
            <v>0</v>
          </cell>
          <cell r="F259" t="str">
            <v>嗡嗡侠</v>
          </cell>
          <cell r="G259" t="str">
            <v>100311000</v>
          </cell>
          <cell r="H259">
            <v>1</v>
          </cell>
          <cell r="I259">
            <v>1.1</v>
          </cell>
          <cell r="J259" t="str">
            <v>700311090</v>
          </cell>
          <cell r="K259">
            <v>1.1</v>
          </cell>
          <cell r="L259" t="str">
            <v>720011030</v>
          </cell>
          <cell r="M259">
            <v>313100700</v>
          </cell>
        </row>
        <row r="260">
          <cell r="B260" t="str">
            <v>9003211</v>
          </cell>
          <cell r="C260" t="str">
            <v>十字键</v>
          </cell>
          <cell r="D260" t="str">
            <v>00321</v>
          </cell>
          <cell r="E260">
            <v>0</v>
          </cell>
          <cell r="F260" t="str">
            <v>十字键</v>
          </cell>
          <cell r="G260" t="str">
            <v>100321000</v>
          </cell>
          <cell r="H260">
            <v>1</v>
          </cell>
          <cell r="I260">
            <v>1.1</v>
          </cell>
          <cell r="J260" t="str">
            <v>700321090</v>
          </cell>
          <cell r="K260">
            <v>1.1</v>
          </cell>
          <cell r="L260" t="str">
            <v>720021030</v>
          </cell>
          <cell r="M260">
            <v>313100700</v>
          </cell>
        </row>
        <row r="261">
          <cell r="B261" t="str">
            <v>9003311</v>
          </cell>
          <cell r="C261" t="str">
            <v>电池侠</v>
          </cell>
          <cell r="D261" t="str">
            <v>00331</v>
          </cell>
          <cell r="E261">
            <v>0</v>
          </cell>
          <cell r="F261" t="str">
            <v>电池侠</v>
          </cell>
          <cell r="G261" t="str">
            <v>100331000</v>
          </cell>
          <cell r="H261">
            <v>1</v>
          </cell>
          <cell r="I261">
            <v>1.1</v>
          </cell>
          <cell r="J261" t="str">
            <v>700331090</v>
          </cell>
          <cell r="K261">
            <v>1</v>
          </cell>
          <cell r="L261">
            <v>1</v>
          </cell>
          <cell r="M261">
            <v>313100700</v>
          </cell>
        </row>
        <row r="262">
          <cell r="B262" t="str">
            <v>9003411</v>
          </cell>
          <cell r="C262" t="str">
            <v>武装孙长</v>
          </cell>
          <cell r="D262" t="str">
            <v>00341</v>
          </cell>
          <cell r="E262">
            <v>0</v>
          </cell>
          <cell r="F262" t="str">
            <v>武装孙长</v>
          </cell>
          <cell r="G262" t="str">
            <v>100341000</v>
          </cell>
          <cell r="H262">
            <v>1</v>
          </cell>
          <cell r="I262">
            <v>1.1</v>
          </cell>
          <cell r="J262" t="str">
            <v>700341090</v>
          </cell>
          <cell r="K262">
            <v>1.1</v>
          </cell>
          <cell r="L262" t="str">
            <v>700501050</v>
          </cell>
          <cell r="M262">
            <v>313100700</v>
          </cell>
        </row>
        <row r="263">
          <cell r="B263" t="str">
            <v>9003511</v>
          </cell>
          <cell r="C263" t="str">
            <v>丧服吊带裤</v>
          </cell>
          <cell r="D263" t="str">
            <v>00351</v>
          </cell>
          <cell r="E263">
            <v>0</v>
          </cell>
          <cell r="F263" t="str">
            <v>丧服吊带裤</v>
          </cell>
          <cell r="G263" t="str">
            <v>100351000</v>
          </cell>
          <cell r="H263">
            <v>1</v>
          </cell>
          <cell r="I263">
            <v>1.1</v>
          </cell>
          <cell r="J263" t="str">
            <v>700351090</v>
          </cell>
          <cell r="K263">
            <v>1.1</v>
          </cell>
          <cell r="L263" t="str">
            <v>700501050</v>
          </cell>
          <cell r="M263">
            <v>313100700</v>
          </cell>
        </row>
        <row r="264">
          <cell r="B264" t="str">
            <v>9003611</v>
          </cell>
          <cell r="C264" t="str">
            <v>防毒面具</v>
          </cell>
          <cell r="D264" t="str">
            <v>00361</v>
          </cell>
          <cell r="E264">
            <v>0</v>
          </cell>
          <cell r="F264" t="str">
            <v>防毒面具</v>
          </cell>
          <cell r="G264" t="str">
            <v>100361000</v>
          </cell>
          <cell r="H264">
            <v>1</v>
          </cell>
          <cell r="I264">
            <v>1.1</v>
          </cell>
          <cell r="J264" t="str">
            <v>700361090</v>
          </cell>
          <cell r="K264">
            <v>1.1</v>
          </cell>
          <cell r="L264">
            <v>700012050</v>
          </cell>
          <cell r="M264">
            <v>313100700</v>
          </cell>
        </row>
        <row r="265">
          <cell r="B265" t="str">
            <v>9003711</v>
          </cell>
          <cell r="C265" t="str">
            <v>乌马洪</v>
          </cell>
          <cell r="D265" t="str">
            <v>00371</v>
          </cell>
          <cell r="E265">
            <v>0</v>
          </cell>
          <cell r="F265" t="str">
            <v>乌马洪</v>
          </cell>
          <cell r="G265" t="str">
            <v>100371000</v>
          </cell>
          <cell r="H265">
            <v>1</v>
          </cell>
          <cell r="I265">
            <v>1.1</v>
          </cell>
          <cell r="J265" t="str">
            <v>700371090</v>
          </cell>
          <cell r="K265">
            <v>1</v>
          </cell>
          <cell r="L265">
            <v>1</v>
          </cell>
          <cell r="M265">
            <v>313100700</v>
          </cell>
        </row>
        <row r="266">
          <cell r="B266" t="str">
            <v>9003811</v>
          </cell>
          <cell r="C266" t="str">
            <v>火男面</v>
          </cell>
          <cell r="D266" t="str">
            <v>00381</v>
          </cell>
          <cell r="E266">
            <v>0</v>
          </cell>
          <cell r="F266" t="str">
            <v>火男面</v>
          </cell>
          <cell r="G266" t="str">
            <v>100381000</v>
          </cell>
          <cell r="H266">
            <v>1</v>
          </cell>
          <cell r="I266">
            <v>1.1</v>
          </cell>
          <cell r="J266" t="str">
            <v>700381090</v>
          </cell>
          <cell r="K266">
            <v>1.1</v>
          </cell>
          <cell r="L266" t="str">
            <v>710021010</v>
          </cell>
          <cell r="M266">
            <v>313100700</v>
          </cell>
        </row>
        <row r="267">
          <cell r="B267" t="str">
            <v>9003911</v>
          </cell>
          <cell r="C267" t="str">
            <v>音速索尼克</v>
          </cell>
          <cell r="D267" t="str">
            <v>00391</v>
          </cell>
          <cell r="E267">
            <v>0</v>
          </cell>
          <cell r="F267" t="str">
            <v>音速索尼克</v>
          </cell>
          <cell r="G267" t="str">
            <v>100391000</v>
          </cell>
          <cell r="H267">
            <v>1</v>
          </cell>
          <cell r="I267">
            <v>1.1</v>
          </cell>
          <cell r="J267" t="str">
            <v>700391090</v>
          </cell>
          <cell r="K267">
            <v>1</v>
          </cell>
          <cell r="L267">
            <v>1</v>
          </cell>
          <cell r="M267">
            <v>313100700</v>
          </cell>
        </row>
        <row r="268">
          <cell r="B268" t="str">
            <v>9004011</v>
          </cell>
          <cell r="C268" t="str">
            <v>钉锤头</v>
          </cell>
          <cell r="D268" t="str">
            <v>00401</v>
          </cell>
          <cell r="E268">
            <v>0</v>
          </cell>
          <cell r="F268" t="str">
            <v>钉锤头</v>
          </cell>
          <cell r="G268" t="str">
            <v>100401000</v>
          </cell>
          <cell r="H268">
            <v>1</v>
          </cell>
          <cell r="I268">
            <v>1.1</v>
          </cell>
          <cell r="J268" t="str">
            <v>700401090</v>
          </cell>
          <cell r="K268">
            <v>1.1</v>
          </cell>
          <cell r="L268" t="str">
            <v>700011090</v>
          </cell>
          <cell r="M268">
            <v>313100700</v>
          </cell>
        </row>
        <row r="269">
          <cell r="B269" t="str">
            <v>9004111</v>
          </cell>
          <cell r="C269" t="str">
            <v>茶岚子</v>
          </cell>
          <cell r="D269" t="str">
            <v>00411</v>
          </cell>
          <cell r="E269">
            <v>0</v>
          </cell>
          <cell r="F269" t="str">
            <v>茶岚子</v>
          </cell>
          <cell r="G269" t="str">
            <v>100411000</v>
          </cell>
          <cell r="H269">
            <v>1</v>
          </cell>
          <cell r="I269">
            <v>1.1</v>
          </cell>
          <cell r="J269" t="str">
            <v>700411090</v>
          </cell>
          <cell r="K269">
            <v>1.1</v>
          </cell>
          <cell r="L269" t="str">
            <v>700011090</v>
          </cell>
          <cell r="M269">
            <v>313100700</v>
          </cell>
        </row>
        <row r="270">
          <cell r="B270" t="str">
            <v>9005011</v>
          </cell>
          <cell r="C270" t="str">
            <v>杰诺斯</v>
          </cell>
          <cell r="D270" t="str">
            <v>00501</v>
          </cell>
          <cell r="E270">
            <v>0</v>
          </cell>
          <cell r="F270" t="str">
            <v>杰诺斯</v>
          </cell>
          <cell r="G270" t="str">
            <v>100501000</v>
          </cell>
          <cell r="H270">
            <v>1</v>
          </cell>
          <cell r="I270">
            <v>1.1</v>
          </cell>
          <cell r="J270" t="str">
            <v>700501090</v>
          </cell>
          <cell r="K270">
            <v>1.1</v>
          </cell>
          <cell r="L270" t="str">
            <v>700021090</v>
          </cell>
          <cell r="M270">
            <v>313100700</v>
          </cell>
        </row>
        <row r="271">
          <cell r="B271" t="str">
            <v>9100111</v>
          </cell>
          <cell r="C271" t="str">
            <v>疫苗人</v>
          </cell>
          <cell r="D271" t="str">
            <v>10011</v>
          </cell>
          <cell r="E271">
            <v>0</v>
          </cell>
          <cell r="F271" t="str">
            <v>疫苗人</v>
          </cell>
          <cell r="G271" t="str">
            <v>110011000</v>
          </cell>
          <cell r="H271">
            <v>1</v>
          </cell>
          <cell r="I271">
            <v>1.1</v>
          </cell>
          <cell r="J271" t="str">
            <v>710011090</v>
          </cell>
          <cell r="K271">
            <v>1.1</v>
          </cell>
          <cell r="L271" t="str">
            <v>700031090</v>
          </cell>
          <cell r="M271">
            <v>313100700</v>
          </cell>
        </row>
        <row r="272">
          <cell r="B272" t="str">
            <v>9100211</v>
          </cell>
          <cell r="C272" t="str">
            <v>蟹爪兰蒂（螃蟹怪）</v>
          </cell>
          <cell r="D272" t="str">
            <v>10021</v>
          </cell>
          <cell r="E272">
            <v>0</v>
          </cell>
          <cell r="F272" t="str">
            <v>蟹爪兰蒂（螃蟹怪）</v>
          </cell>
          <cell r="G272" t="str">
            <v>110021000</v>
          </cell>
          <cell r="H272">
            <v>1</v>
          </cell>
          <cell r="I272">
            <v>1.1</v>
          </cell>
          <cell r="J272" t="str">
            <v>710021090</v>
          </cell>
          <cell r="K272">
            <v>1.1</v>
          </cell>
          <cell r="L272" t="str">
            <v>700041090</v>
          </cell>
          <cell r="M272">
            <v>313100700</v>
          </cell>
        </row>
        <row r="273">
          <cell r="B273" t="str">
            <v>9100311</v>
          </cell>
          <cell r="C273" t="str">
            <v>光头星（巨人）</v>
          </cell>
          <cell r="D273" t="str">
            <v>10031</v>
          </cell>
          <cell r="E273">
            <v>0</v>
          </cell>
          <cell r="F273" t="str">
            <v>光头星（巨人）</v>
          </cell>
          <cell r="G273" t="str">
            <v>110031000</v>
          </cell>
          <cell r="H273">
            <v>1</v>
          </cell>
          <cell r="I273">
            <v>1.1</v>
          </cell>
          <cell r="J273" t="str">
            <v>710031090</v>
          </cell>
          <cell r="K273">
            <v>1.1</v>
          </cell>
          <cell r="L273" t="str">
            <v>700051090</v>
          </cell>
          <cell r="M273">
            <v>313100700</v>
          </cell>
        </row>
        <row r="274">
          <cell r="B274" t="str">
            <v>9100411</v>
          </cell>
          <cell r="C274" t="str">
            <v>地底王_普通版</v>
          </cell>
          <cell r="D274" t="str">
            <v>10041</v>
          </cell>
          <cell r="E274">
            <v>0</v>
          </cell>
          <cell r="F274" t="str">
            <v>地底王_普通版</v>
          </cell>
          <cell r="G274" t="str">
            <v>110041000</v>
          </cell>
          <cell r="H274">
            <v>1</v>
          </cell>
          <cell r="I274">
            <v>1.1</v>
          </cell>
          <cell r="J274" t="str">
            <v>710041090</v>
          </cell>
          <cell r="K274">
            <v>1.1</v>
          </cell>
          <cell r="L274" t="str">
            <v>700061090</v>
          </cell>
          <cell r="M274">
            <v>313100700</v>
          </cell>
        </row>
        <row r="275">
          <cell r="B275" t="str">
            <v>9100511</v>
          </cell>
          <cell r="C275" t="str">
            <v>蚊少女1阶</v>
          </cell>
          <cell r="D275" t="str">
            <v>10051</v>
          </cell>
          <cell r="E275">
            <v>0</v>
          </cell>
          <cell r="F275" t="str">
            <v>蚊少女1阶</v>
          </cell>
          <cell r="G275" t="str">
            <v>110051000</v>
          </cell>
          <cell r="H275">
            <v>1</v>
          </cell>
          <cell r="I275">
            <v>1.1</v>
          </cell>
          <cell r="J275" t="str">
            <v>710051090</v>
          </cell>
          <cell r="K275">
            <v>1.1</v>
          </cell>
          <cell r="L275" t="str">
            <v>700071090</v>
          </cell>
          <cell r="M275">
            <v>313100700</v>
          </cell>
        </row>
        <row r="276">
          <cell r="B276" t="str">
            <v>9100521</v>
          </cell>
          <cell r="C276" t="str">
            <v>蚊少女2阶</v>
          </cell>
          <cell r="D276" t="str">
            <v>10052</v>
          </cell>
          <cell r="E276">
            <v>0</v>
          </cell>
          <cell r="F276" t="str">
            <v>蚊少女2阶</v>
          </cell>
          <cell r="G276" t="str">
            <v>110052000</v>
          </cell>
          <cell r="H276">
            <v>1</v>
          </cell>
          <cell r="I276">
            <v>1.1</v>
          </cell>
          <cell r="J276">
            <v>710052090</v>
          </cell>
          <cell r="K276">
            <v>1.1</v>
          </cell>
          <cell r="L276" t="str">
            <v>700081090</v>
          </cell>
          <cell r="M276">
            <v>313100700</v>
          </cell>
        </row>
        <row r="277">
          <cell r="B277" t="str">
            <v>9100611</v>
          </cell>
          <cell r="C277" t="str">
            <v>水银螳螂</v>
          </cell>
          <cell r="D277" t="str">
            <v>10061</v>
          </cell>
          <cell r="E277">
            <v>0</v>
          </cell>
          <cell r="F277" t="str">
            <v>水银螳螂</v>
          </cell>
          <cell r="G277" t="str">
            <v>110061000</v>
          </cell>
          <cell r="H277">
            <v>1</v>
          </cell>
          <cell r="I277">
            <v>1.1</v>
          </cell>
          <cell r="J277" t="str">
            <v>710061090</v>
          </cell>
          <cell r="K277">
            <v>1.1</v>
          </cell>
          <cell r="L277" t="str">
            <v>700091090</v>
          </cell>
          <cell r="M277">
            <v>313100700</v>
          </cell>
        </row>
        <row r="278">
          <cell r="B278" t="str">
            <v>9100711</v>
          </cell>
          <cell r="C278" t="str">
            <v>土龙</v>
          </cell>
          <cell r="D278" t="str">
            <v>10071</v>
          </cell>
          <cell r="E278">
            <v>0</v>
          </cell>
          <cell r="F278" t="str">
            <v>土龙</v>
          </cell>
          <cell r="G278" t="str">
            <v>110071000</v>
          </cell>
          <cell r="H278">
            <v>1</v>
          </cell>
          <cell r="I278">
            <v>1.1</v>
          </cell>
          <cell r="J278" t="str">
            <v>710071090</v>
          </cell>
          <cell r="K278">
            <v>1.1</v>
          </cell>
          <cell r="L278" t="str">
            <v>700101090</v>
          </cell>
          <cell r="M278">
            <v>313100700</v>
          </cell>
        </row>
        <row r="279">
          <cell r="B279" t="str">
            <v>9100811</v>
          </cell>
          <cell r="C279" t="str">
            <v>装甲猩猩</v>
          </cell>
          <cell r="D279" t="str">
            <v>10081</v>
          </cell>
          <cell r="E279">
            <v>0</v>
          </cell>
          <cell r="F279" t="str">
            <v>装甲猩猩</v>
          </cell>
          <cell r="G279" t="str">
            <v>110081000</v>
          </cell>
          <cell r="H279">
            <v>1</v>
          </cell>
          <cell r="I279">
            <v>1.1</v>
          </cell>
          <cell r="J279" t="str">
            <v>710081090</v>
          </cell>
          <cell r="K279">
            <v>1.1</v>
          </cell>
          <cell r="L279" t="str">
            <v>700111090</v>
          </cell>
          <cell r="M279">
            <v>313100700</v>
          </cell>
        </row>
        <row r="280">
          <cell r="B280" t="str">
            <v>9100911</v>
          </cell>
          <cell r="C280" t="str">
            <v>兽王</v>
          </cell>
          <cell r="D280" t="str">
            <v>10091</v>
          </cell>
          <cell r="E280">
            <v>0</v>
          </cell>
          <cell r="F280" t="str">
            <v>兽王</v>
          </cell>
          <cell r="G280" t="str">
            <v>110091000</v>
          </cell>
          <cell r="H280">
            <v>1</v>
          </cell>
          <cell r="I280">
            <v>1.1</v>
          </cell>
          <cell r="J280" t="str">
            <v>710091090</v>
          </cell>
          <cell r="K280">
            <v>1.1</v>
          </cell>
          <cell r="L280" t="str">
            <v>700121090</v>
          </cell>
          <cell r="M280">
            <v>313100700</v>
          </cell>
        </row>
        <row r="281">
          <cell r="B281" t="str">
            <v>9101011</v>
          </cell>
          <cell r="C281" t="str">
            <v>阿修罗独角仙</v>
          </cell>
          <cell r="D281" t="str">
            <v>10101</v>
          </cell>
          <cell r="E281">
            <v>0</v>
          </cell>
          <cell r="F281" t="str">
            <v>阿修罗独角仙</v>
          </cell>
          <cell r="G281" t="str">
            <v>110101000</v>
          </cell>
          <cell r="H281">
            <v>1</v>
          </cell>
          <cell r="I281">
            <v>1.1</v>
          </cell>
          <cell r="J281" t="str">
            <v>710101090</v>
          </cell>
          <cell r="K281">
            <v>1.1</v>
          </cell>
          <cell r="L281" t="str">
            <v>700131090</v>
          </cell>
          <cell r="M281">
            <v>313100700</v>
          </cell>
        </row>
        <row r="282">
          <cell r="B282" t="str">
            <v>9101211</v>
          </cell>
          <cell r="C282" t="str">
            <v>深海王</v>
          </cell>
          <cell r="D282" t="str">
            <v>10121</v>
          </cell>
          <cell r="E282">
            <v>0</v>
          </cell>
          <cell r="F282" t="str">
            <v>深海王</v>
          </cell>
          <cell r="G282" t="str">
            <v>110121000</v>
          </cell>
          <cell r="H282">
            <v>1</v>
          </cell>
          <cell r="I282">
            <v>1.1</v>
          </cell>
          <cell r="J282" t="str">
            <v>710121090</v>
          </cell>
          <cell r="K282">
            <v>1.1</v>
          </cell>
          <cell r="L282" t="str">
            <v>700141090</v>
          </cell>
          <cell r="M282">
            <v>313100700</v>
          </cell>
        </row>
        <row r="283">
          <cell r="B283" t="str">
            <v>9101411</v>
          </cell>
          <cell r="C283" t="str">
            <v>天空王</v>
          </cell>
          <cell r="D283" t="str">
            <v>10141</v>
          </cell>
          <cell r="E283">
            <v>0</v>
          </cell>
          <cell r="F283" t="str">
            <v>天空王</v>
          </cell>
          <cell r="G283" t="str">
            <v>110141000</v>
          </cell>
          <cell r="H283">
            <v>1</v>
          </cell>
          <cell r="I283">
            <v>1.1</v>
          </cell>
          <cell r="J283" t="str">
            <v>710141090</v>
          </cell>
          <cell r="K283">
            <v>1.1</v>
          </cell>
          <cell r="L283" t="str">
            <v>700151090</v>
          </cell>
          <cell r="M283">
            <v>313100700</v>
          </cell>
        </row>
        <row r="284">
          <cell r="B284" t="str">
            <v>9101911</v>
          </cell>
          <cell r="C284" t="str">
            <v>进化之家-戏耍蛞蝓</v>
          </cell>
          <cell r="D284" t="str">
            <v>10191</v>
          </cell>
          <cell r="E284">
            <v>0</v>
          </cell>
          <cell r="F284" t="str">
            <v>进化之家-戏耍蛞蝓</v>
          </cell>
          <cell r="G284" t="str">
            <v>110191000</v>
          </cell>
          <cell r="H284">
            <v>1</v>
          </cell>
          <cell r="I284">
            <v>1.1</v>
          </cell>
          <cell r="J284" t="str">
            <v>710191090</v>
          </cell>
          <cell r="K284">
            <v>1.1</v>
          </cell>
          <cell r="L284" t="str">
            <v>700161090</v>
          </cell>
          <cell r="M284">
            <v>313100700</v>
          </cell>
        </row>
        <row r="285">
          <cell r="B285" t="str">
            <v>9102011</v>
          </cell>
          <cell r="C285" t="str">
            <v>进化之家-蛙男</v>
          </cell>
          <cell r="D285" t="str">
            <v>10201</v>
          </cell>
          <cell r="E285">
            <v>0</v>
          </cell>
          <cell r="F285" t="str">
            <v>进化之家-蛙男</v>
          </cell>
          <cell r="G285" t="str">
            <v>110201000</v>
          </cell>
          <cell r="H285">
            <v>1</v>
          </cell>
          <cell r="I285">
            <v>1.1</v>
          </cell>
          <cell r="J285" t="str">
            <v>710201090</v>
          </cell>
          <cell r="K285">
            <v>1.1</v>
          </cell>
          <cell r="L285" t="str">
            <v>700171090</v>
          </cell>
          <cell r="M285">
            <v>313100700</v>
          </cell>
        </row>
        <row r="286">
          <cell r="B286" t="str">
            <v>9102111</v>
          </cell>
          <cell r="C286" t="str">
            <v>地底人小怪_1</v>
          </cell>
          <cell r="D286" t="str">
            <v>10211</v>
          </cell>
          <cell r="E286">
            <v>0</v>
          </cell>
          <cell r="F286" t="str">
            <v>地底人小怪_1</v>
          </cell>
          <cell r="G286" t="str">
            <v>110211000</v>
          </cell>
          <cell r="H286">
            <v>1</v>
          </cell>
          <cell r="I286">
            <v>1.1</v>
          </cell>
          <cell r="J286" t="str">
            <v>710211090</v>
          </cell>
          <cell r="K286">
            <v>1.1</v>
          </cell>
          <cell r="L286" t="str">
            <v>700181090</v>
          </cell>
          <cell r="M286">
            <v>313100700</v>
          </cell>
        </row>
        <row r="287">
          <cell r="B287" t="str">
            <v>9102211</v>
          </cell>
          <cell r="C287" t="str">
            <v>槌头小弟</v>
          </cell>
          <cell r="D287" t="str">
            <v>10221</v>
          </cell>
          <cell r="E287">
            <v>0</v>
          </cell>
          <cell r="F287" t="str">
            <v>槌头小弟</v>
          </cell>
          <cell r="G287" t="str">
            <v>110221000</v>
          </cell>
          <cell r="H287">
            <v>1</v>
          </cell>
          <cell r="I287">
            <v>1.1</v>
          </cell>
          <cell r="J287" t="str">
            <v>710221090</v>
          </cell>
          <cell r="K287">
            <v>1.1</v>
          </cell>
          <cell r="L287" t="str">
            <v>700191090</v>
          </cell>
          <cell r="M287">
            <v>313100700</v>
          </cell>
        </row>
        <row r="288">
          <cell r="B288" t="str">
            <v>9102311</v>
          </cell>
          <cell r="C288" t="str">
            <v>深海族小怪_一号</v>
          </cell>
          <cell r="D288" t="str">
            <v>10231</v>
          </cell>
          <cell r="E288">
            <v>0</v>
          </cell>
          <cell r="F288" t="str">
            <v>深海族小怪_一号</v>
          </cell>
          <cell r="G288" t="str">
            <v>110231000</v>
          </cell>
          <cell r="H288">
            <v>1</v>
          </cell>
          <cell r="I288">
            <v>1.1</v>
          </cell>
          <cell r="J288" t="str">
            <v>710231090</v>
          </cell>
          <cell r="K288">
            <v>1.1</v>
          </cell>
          <cell r="L288" t="str">
            <v>700201090</v>
          </cell>
          <cell r="M288">
            <v>313100700</v>
          </cell>
        </row>
        <row r="289">
          <cell r="B289" t="str">
            <v>9102411</v>
          </cell>
          <cell r="C289" t="str">
            <v>深海族小怪_二号</v>
          </cell>
          <cell r="D289" t="str">
            <v>10241</v>
          </cell>
          <cell r="E289">
            <v>0</v>
          </cell>
          <cell r="F289" t="str">
            <v>深海族小怪_二号</v>
          </cell>
          <cell r="G289" t="str">
            <v>110241000</v>
          </cell>
          <cell r="H289">
            <v>1</v>
          </cell>
          <cell r="I289">
            <v>1.1</v>
          </cell>
          <cell r="J289" t="str">
            <v>710241090</v>
          </cell>
          <cell r="K289">
            <v>1.1</v>
          </cell>
          <cell r="L289" t="str">
            <v>700211090</v>
          </cell>
          <cell r="M289">
            <v>313100700</v>
          </cell>
        </row>
        <row r="290">
          <cell r="B290" t="str">
            <v>9102511</v>
          </cell>
          <cell r="C290" t="str">
            <v>天空王小怪_一号</v>
          </cell>
          <cell r="D290" t="str">
            <v>10251</v>
          </cell>
          <cell r="E290">
            <v>0</v>
          </cell>
          <cell r="F290" t="str">
            <v>天空王小怪_一号</v>
          </cell>
          <cell r="G290" t="str">
            <v>110251000</v>
          </cell>
          <cell r="H290">
            <v>1</v>
          </cell>
          <cell r="I290">
            <v>1.1</v>
          </cell>
          <cell r="J290" t="str">
            <v>710251090</v>
          </cell>
          <cell r="K290">
            <v>1.1</v>
          </cell>
          <cell r="L290" t="str">
            <v>700221090</v>
          </cell>
          <cell r="M290">
            <v>313100700</v>
          </cell>
        </row>
        <row r="291">
          <cell r="B291" t="str">
            <v>9103111</v>
          </cell>
          <cell r="C291" t="str">
            <v>疫苗人二阶</v>
          </cell>
          <cell r="D291" t="str">
            <v>10311</v>
          </cell>
          <cell r="E291">
            <v>0</v>
          </cell>
          <cell r="F291" t="str">
            <v>疫苗人二阶</v>
          </cell>
          <cell r="G291" t="str">
            <v>110311000</v>
          </cell>
          <cell r="H291">
            <v>1</v>
          </cell>
          <cell r="I291">
            <v>1.1</v>
          </cell>
          <cell r="J291" t="str">
            <v>710311090</v>
          </cell>
          <cell r="K291">
            <v>1.1</v>
          </cell>
          <cell r="L291" t="str">
            <v>700231090</v>
          </cell>
          <cell r="M291">
            <v>313100700</v>
          </cell>
        </row>
        <row r="292">
          <cell r="B292" t="str">
            <v>9103212</v>
          </cell>
          <cell r="C292" t="str">
            <v>疫苗人二阶_召唤物</v>
          </cell>
          <cell r="D292" t="str">
            <v>10321</v>
          </cell>
          <cell r="E292">
            <v>0</v>
          </cell>
          <cell r="F292" t="str">
            <v>疫苗人二阶_召唤物</v>
          </cell>
          <cell r="G292" t="str">
            <v>110321000</v>
          </cell>
          <cell r="H292">
            <v>1</v>
          </cell>
          <cell r="I292">
            <v>1.1</v>
          </cell>
          <cell r="J292" t="str">
            <v>710321090</v>
          </cell>
          <cell r="K292">
            <v>1.1</v>
          </cell>
          <cell r="L292" t="str">
            <v>700241090</v>
          </cell>
          <cell r="M292">
            <v>313100700</v>
          </cell>
        </row>
        <row r="293">
          <cell r="B293" t="str">
            <v>9103611</v>
          </cell>
          <cell r="C293" t="str">
            <v>阿修罗独角仙二阶</v>
          </cell>
          <cell r="D293" t="str">
            <v>10361</v>
          </cell>
          <cell r="E293">
            <v>0</v>
          </cell>
          <cell r="F293" t="str">
            <v>阿修罗独角仙二阶</v>
          </cell>
          <cell r="G293" t="str">
            <v>110361000</v>
          </cell>
          <cell r="H293">
            <v>1</v>
          </cell>
          <cell r="I293">
            <v>1.1</v>
          </cell>
          <cell r="J293" t="str">
            <v>710361090</v>
          </cell>
          <cell r="K293">
            <v>1.1</v>
          </cell>
          <cell r="L293" t="str">
            <v>700251090</v>
          </cell>
          <cell r="M293">
            <v>313100700</v>
          </cell>
        </row>
        <row r="294">
          <cell r="B294" t="str">
            <v>9002611</v>
          </cell>
          <cell r="C294" t="str">
            <v>三节棍莉莉</v>
          </cell>
          <cell r="D294" t="str">
            <v>00261</v>
          </cell>
          <cell r="E294" t="str">
            <v>1</v>
          </cell>
          <cell r="F294" t="str">
            <v>0026</v>
          </cell>
          <cell r="G294">
            <v>0</v>
          </cell>
          <cell r="H294" t="str">
            <v>三节棍莉莉</v>
          </cell>
          <cell r="I294" t="str">
            <v>100261000</v>
          </cell>
          <cell r="J294">
            <v>1</v>
          </cell>
          <cell r="K294">
            <v>1.1</v>
          </cell>
          <cell r="L294" t="str">
            <v>700261090</v>
          </cell>
        </row>
        <row r="295">
          <cell r="B295" t="str">
            <v>9002711</v>
          </cell>
          <cell r="C295" t="str">
            <v>蘑菇</v>
          </cell>
          <cell r="D295" t="str">
            <v>00271</v>
          </cell>
          <cell r="E295" t="str">
            <v>1</v>
          </cell>
          <cell r="F295" t="str">
            <v>0027</v>
          </cell>
          <cell r="G295">
            <v>0</v>
          </cell>
          <cell r="H295" t="str">
            <v>蘑菇</v>
          </cell>
          <cell r="I295" t="str">
            <v>100271000</v>
          </cell>
          <cell r="J295">
            <v>1</v>
          </cell>
          <cell r="K295">
            <v>1.1</v>
          </cell>
          <cell r="L295" t="str">
            <v>700271090</v>
          </cell>
        </row>
        <row r="296">
          <cell r="B296" t="str">
            <v>9002811</v>
          </cell>
          <cell r="C296" t="str">
            <v>无证骑士</v>
          </cell>
          <cell r="D296" t="str">
            <v>00281</v>
          </cell>
          <cell r="E296" t="str">
            <v>1</v>
          </cell>
          <cell r="F296" t="str">
            <v>0028</v>
          </cell>
          <cell r="G296">
            <v>0</v>
          </cell>
          <cell r="H296" t="str">
            <v>无证骑士</v>
          </cell>
          <cell r="I296" t="str">
            <v>100281000</v>
          </cell>
          <cell r="J296">
            <v>1</v>
          </cell>
          <cell r="K296">
            <v>1.1</v>
          </cell>
          <cell r="L296" t="str">
            <v>700281090</v>
          </cell>
        </row>
        <row r="297">
          <cell r="B297" t="str">
            <v>9002911</v>
          </cell>
          <cell r="C297" t="str">
            <v>背心猛虎</v>
          </cell>
          <cell r="D297" t="str">
            <v>00291</v>
          </cell>
          <cell r="E297" t="str">
            <v>1</v>
          </cell>
          <cell r="F297" t="str">
            <v>0029</v>
          </cell>
          <cell r="G297">
            <v>0</v>
          </cell>
          <cell r="H297" t="str">
            <v>背心猛虎</v>
          </cell>
          <cell r="I297" t="str">
            <v>100291000</v>
          </cell>
          <cell r="J297">
            <v>1</v>
          </cell>
          <cell r="K297">
            <v>1.1</v>
          </cell>
          <cell r="L297" t="str">
            <v>700291090</v>
          </cell>
        </row>
        <row r="298">
          <cell r="B298" t="str">
            <v>9003011</v>
          </cell>
          <cell r="C298" t="str">
            <v>大背头男</v>
          </cell>
          <cell r="D298" t="str">
            <v>00301</v>
          </cell>
          <cell r="E298" t="str">
            <v>1</v>
          </cell>
          <cell r="F298" t="str">
            <v>0030</v>
          </cell>
          <cell r="G298">
            <v>0</v>
          </cell>
          <cell r="H298" t="str">
            <v>大背头男</v>
          </cell>
          <cell r="I298" t="str">
            <v>100301000</v>
          </cell>
          <cell r="J298">
            <v>1</v>
          </cell>
          <cell r="K298">
            <v>1.1</v>
          </cell>
          <cell r="L298" t="str">
            <v>700301090</v>
          </cell>
        </row>
        <row r="299">
          <cell r="B299" t="str">
            <v>9003111</v>
          </cell>
          <cell r="C299" t="str">
            <v>嗡嗡侠</v>
          </cell>
          <cell r="D299" t="str">
            <v>00311</v>
          </cell>
          <cell r="E299" t="str">
            <v>1</v>
          </cell>
          <cell r="F299" t="str">
            <v>0031</v>
          </cell>
          <cell r="G299">
            <v>0</v>
          </cell>
          <cell r="H299" t="str">
            <v>嗡嗡侠</v>
          </cell>
          <cell r="I299" t="str">
            <v>100311000</v>
          </cell>
          <cell r="J299">
            <v>1</v>
          </cell>
          <cell r="K299">
            <v>1.1</v>
          </cell>
          <cell r="L299" t="str">
            <v>700311090</v>
          </cell>
        </row>
        <row r="300">
          <cell r="B300" t="str">
            <v>9003211</v>
          </cell>
          <cell r="C300" t="str">
            <v>十字键</v>
          </cell>
          <cell r="D300" t="str">
            <v>00321</v>
          </cell>
          <cell r="E300" t="str">
            <v>1</v>
          </cell>
          <cell r="F300" t="str">
            <v>0032</v>
          </cell>
          <cell r="G300">
            <v>0</v>
          </cell>
          <cell r="H300" t="str">
            <v>十字键</v>
          </cell>
          <cell r="I300" t="str">
            <v>100321000</v>
          </cell>
          <cell r="J300">
            <v>1</v>
          </cell>
          <cell r="K300">
            <v>1.1</v>
          </cell>
          <cell r="L300" t="str">
            <v>700321090</v>
          </cell>
        </row>
        <row r="301">
          <cell r="B301" t="str">
            <v>9003311</v>
          </cell>
          <cell r="C301" t="str">
            <v>电池侠</v>
          </cell>
          <cell r="D301" t="str">
            <v>00331</v>
          </cell>
          <cell r="E301" t="str">
            <v>1</v>
          </cell>
          <cell r="F301" t="str">
            <v>0033</v>
          </cell>
          <cell r="G301">
            <v>0</v>
          </cell>
          <cell r="H301" t="str">
            <v>电池侠</v>
          </cell>
          <cell r="I301" t="str">
            <v>100331000</v>
          </cell>
          <cell r="J301">
            <v>1</v>
          </cell>
          <cell r="K301">
            <v>1.1</v>
          </cell>
          <cell r="L301" t="str">
            <v>700331090</v>
          </cell>
        </row>
        <row r="302">
          <cell r="B302" t="str">
            <v>9003411</v>
          </cell>
          <cell r="C302" t="str">
            <v>武装孙长</v>
          </cell>
          <cell r="D302" t="str">
            <v>00341</v>
          </cell>
          <cell r="E302" t="str">
            <v>1</v>
          </cell>
          <cell r="F302" t="str">
            <v>0034</v>
          </cell>
          <cell r="G302">
            <v>0</v>
          </cell>
          <cell r="H302" t="str">
            <v>武装孙长</v>
          </cell>
          <cell r="I302" t="str">
            <v>100341000</v>
          </cell>
          <cell r="J302">
            <v>1</v>
          </cell>
          <cell r="K302">
            <v>1.1</v>
          </cell>
          <cell r="L302" t="str">
            <v>700341090</v>
          </cell>
        </row>
        <row r="303">
          <cell r="B303" t="str">
            <v>9003511</v>
          </cell>
          <cell r="C303" t="str">
            <v>丧服吊带裤</v>
          </cell>
          <cell r="D303" t="str">
            <v>00351</v>
          </cell>
          <cell r="E303" t="str">
            <v>1</v>
          </cell>
          <cell r="F303" t="str">
            <v>0035</v>
          </cell>
          <cell r="G303">
            <v>0</v>
          </cell>
          <cell r="H303" t="str">
            <v>丧服吊带裤</v>
          </cell>
          <cell r="I303" t="str">
            <v>100351000</v>
          </cell>
          <cell r="J303">
            <v>1</v>
          </cell>
          <cell r="K303">
            <v>1.1</v>
          </cell>
          <cell r="L303" t="str">
            <v>700351090</v>
          </cell>
        </row>
        <row r="304">
          <cell r="B304" t="str">
            <v>9003611</v>
          </cell>
          <cell r="C304" t="str">
            <v>防毒面具</v>
          </cell>
          <cell r="D304" t="str">
            <v>00361</v>
          </cell>
          <cell r="E304" t="str">
            <v>1</v>
          </cell>
          <cell r="F304" t="str">
            <v>0036</v>
          </cell>
          <cell r="G304">
            <v>0</v>
          </cell>
          <cell r="H304" t="str">
            <v>防毒面具</v>
          </cell>
          <cell r="I304" t="str">
            <v>100361000</v>
          </cell>
          <cell r="J304">
            <v>1</v>
          </cell>
          <cell r="K304">
            <v>1.1</v>
          </cell>
          <cell r="L304" t="str">
            <v>700361090</v>
          </cell>
        </row>
        <row r="305">
          <cell r="B305" t="str">
            <v>9003711</v>
          </cell>
          <cell r="C305" t="str">
            <v>乌马洪</v>
          </cell>
          <cell r="D305" t="str">
            <v>00371</v>
          </cell>
          <cell r="E305" t="str">
            <v>1</v>
          </cell>
          <cell r="F305" t="str">
            <v>0037</v>
          </cell>
          <cell r="G305">
            <v>0</v>
          </cell>
          <cell r="H305" t="str">
            <v>乌马洪</v>
          </cell>
          <cell r="I305" t="str">
            <v>100371000</v>
          </cell>
          <cell r="J305">
            <v>1</v>
          </cell>
          <cell r="K305">
            <v>1.1</v>
          </cell>
          <cell r="L305" t="str">
            <v>700371090</v>
          </cell>
        </row>
        <row r="306">
          <cell r="B306" t="str">
            <v>9003811</v>
          </cell>
          <cell r="C306" t="str">
            <v>火男面</v>
          </cell>
          <cell r="D306" t="str">
            <v>00381</v>
          </cell>
          <cell r="E306" t="str">
            <v>1</v>
          </cell>
          <cell r="F306" t="str">
            <v>0038</v>
          </cell>
          <cell r="G306">
            <v>0</v>
          </cell>
          <cell r="H306" t="str">
            <v>火男面</v>
          </cell>
          <cell r="I306" t="str">
            <v>100381000</v>
          </cell>
          <cell r="J306">
            <v>1</v>
          </cell>
          <cell r="K306">
            <v>1.1</v>
          </cell>
          <cell r="L306" t="str">
            <v>700381090</v>
          </cell>
        </row>
        <row r="307">
          <cell r="B307" t="str">
            <v>9003911</v>
          </cell>
          <cell r="C307" t="str">
            <v>音速索尼克</v>
          </cell>
          <cell r="D307" t="str">
            <v>00391</v>
          </cell>
          <cell r="E307" t="str">
            <v>1</v>
          </cell>
          <cell r="F307" t="str">
            <v>0039</v>
          </cell>
          <cell r="G307">
            <v>0</v>
          </cell>
          <cell r="H307" t="str">
            <v>音速索尼克</v>
          </cell>
          <cell r="I307" t="str">
            <v>100391000</v>
          </cell>
          <cell r="J307">
            <v>1</v>
          </cell>
          <cell r="K307">
            <v>1.1</v>
          </cell>
          <cell r="L307" t="str">
            <v>700391090</v>
          </cell>
        </row>
        <row r="308">
          <cell r="B308" t="str">
            <v>9004011</v>
          </cell>
          <cell r="C308" t="str">
            <v>钉锤头</v>
          </cell>
          <cell r="D308" t="str">
            <v>00401</v>
          </cell>
          <cell r="E308" t="str">
            <v>1</v>
          </cell>
          <cell r="F308" t="str">
            <v>0040</v>
          </cell>
          <cell r="G308">
            <v>0</v>
          </cell>
          <cell r="H308" t="str">
            <v>钉锤头</v>
          </cell>
          <cell r="I308" t="str">
            <v>100401000</v>
          </cell>
          <cell r="J308">
            <v>1</v>
          </cell>
          <cell r="K308">
            <v>1.1</v>
          </cell>
          <cell r="L308" t="str">
            <v>700401090</v>
          </cell>
        </row>
        <row r="309">
          <cell r="B309" t="str">
            <v>9004111</v>
          </cell>
          <cell r="C309" t="str">
            <v>茶岚子</v>
          </cell>
          <cell r="D309" t="str">
            <v>00411</v>
          </cell>
          <cell r="E309" t="str">
            <v>1</v>
          </cell>
          <cell r="F309" t="str">
            <v>0041</v>
          </cell>
          <cell r="G309">
            <v>0</v>
          </cell>
          <cell r="H309" t="str">
            <v>茶岚子</v>
          </cell>
          <cell r="I309" t="str">
            <v>100411000</v>
          </cell>
          <cell r="J309">
            <v>1</v>
          </cell>
          <cell r="K309">
            <v>1.1</v>
          </cell>
          <cell r="L309" t="str">
            <v>700411090</v>
          </cell>
        </row>
        <row r="310">
          <cell r="B310" t="str">
            <v>9005011</v>
          </cell>
          <cell r="C310" t="str">
            <v>杰诺斯</v>
          </cell>
          <cell r="D310" t="str">
            <v>00501</v>
          </cell>
          <cell r="E310" t="str">
            <v>1</v>
          </cell>
          <cell r="F310" t="str">
            <v>0050</v>
          </cell>
          <cell r="G310">
            <v>0</v>
          </cell>
          <cell r="H310" t="str">
            <v>杰诺斯</v>
          </cell>
          <cell r="I310" t="str">
            <v>100501000</v>
          </cell>
          <cell r="J310">
            <v>1</v>
          </cell>
          <cell r="K310">
            <v>1.1</v>
          </cell>
          <cell r="L310" t="str">
            <v>700501090</v>
          </cell>
        </row>
        <row r="311">
          <cell r="B311" t="str">
            <v>9100111</v>
          </cell>
          <cell r="C311" t="str">
            <v>疫苗人</v>
          </cell>
          <cell r="D311" t="str">
            <v>10011</v>
          </cell>
          <cell r="E311" t="str">
            <v>1</v>
          </cell>
          <cell r="F311" t="str">
            <v>1001</v>
          </cell>
          <cell r="G311">
            <v>0</v>
          </cell>
          <cell r="H311" t="str">
            <v>疫苗人</v>
          </cell>
          <cell r="I311" t="str">
            <v>110011000</v>
          </cell>
          <cell r="J311">
            <v>1</v>
          </cell>
          <cell r="K311">
            <v>1.1</v>
          </cell>
          <cell r="L311" t="str">
            <v>710011090</v>
          </cell>
        </row>
        <row r="312">
          <cell r="B312" t="str">
            <v>9100211</v>
          </cell>
          <cell r="C312" t="str">
            <v>蟹爪兰蒂（螃蟹怪）</v>
          </cell>
          <cell r="D312" t="str">
            <v>10021</v>
          </cell>
          <cell r="E312" t="str">
            <v>1</v>
          </cell>
          <cell r="F312" t="str">
            <v>1002</v>
          </cell>
          <cell r="G312">
            <v>0</v>
          </cell>
          <cell r="H312" t="str">
            <v>蟹爪兰蒂（螃蟹怪）</v>
          </cell>
          <cell r="I312" t="str">
            <v>110021000</v>
          </cell>
          <cell r="J312">
            <v>1</v>
          </cell>
          <cell r="K312">
            <v>1.1</v>
          </cell>
          <cell r="L312" t="str">
            <v>710021090</v>
          </cell>
        </row>
        <row r="313">
          <cell r="B313" t="str">
            <v>9100311</v>
          </cell>
          <cell r="C313" t="str">
            <v>光头星（巨人）</v>
          </cell>
          <cell r="D313" t="str">
            <v>10031</v>
          </cell>
          <cell r="E313" t="str">
            <v>1</v>
          </cell>
          <cell r="F313" t="str">
            <v>1003</v>
          </cell>
          <cell r="G313">
            <v>0</v>
          </cell>
          <cell r="H313" t="str">
            <v>光头星（巨人）</v>
          </cell>
          <cell r="I313" t="str">
            <v>110031000</v>
          </cell>
          <cell r="J313">
            <v>1</v>
          </cell>
          <cell r="K313">
            <v>1.1</v>
          </cell>
          <cell r="L313" t="str">
            <v>710031090</v>
          </cell>
        </row>
        <row r="314">
          <cell r="B314" t="str">
            <v>9100411</v>
          </cell>
          <cell r="C314" t="str">
            <v>地底王_普通版</v>
          </cell>
          <cell r="D314" t="str">
            <v>10041</v>
          </cell>
          <cell r="E314" t="str">
            <v>1</v>
          </cell>
          <cell r="F314" t="str">
            <v>1004</v>
          </cell>
          <cell r="G314">
            <v>0</v>
          </cell>
          <cell r="H314" t="str">
            <v>地底王_普通版</v>
          </cell>
          <cell r="I314" t="str">
            <v>110041000</v>
          </cell>
          <cell r="J314">
            <v>1</v>
          </cell>
          <cell r="K314">
            <v>1.1</v>
          </cell>
          <cell r="L314" t="str">
            <v>710041090</v>
          </cell>
        </row>
        <row r="315">
          <cell r="B315" t="str">
            <v>9100511</v>
          </cell>
          <cell r="C315" t="str">
            <v>蚊少女1阶</v>
          </cell>
          <cell r="D315" t="str">
            <v>10051</v>
          </cell>
          <cell r="E315" t="str">
            <v>1</v>
          </cell>
          <cell r="F315" t="str">
            <v>1005</v>
          </cell>
          <cell r="G315">
            <v>0</v>
          </cell>
          <cell r="H315" t="str">
            <v>蚊少女1阶</v>
          </cell>
          <cell r="I315" t="str">
            <v>110051000</v>
          </cell>
          <cell r="J315">
            <v>1</v>
          </cell>
          <cell r="K315">
            <v>1.1</v>
          </cell>
          <cell r="L315" t="str">
            <v>710051090</v>
          </cell>
        </row>
        <row r="316">
          <cell r="B316" t="str">
            <v>9100521</v>
          </cell>
          <cell r="C316" t="str">
            <v>蚊少女2阶</v>
          </cell>
          <cell r="D316" t="str">
            <v>10052</v>
          </cell>
          <cell r="E316" t="str">
            <v>2</v>
          </cell>
          <cell r="F316" t="str">
            <v>1005</v>
          </cell>
          <cell r="G316" t="str">
            <v>2</v>
          </cell>
          <cell r="H316" t="str">
            <v>蚊少女2阶</v>
          </cell>
          <cell r="I316" t="str">
            <v>110052000</v>
          </cell>
          <cell r="J316">
            <v>1</v>
          </cell>
          <cell r="K316">
            <v>1.1</v>
          </cell>
          <cell r="L316">
            <v>710052090</v>
          </cell>
        </row>
        <row r="317">
          <cell r="B317" t="str">
            <v>9100611</v>
          </cell>
          <cell r="C317" t="str">
            <v>水银螳螂</v>
          </cell>
          <cell r="D317" t="str">
            <v>10061</v>
          </cell>
          <cell r="E317" t="str">
            <v>1</v>
          </cell>
          <cell r="F317" t="str">
            <v>1006</v>
          </cell>
          <cell r="G317">
            <v>0</v>
          </cell>
          <cell r="H317" t="str">
            <v>水银螳螂</v>
          </cell>
          <cell r="I317" t="str">
            <v>110061000</v>
          </cell>
          <cell r="J317">
            <v>1</v>
          </cell>
          <cell r="K317">
            <v>1.1</v>
          </cell>
          <cell r="L317" t="str">
            <v>710061090</v>
          </cell>
        </row>
        <row r="318">
          <cell r="B318" t="str">
            <v>9100711</v>
          </cell>
          <cell r="C318" t="str">
            <v>土龙</v>
          </cell>
          <cell r="D318" t="str">
            <v>10071</v>
          </cell>
          <cell r="E318" t="str">
            <v>1</v>
          </cell>
          <cell r="F318" t="str">
            <v>1007</v>
          </cell>
          <cell r="G318">
            <v>0</v>
          </cell>
          <cell r="H318" t="str">
            <v>土龙</v>
          </cell>
          <cell r="I318" t="str">
            <v>110071000</v>
          </cell>
          <cell r="J318">
            <v>1</v>
          </cell>
          <cell r="K318">
            <v>1.1</v>
          </cell>
          <cell r="L318" t="str">
            <v>710071090</v>
          </cell>
        </row>
        <row r="319">
          <cell r="B319" t="str">
            <v>9100811</v>
          </cell>
          <cell r="C319" t="str">
            <v>装甲猩猩</v>
          </cell>
          <cell r="D319" t="str">
            <v>10081</v>
          </cell>
          <cell r="E319" t="str">
            <v>1</v>
          </cell>
          <cell r="F319" t="str">
            <v>1008</v>
          </cell>
          <cell r="G319">
            <v>0</v>
          </cell>
          <cell r="H319" t="str">
            <v>装甲猩猩</v>
          </cell>
          <cell r="I319" t="str">
            <v>110081000</v>
          </cell>
          <cell r="J319">
            <v>1</v>
          </cell>
          <cell r="K319">
            <v>1.1</v>
          </cell>
          <cell r="L319" t="str">
            <v>710081090</v>
          </cell>
        </row>
        <row r="320">
          <cell r="B320" t="str">
            <v>9100911</v>
          </cell>
          <cell r="C320" t="str">
            <v>兽王</v>
          </cell>
          <cell r="D320" t="str">
            <v>10091</v>
          </cell>
          <cell r="E320" t="str">
            <v>1</v>
          </cell>
          <cell r="F320" t="str">
            <v>1009</v>
          </cell>
          <cell r="G320">
            <v>0</v>
          </cell>
          <cell r="H320" t="str">
            <v>兽王</v>
          </cell>
          <cell r="I320" t="str">
            <v>110091000</v>
          </cell>
          <cell r="J320">
            <v>1</v>
          </cell>
          <cell r="K320">
            <v>1.1</v>
          </cell>
          <cell r="L320" t="str">
            <v>710091090</v>
          </cell>
        </row>
        <row r="321">
          <cell r="B321" t="str">
            <v>9101011</v>
          </cell>
          <cell r="C321" t="str">
            <v>阿修罗独角仙</v>
          </cell>
          <cell r="D321" t="str">
            <v>10101</v>
          </cell>
          <cell r="E321" t="str">
            <v>1</v>
          </cell>
          <cell r="F321" t="str">
            <v>1010</v>
          </cell>
          <cell r="G321">
            <v>0</v>
          </cell>
          <cell r="H321" t="str">
            <v>阿修罗独角仙</v>
          </cell>
          <cell r="I321" t="str">
            <v>110101000</v>
          </cell>
          <cell r="J321">
            <v>1</v>
          </cell>
          <cell r="K321">
            <v>1.1</v>
          </cell>
          <cell r="L321" t="str">
            <v>710101090</v>
          </cell>
        </row>
        <row r="322">
          <cell r="B322" t="str">
            <v>9101211</v>
          </cell>
          <cell r="C322" t="str">
            <v>深海王</v>
          </cell>
          <cell r="D322" t="str">
            <v>10121</v>
          </cell>
          <cell r="E322" t="str">
            <v>1</v>
          </cell>
          <cell r="F322" t="str">
            <v>1012</v>
          </cell>
          <cell r="G322">
            <v>0</v>
          </cell>
          <cell r="H322" t="str">
            <v>深海王</v>
          </cell>
          <cell r="I322" t="str">
            <v>110121000</v>
          </cell>
          <cell r="J322">
            <v>1</v>
          </cell>
          <cell r="K322">
            <v>1.1</v>
          </cell>
          <cell r="L322" t="str">
            <v>710121090</v>
          </cell>
        </row>
        <row r="323">
          <cell r="B323" t="str">
            <v>9101411</v>
          </cell>
          <cell r="C323" t="str">
            <v>天空王</v>
          </cell>
          <cell r="D323" t="str">
            <v>10141</v>
          </cell>
          <cell r="E323" t="str">
            <v>1</v>
          </cell>
          <cell r="F323" t="str">
            <v>1014</v>
          </cell>
          <cell r="G323">
            <v>0</v>
          </cell>
          <cell r="H323" t="str">
            <v>天空王</v>
          </cell>
          <cell r="I323" t="str">
            <v>110141000</v>
          </cell>
          <cell r="J323">
            <v>1</v>
          </cell>
          <cell r="K323">
            <v>1.1</v>
          </cell>
          <cell r="L323" t="str">
            <v>710141090</v>
          </cell>
        </row>
        <row r="324">
          <cell r="B324" t="str">
            <v>9101911</v>
          </cell>
          <cell r="C324" t="str">
            <v>进化之家-戏耍蛞蝓</v>
          </cell>
          <cell r="D324" t="str">
            <v>10191</v>
          </cell>
          <cell r="E324" t="str">
            <v>1</v>
          </cell>
          <cell r="F324" t="str">
            <v>1019</v>
          </cell>
          <cell r="G324">
            <v>0</v>
          </cell>
          <cell r="H324" t="str">
            <v>进化之家-戏耍蛞蝓</v>
          </cell>
          <cell r="I324" t="str">
            <v>110191000</v>
          </cell>
          <cell r="J324">
            <v>1</v>
          </cell>
          <cell r="K324">
            <v>1.1</v>
          </cell>
          <cell r="L324" t="str">
            <v>710191090</v>
          </cell>
        </row>
        <row r="325">
          <cell r="B325" t="str">
            <v>9102011</v>
          </cell>
          <cell r="C325" t="str">
            <v>进化之家-蛙男</v>
          </cell>
          <cell r="D325" t="str">
            <v>10201</v>
          </cell>
          <cell r="E325" t="str">
            <v>1</v>
          </cell>
          <cell r="F325" t="str">
            <v>1020</v>
          </cell>
          <cell r="G325">
            <v>0</v>
          </cell>
          <cell r="H325" t="str">
            <v>进化之家-蛙男</v>
          </cell>
          <cell r="I325" t="str">
            <v>110201000</v>
          </cell>
          <cell r="J325">
            <v>1</v>
          </cell>
          <cell r="K325">
            <v>1.1</v>
          </cell>
          <cell r="L325" t="str">
            <v>710201090</v>
          </cell>
        </row>
        <row r="326">
          <cell r="B326" t="str">
            <v>9102111</v>
          </cell>
          <cell r="C326" t="str">
            <v>地底人小怪_1</v>
          </cell>
          <cell r="D326" t="str">
            <v>10211</v>
          </cell>
          <cell r="E326" t="str">
            <v>1</v>
          </cell>
          <cell r="F326" t="str">
            <v>1021</v>
          </cell>
          <cell r="G326">
            <v>0</v>
          </cell>
          <cell r="H326" t="str">
            <v>地底人小怪_1</v>
          </cell>
          <cell r="I326" t="str">
            <v>110211000</v>
          </cell>
          <cell r="J326">
            <v>1</v>
          </cell>
          <cell r="K326">
            <v>1.1</v>
          </cell>
          <cell r="L326" t="str">
            <v>710211090</v>
          </cell>
        </row>
        <row r="327">
          <cell r="B327" t="str">
            <v>9102211</v>
          </cell>
          <cell r="C327" t="str">
            <v>槌头小弟</v>
          </cell>
          <cell r="D327" t="str">
            <v>10221</v>
          </cell>
          <cell r="E327" t="str">
            <v>1</v>
          </cell>
          <cell r="F327" t="str">
            <v>1022</v>
          </cell>
          <cell r="G327">
            <v>0</v>
          </cell>
          <cell r="H327" t="str">
            <v>槌头小弟</v>
          </cell>
          <cell r="I327" t="str">
            <v>110221000</v>
          </cell>
          <cell r="J327">
            <v>1</v>
          </cell>
          <cell r="K327">
            <v>1.1</v>
          </cell>
          <cell r="L327" t="str">
            <v>710221090</v>
          </cell>
        </row>
        <row r="328">
          <cell r="B328" t="str">
            <v>9102311</v>
          </cell>
          <cell r="C328" t="str">
            <v>深海族小怪_一号</v>
          </cell>
          <cell r="D328" t="str">
            <v>10231</v>
          </cell>
          <cell r="E328" t="str">
            <v>1</v>
          </cell>
          <cell r="F328" t="str">
            <v>1023</v>
          </cell>
          <cell r="G328">
            <v>0</v>
          </cell>
          <cell r="H328" t="str">
            <v>深海族小怪_一号</v>
          </cell>
          <cell r="I328" t="str">
            <v>110231000</v>
          </cell>
          <cell r="J328">
            <v>1</v>
          </cell>
          <cell r="K328">
            <v>1.1</v>
          </cell>
          <cell r="L328" t="str">
            <v>710231090</v>
          </cell>
        </row>
        <row r="329">
          <cell r="B329" t="str">
            <v>9102411</v>
          </cell>
          <cell r="C329" t="str">
            <v>深海族小怪_二号</v>
          </cell>
          <cell r="D329" t="str">
            <v>10241</v>
          </cell>
          <cell r="E329" t="str">
            <v>1</v>
          </cell>
          <cell r="F329" t="str">
            <v>1024</v>
          </cell>
          <cell r="G329">
            <v>0</v>
          </cell>
          <cell r="H329" t="str">
            <v>深海族小怪_二号</v>
          </cell>
          <cell r="I329" t="str">
            <v>110241000</v>
          </cell>
          <cell r="J329">
            <v>1</v>
          </cell>
          <cell r="K329">
            <v>1.1</v>
          </cell>
          <cell r="L329" t="str">
            <v>710241090</v>
          </cell>
        </row>
        <row r="330">
          <cell r="B330" t="str">
            <v>9102511</v>
          </cell>
          <cell r="C330" t="str">
            <v>天空王小怪_一号</v>
          </cell>
          <cell r="D330" t="str">
            <v>10251</v>
          </cell>
          <cell r="E330" t="str">
            <v>1</v>
          </cell>
          <cell r="F330" t="str">
            <v>1025</v>
          </cell>
          <cell r="G330">
            <v>0</v>
          </cell>
          <cell r="H330" t="str">
            <v>天空王小怪_一号</v>
          </cell>
          <cell r="I330" t="str">
            <v>110251000</v>
          </cell>
          <cell r="J330">
            <v>1</v>
          </cell>
          <cell r="K330">
            <v>1.1</v>
          </cell>
          <cell r="L330" t="str">
            <v>710251090</v>
          </cell>
        </row>
        <row r="331">
          <cell r="B331" t="str">
            <v>9103111</v>
          </cell>
          <cell r="C331" t="str">
            <v>疫苗人二阶</v>
          </cell>
          <cell r="D331" t="str">
            <v>10311</v>
          </cell>
          <cell r="E331" t="str">
            <v>1</v>
          </cell>
          <cell r="F331" t="str">
            <v>1031</v>
          </cell>
          <cell r="G331">
            <v>0</v>
          </cell>
          <cell r="H331" t="str">
            <v>疫苗人二阶</v>
          </cell>
          <cell r="I331" t="str">
            <v>110311000</v>
          </cell>
          <cell r="J331">
            <v>1</v>
          </cell>
          <cell r="K331">
            <v>1.1</v>
          </cell>
          <cell r="L331" t="str">
            <v>710311090</v>
          </cell>
        </row>
        <row r="332">
          <cell r="B332" t="str">
            <v>9103212</v>
          </cell>
          <cell r="C332" t="str">
            <v>疫苗人二阶_召唤物</v>
          </cell>
          <cell r="D332" t="str">
            <v>10321</v>
          </cell>
          <cell r="E332" t="str">
            <v>1</v>
          </cell>
          <cell r="F332" t="str">
            <v>1032</v>
          </cell>
          <cell r="G332">
            <v>0</v>
          </cell>
          <cell r="H332" t="str">
            <v>疫苗人二阶_召唤物</v>
          </cell>
          <cell r="I332" t="str">
            <v>110321000</v>
          </cell>
          <cell r="J332">
            <v>1</v>
          </cell>
          <cell r="K332">
            <v>1.1</v>
          </cell>
          <cell r="L332" t="str">
            <v>710321090</v>
          </cell>
        </row>
        <row r="333">
          <cell r="B333">
            <v>9103311</v>
          </cell>
          <cell r="C333" t="str">
            <v>梦境地底王</v>
          </cell>
          <cell r="D333" t="str">
            <v>10331</v>
          </cell>
          <cell r="E333" t="str">
            <v>1</v>
          </cell>
          <cell r="F333" t="str">
            <v>1033</v>
          </cell>
          <cell r="G333">
            <v>0</v>
          </cell>
          <cell r="H333" t="str">
            <v>梦境地底王</v>
          </cell>
          <cell r="I333" t="str">
            <v>110331000</v>
          </cell>
          <cell r="J333">
            <v>1</v>
          </cell>
          <cell r="K333">
            <v>1.1</v>
          </cell>
          <cell r="L333" t="str">
            <v>710331010</v>
          </cell>
        </row>
        <row r="334">
          <cell r="B334" t="str">
            <v>9103611</v>
          </cell>
          <cell r="C334" t="str">
            <v>阿修罗独角仙二阶</v>
          </cell>
          <cell r="D334" t="str">
            <v>10361</v>
          </cell>
          <cell r="E334" t="str">
            <v>1</v>
          </cell>
          <cell r="F334" t="str">
            <v>1036</v>
          </cell>
          <cell r="G334">
            <v>0</v>
          </cell>
          <cell r="H334" t="str">
            <v>阿修罗独角仙二阶</v>
          </cell>
          <cell r="I334" t="str">
            <v>110361000</v>
          </cell>
          <cell r="J334">
            <v>1</v>
          </cell>
          <cell r="K334">
            <v>1.1</v>
          </cell>
          <cell r="L334" t="str">
            <v>710361090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ID规则说明"/>
      <sheetName val="作废"/>
    </sheetNames>
    <sheetDataSet>
      <sheetData sheetId="0"/>
      <sheetData sheetId="1">
        <row r="1">
          <cell r="A1" t="str">
            <v>id</v>
          </cell>
          <cell r="B1" t="str">
            <v>resname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资源id</v>
          </cell>
          <cell r="B3" t="str">
            <v>资源名</v>
          </cell>
        </row>
        <row r="4">
          <cell r="A4">
            <v>2</v>
          </cell>
          <cell r="B4">
            <v>2</v>
          </cell>
        </row>
        <row r="5">
          <cell r="A5">
            <v>45000001</v>
          </cell>
          <cell r="B5" t="str">
            <v>Common</v>
          </cell>
        </row>
        <row r="6">
          <cell r="A6">
            <v>45000002</v>
          </cell>
          <cell r="B6" t="str">
            <v>Denglu</v>
          </cell>
        </row>
        <row r="7">
          <cell r="A7">
            <v>45000003</v>
          </cell>
          <cell r="B7" t="str">
            <v>Embattle</v>
          </cell>
        </row>
        <row r="8">
          <cell r="A8">
            <v>45000004</v>
          </cell>
          <cell r="B8" t="str">
            <v>HeroList</v>
          </cell>
        </row>
        <row r="9">
          <cell r="A9">
            <v>45000005</v>
          </cell>
          <cell r="B9" t="str">
            <v>Main</v>
          </cell>
        </row>
        <row r="10">
          <cell r="A10">
            <v>45000006</v>
          </cell>
          <cell r="B10" t="str">
            <v>HeroParticulars</v>
          </cell>
        </row>
        <row r="11">
          <cell r="A11">
            <v>30004201</v>
          </cell>
          <cell r="B11" t="str">
            <v>role_yangyao_head_01</v>
          </cell>
        </row>
        <row r="12">
          <cell r="A12">
            <v>30003402</v>
          </cell>
          <cell r="B12" t="str">
            <v>role_yanan_head_01</v>
          </cell>
        </row>
        <row r="13">
          <cell r="A13">
            <v>30003101</v>
          </cell>
          <cell r="B13" t="str">
            <v>role_shanduan_head_01</v>
          </cell>
        </row>
        <row r="14">
          <cell r="A14">
            <v>30000101</v>
          </cell>
          <cell r="B14" t="str">
            <v>role_zhufujiading_head_01</v>
          </cell>
        </row>
        <row r="15">
          <cell r="A15">
            <v>30003001</v>
          </cell>
          <cell r="B15" t="str">
            <v>role_wangyan_head_01</v>
          </cell>
        </row>
        <row r="16">
          <cell r="A16">
            <v>30009001</v>
          </cell>
          <cell r="B16" t="str">
            <v>atronachs_xuanchi_head_01</v>
          </cell>
        </row>
        <row r="17">
          <cell r="A17">
            <v>40300001</v>
          </cell>
          <cell r="B17" t="str">
            <v>book</v>
          </cell>
        </row>
        <row r="18">
          <cell r="A18">
            <v>30503301</v>
          </cell>
          <cell r="B18" t="str">
            <v>Icon_Skill_001_4</v>
          </cell>
        </row>
        <row r="19">
          <cell r="A19">
            <v>30503302</v>
          </cell>
          <cell r="B19" t="str">
            <v>Icon_Skill_001_5</v>
          </cell>
        </row>
        <row r="20">
          <cell r="A20">
            <v>30503303</v>
          </cell>
          <cell r="B20" t="str">
            <v>Icon_Skill_001_6</v>
          </cell>
        </row>
        <row r="21">
          <cell r="A21">
            <v>30503304</v>
          </cell>
          <cell r="B21" t="str">
            <v>Icon_Skill_001_7</v>
          </cell>
        </row>
        <row r="22">
          <cell r="A22">
            <v>30110001</v>
          </cell>
          <cell r="B22" t="str">
            <v>icon_01</v>
          </cell>
        </row>
        <row r="23">
          <cell r="A23">
            <v>30110002</v>
          </cell>
          <cell r="B23" t="str">
            <v>icon_02</v>
          </cell>
        </row>
        <row r="24">
          <cell r="A24">
            <v>30110003</v>
          </cell>
          <cell r="B24" t="str">
            <v>icon_03</v>
          </cell>
        </row>
        <row r="25">
          <cell r="A25">
            <v>30110004</v>
          </cell>
          <cell r="B25" t="str">
            <v>icon_04</v>
          </cell>
        </row>
        <row r="26">
          <cell r="A26">
            <v>30110005</v>
          </cell>
          <cell r="B26" t="str">
            <v>icon_05</v>
          </cell>
        </row>
        <row r="27">
          <cell r="A27">
            <v>30110006</v>
          </cell>
          <cell r="B27" t="str">
            <v>icon_06</v>
          </cell>
        </row>
        <row r="28">
          <cell r="A28">
            <v>30110007</v>
          </cell>
          <cell r="B28" t="str">
            <v>icon_07</v>
          </cell>
        </row>
        <row r="29">
          <cell r="A29">
            <v>30110008</v>
          </cell>
          <cell r="B29" t="str">
            <v>icon_08</v>
          </cell>
        </row>
        <row r="30">
          <cell r="A30">
            <v>30110009</v>
          </cell>
          <cell r="B30" t="str">
            <v>icon_09</v>
          </cell>
        </row>
        <row r="31">
          <cell r="A31">
            <v>30110010</v>
          </cell>
          <cell r="B31" t="str">
            <v>icon_10</v>
          </cell>
        </row>
        <row r="32">
          <cell r="A32">
            <v>100021</v>
          </cell>
          <cell r="B32" t="str">
            <v>bust_0002_1</v>
          </cell>
        </row>
        <row r="33">
          <cell r="A33">
            <v>200021</v>
          </cell>
          <cell r="B33" t="str">
            <v>card_0002_1</v>
          </cell>
        </row>
        <row r="34">
          <cell r="A34">
            <v>300021</v>
          </cell>
          <cell r="B34" t="str">
            <v>icon_head_0002_1</v>
          </cell>
        </row>
        <row r="35">
          <cell r="A35">
            <v>400001</v>
          </cell>
          <cell r="B35" t="str">
            <v>icon_coin_0001</v>
          </cell>
        </row>
        <row r="36">
          <cell r="A36">
            <v>500001</v>
          </cell>
          <cell r="B36" t="str">
            <v>icon_skill_0001_3_01</v>
          </cell>
        </row>
        <row r="37">
          <cell r="A37">
            <v>41000001</v>
          </cell>
          <cell r="B37" t="str">
            <v>login_main</v>
          </cell>
        </row>
        <row r="38">
          <cell r="A38">
            <v>41100001</v>
          </cell>
          <cell r="B38" t="str">
            <v>cardicon</v>
          </cell>
        </row>
        <row r="39">
          <cell r="A39">
            <v>41100002</v>
          </cell>
          <cell r="B39" t="str">
            <v>cardicon_unowner</v>
          </cell>
        </row>
        <row r="40">
          <cell r="A40">
            <v>41000003</v>
          </cell>
          <cell r="B40" t="str">
            <v>role_main_panel</v>
          </cell>
        </row>
        <row r="41">
          <cell r="A41">
            <v>41000004</v>
          </cell>
          <cell r="B41" t="str">
            <v>bag</v>
          </cell>
        </row>
        <row r="42">
          <cell r="A42">
            <v>41000005</v>
          </cell>
          <cell r="B42" t="str">
            <v>battle_main</v>
          </cell>
        </row>
        <row r="43">
          <cell r="A43">
            <v>41000006</v>
          </cell>
          <cell r="B43" t="str">
            <v>messagebox</v>
          </cell>
        </row>
        <row r="44">
          <cell r="A44">
            <v>41000007</v>
          </cell>
          <cell r="B44" t="str">
            <v>expression</v>
          </cell>
        </row>
        <row r="45">
          <cell r="A45">
            <v>41000008</v>
          </cell>
          <cell r="B45" t="str">
            <v>mail</v>
          </cell>
        </row>
        <row r="46">
          <cell r="A46">
            <v>41000009</v>
          </cell>
          <cell r="B46" t="str">
            <v>friend</v>
          </cell>
        </row>
        <row r="47">
          <cell r="A47">
            <v>41000010</v>
          </cell>
          <cell r="B47" t="str">
            <v>MainInterface_ui</v>
          </cell>
        </row>
        <row r="48">
          <cell r="A48">
            <v>41000011</v>
          </cell>
          <cell r="B48" t="str">
            <v>TitlePanel</v>
          </cell>
        </row>
        <row r="49">
          <cell r="A49">
            <v>41000012</v>
          </cell>
          <cell r="B49" t="str">
            <v>ActivityGatherPanel</v>
          </cell>
        </row>
        <row r="50">
          <cell r="A50">
            <v>41000013</v>
          </cell>
          <cell r="B50" t="str">
            <v>TrialsPanel</v>
          </cell>
        </row>
        <row r="51">
          <cell r="A51">
            <v>41000014</v>
          </cell>
          <cell r="B51" t="str">
            <v>ArticleQuality</v>
          </cell>
        </row>
        <row r="52">
          <cell r="A52">
            <v>41000015</v>
          </cell>
          <cell r="B52" t="str">
            <v>TrialsSonPanel</v>
          </cell>
        </row>
        <row r="53">
          <cell r="A53">
            <v>41000016</v>
          </cell>
          <cell r="B53" t="str">
            <v>DailyRewardPanel</v>
          </cell>
        </row>
        <row r="54">
          <cell r="A54">
            <v>41000017</v>
          </cell>
          <cell r="B54" t="str">
            <v>SettlementPanel</v>
          </cell>
        </row>
        <row r="55">
          <cell r="A55">
            <v>41000018</v>
          </cell>
          <cell r="B55" t="str">
            <v>RoleQuality</v>
          </cell>
        </row>
        <row r="56">
          <cell r="A56">
            <v>41000019</v>
          </cell>
          <cell r="B56" t="str">
            <v>PrewarEmbattlePanel</v>
          </cell>
        </row>
        <row r="57">
          <cell r="A57">
            <v>41000020</v>
          </cell>
          <cell r="B57" t="str">
            <v>GivenNamePopup</v>
          </cell>
        </row>
        <row r="58">
          <cell r="A58">
            <v>41000021</v>
          </cell>
          <cell r="B58" t="str">
            <v>TaskPanel</v>
          </cell>
        </row>
        <row r="59">
          <cell r="A59">
            <v>41000022</v>
          </cell>
          <cell r="B59" t="str">
            <v>AwardPreviewPopup</v>
          </cell>
        </row>
        <row r="60">
          <cell r="A60">
            <v>41000023</v>
          </cell>
          <cell r="B60" t="str">
            <v>BuyGoldPanel</v>
          </cell>
        </row>
        <row r="61">
          <cell r="A61">
            <v>41000024</v>
          </cell>
          <cell r="B61" t="str">
            <v>BuyStaminaPanel</v>
          </cell>
        </row>
        <row r="62">
          <cell r="A62">
            <v>41000025</v>
          </cell>
          <cell r="B62" t="str">
            <v>DebrisTransitionPanel</v>
          </cell>
        </row>
        <row r="63">
          <cell r="A63">
            <v>41000026</v>
          </cell>
          <cell r="B63" t="str">
            <v>RoleAdvancePanel</v>
          </cell>
        </row>
        <row r="64">
          <cell r="A64">
            <v>41000027</v>
          </cell>
          <cell r="B64" t="str">
            <v>RoleAdditionPanel</v>
          </cell>
        </row>
        <row r="65">
          <cell r="A65">
            <v>42000001</v>
          </cell>
          <cell r="B65" t="str">
            <v>Home_ui</v>
          </cell>
        </row>
        <row r="66">
          <cell r="A66">
            <v>42000002</v>
          </cell>
          <cell r="B66" t="str">
            <v>WarRoom</v>
          </cell>
        </row>
        <row r="67">
          <cell r="A67">
            <v>42000003</v>
          </cell>
          <cell r="B67" t="str">
            <v>HeroList</v>
          </cell>
        </row>
        <row r="68">
          <cell r="A68">
            <v>42000004</v>
          </cell>
          <cell r="B68" t="str">
            <v>RoleCultivatePanel</v>
          </cell>
        </row>
        <row r="69">
          <cell r="A69">
            <v>42000005</v>
          </cell>
          <cell r="B69" t="str">
            <v>BreakDown</v>
          </cell>
        </row>
        <row r="70">
          <cell r="A70">
            <v>42000006</v>
          </cell>
          <cell r="B70" t="str">
            <v>BackPack</v>
          </cell>
        </row>
        <row r="71">
          <cell r="A71">
            <v>45100001</v>
          </cell>
          <cell r="B71" t="str">
            <v>battle_skill_1</v>
          </cell>
        </row>
        <row r="72">
          <cell r="A72">
            <v>45100002</v>
          </cell>
          <cell r="B72" t="str">
            <v>battle_skill_2</v>
          </cell>
        </row>
        <row r="73">
          <cell r="A73">
            <v>45100003</v>
          </cell>
          <cell r="B73" t="str">
            <v>battle_skill_3</v>
          </cell>
        </row>
        <row r="74">
          <cell r="A74">
            <v>45100004</v>
          </cell>
          <cell r="B74" t="str">
            <v>battle_skill_4</v>
          </cell>
        </row>
        <row r="75">
          <cell r="A75">
            <v>45100005</v>
          </cell>
          <cell r="B75" t="str">
            <v>battle_skill_5</v>
          </cell>
        </row>
        <row r="76">
          <cell r="A76">
            <v>42100001</v>
          </cell>
          <cell r="B76" t="str">
            <v>001_zd_gujingjiedao</v>
          </cell>
        </row>
        <row r="77">
          <cell r="A77">
            <v>42100002</v>
          </cell>
          <cell r="B77" t="str">
            <v>001_zd_gujingjiedao_rain</v>
          </cell>
        </row>
        <row r="78">
          <cell r="A78">
            <v>42100003</v>
          </cell>
          <cell r="B78" t="str">
            <v>001_zd_gujingjiedao_snow</v>
          </cell>
        </row>
        <row r="79">
          <cell r="A79">
            <v>42100004</v>
          </cell>
          <cell r="B79" t="str">
            <v>002_zd_zhufutingzi</v>
          </cell>
        </row>
        <row r="80">
          <cell r="A80">
            <v>42100005</v>
          </cell>
          <cell r="B80" t="str">
            <v>002_zd_zhufutingzi_snow</v>
          </cell>
        </row>
        <row r="81">
          <cell r="A81">
            <v>42100006</v>
          </cell>
          <cell r="B81" t="str">
            <v>MainCity</v>
          </cell>
        </row>
        <row r="82">
          <cell r="A82">
            <v>31003301</v>
          </cell>
          <cell r="B82" t="str">
            <v>001_child_yangyao_02</v>
          </cell>
        </row>
        <row r="83">
          <cell r="A83">
            <v>31003101</v>
          </cell>
          <cell r="B83" t="str">
            <v>002_adult_yanan_02</v>
          </cell>
        </row>
        <row r="84">
          <cell r="A84">
            <v>31009001</v>
          </cell>
          <cell r="B84" t="str">
            <v>001_xuanchi_01</v>
          </cell>
        </row>
        <row r="85">
          <cell r="A85">
            <v>31003001</v>
          </cell>
          <cell r="B85" t="str">
            <v>003_child_wangyan_01</v>
          </cell>
        </row>
        <row r="86">
          <cell r="A86">
            <v>30803301</v>
          </cell>
          <cell r="B86" t="str">
            <v>001_child_yangyao_02_show</v>
          </cell>
        </row>
        <row r="87">
          <cell r="A87">
            <v>30813301</v>
          </cell>
          <cell r="B87" t="str">
            <v>001_child_yangyao_02_skill</v>
          </cell>
        </row>
        <row r="88">
          <cell r="A88">
            <v>30823301</v>
          </cell>
          <cell r="B88" t="str">
            <v>001_child_yangyao_02_story</v>
          </cell>
        </row>
        <row r="89">
          <cell r="A89">
            <v>30803102</v>
          </cell>
          <cell r="B89" t="str">
            <v>002_adult_yanan_02_show</v>
          </cell>
        </row>
        <row r="90">
          <cell r="A90">
            <v>30813102</v>
          </cell>
          <cell r="B90" t="str">
            <v>002_adult_yanan_02_skill</v>
          </cell>
        </row>
        <row r="91">
          <cell r="A91">
            <v>30823102</v>
          </cell>
          <cell r="B91" t="str">
            <v>002_adult_yanan_02_story</v>
          </cell>
        </row>
        <row r="92">
          <cell r="A92">
            <v>30803001</v>
          </cell>
          <cell r="B92" t="str">
            <v>003_child_wangyan_01_show</v>
          </cell>
        </row>
        <row r="93">
          <cell r="A93">
            <v>30813001</v>
          </cell>
          <cell r="B93" t="str">
            <v>003_child_wangyan_01_skill</v>
          </cell>
        </row>
        <row r="94">
          <cell r="A94">
            <v>30823001</v>
          </cell>
          <cell r="B94" t="str">
            <v>003_child_wangyan_01_story</v>
          </cell>
        </row>
        <row r="95">
          <cell r="A95">
            <v>30819001</v>
          </cell>
          <cell r="B95" t="str">
            <v>001_xuanchi_01_skill</v>
          </cell>
        </row>
        <row r="96">
          <cell r="A96">
            <v>33033001</v>
          </cell>
          <cell r="B96" t="str">
            <v>eft_attack_step1_1_1_yangyao_02</v>
          </cell>
        </row>
        <row r="97">
          <cell r="A97">
            <v>33033002</v>
          </cell>
          <cell r="B97" t="str">
            <v>eft_attack_step1_1_2_yangyao_02</v>
          </cell>
        </row>
        <row r="98">
          <cell r="A98">
            <v>33033003</v>
          </cell>
          <cell r="B98" t="str">
            <v>eft_attack_step1_3_yangyao_02</v>
          </cell>
        </row>
        <row r="99">
          <cell r="A99">
            <v>33033004</v>
          </cell>
          <cell r="B99" t="str">
            <v>eft_bread_loop_yangyao_02</v>
          </cell>
        </row>
        <row r="100">
          <cell r="A100">
            <v>33033005</v>
          </cell>
          <cell r="B100" t="str">
            <v>eft_burst_loop_yangyao_02</v>
          </cell>
        </row>
        <row r="101">
          <cell r="A101">
            <v>33033006</v>
          </cell>
          <cell r="B101" t="str">
            <v>eft_dizz_loop_yangyao_02</v>
          </cell>
        </row>
        <row r="102">
          <cell r="A102">
            <v>33033007</v>
          </cell>
          <cell r="B102" t="str">
            <v>eft_hold_end_1_yangyao_02</v>
          </cell>
        </row>
        <row r="103">
          <cell r="A103">
            <v>33033008</v>
          </cell>
          <cell r="B103" t="str">
            <v>eft_hold_end_2_yangyao_02</v>
          </cell>
        </row>
        <row r="104">
          <cell r="A104">
            <v>33033009</v>
          </cell>
          <cell r="B104" t="str">
            <v>eft_hold_loop_1_yangyao_02</v>
          </cell>
        </row>
        <row r="105">
          <cell r="A105">
            <v>33033010</v>
          </cell>
          <cell r="B105" t="str">
            <v>eft_hold_loop_2_yangyao_02</v>
          </cell>
        </row>
        <row r="106">
          <cell r="A106">
            <v>33033011</v>
          </cell>
          <cell r="B106" t="str">
            <v>eft_hold_loop_yangyao_02</v>
          </cell>
        </row>
        <row r="107">
          <cell r="A107">
            <v>33033012</v>
          </cell>
          <cell r="B107" t="str">
            <v>eft_into_defense_yangyao</v>
          </cell>
        </row>
        <row r="108">
          <cell r="A108">
            <v>33033013</v>
          </cell>
          <cell r="B108" t="str">
            <v>eft_kill_kill_start1_4</v>
          </cell>
        </row>
        <row r="109">
          <cell r="A109">
            <v>33033014</v>
          </cell>
          <cell r="B109" t="str">
            <v>eft_kill_kill_start1_4_01</v>
          </cell>
        </row>
        <row r="110">
          <cell r="A110">
            <v>33033015</v>
          </cell>
          <cell r="B110" t="str">
            <v>eft_kill_start_yangyao_02</v>
          </cell>
        </row>
        <row r="111">
          <cell r="A111">
            <v>33033016</v>
          </cell>
          <cell r="B111" t="str">
            <v>eft_kill_start1_2_yangyao_02</v>
          </cell>
        </row>
        <row r="112">
          <cell r="A112">
            <v>33033017</v>
          </cell>
          <cell r="B112" t="str">
            <v>eft_kill_start1_2_yangyao_03</v>
          </cell>
        </row>
        <row r="113">
          <cell r="A113">
            <v>33033018</v>
          </cell>
          <cell r="B113" t="str">
            <v>eft_kill_step1_yangyao_02</v>
          </cell>
        </row>
        <row r="114">
          <cell r="A114">
            <v>33033019</v>
          </cell>
          <cell r="B114" t="str">
            <v>eft_shoot_step1_1_1_yangyao_02</v>
          </cell>
        </row>
        <row r="115">
          <cell r="A115">
            <v>33033020</v>
          </cell>
          <cell r="B115" t="str">
            <v>eft_shoot_step1_1_2_yangyao_02</v>
          </cell>
        </row>
        <row r="116">
          <cell r="A116">
            <v>33033021</v>
          </cell>
          <cell r="B116" t="str">
            <v>eft_skill1_step1_yangyao_02</v>
          </cell>
        </row>
        <row r="117">
          <cell r="A117">
            <v>33033022</v>
          </cell>
          <cell r="B117" t="str">
            <v>eft_super_kill_step1_1_yangyao_02</v>
          </cell>
        </row>
        <row r="118">
          <cell r="A118">
            <v>33033023</v>
          </cell>
          <cell r="B118" t="str">
            <v>eft_super_kill_step1_2_yangyao_02</v>
          </cell>
        </row>
        <row r="119">
          <cell r="A119">
            <v>33033024</v>
          </cell>
          <cell r="B119" t="str">
            <v>eft_super_kill_step1_3_yangyao_02</v>
          </cell>
        </row>
        <row r="120">
          <cell r="A120">
            <v>33033025</v>
          </cell>
          <cell r="B120" t="str">
            <v>eft_super_kill_step1_yangyao_02</v>
          </cell>
        </row>
        <row r="121">
          <cell r="A121">
            <v>33033026</v>
          </cell>
          <cell r="B121" t="str">
            <v>01_eft_shake_r</v>
          </cell>
        </row>
        <row r="122">
          <cell r="A122">
            <v>33033027</v>
          </cell>
          <cell r="B122" t="str">
            <v>02_eft_shake_r</v>
          </cell>
        </row>
        <row r="123">
          <cell r="A123">
            <v>33033028</v>
          </cell>
          <cell r="B123" t="str">
            <v>03_eft_shake_r</v>
          </cell>
        </row>
        <row r="124">
          <cell r="A124">
            <v>33033029</v>
          </cell>
          <cell r="B124" t="str">
            <v>04_eft_shake_r</v>
          </cell>
        </row>
        <row r="125">
          <cell r="A125">
            <v>33033030</v>
          </cell>
          <cell r="B125" t="str">
            <v>eft_kill_step1_yangyao_02_01</v>
          </cell>
        </row>
        <row r="126">
          <cell r="A126">
            <v>33033031</v>
          </cell>
          <cell r="B126" t="str">
            <v>eft_kill_step1_yangyao_02_02</v>
          </cell>
        </row>
        <row r="127">
          <cell r="A127">
            <v>33033032</v>
          </cell>
          <cell r="B127" t="str">
            <v>eft_kill_step1_yangyao_02_03</v>
          </cell>
        </row>
        <row r="128">
          <cell r="A128">
            <v>33033033</v>
          </cell>
          <cell r="B128" t="str">
            <v>eft_shoot_step1_1_2_yangyao_02_01</v>
          </cell>
        </row>
        <row r="129">
          <cell r="A129">
            <v>33031001</v>
          </cell>
          <cell r="B129" t="str">
            <v>eft_kill_start1_4_yanan_02</v>
          </cell>
        </row>
        <row r="130">
          <cell r="A130">
            <v>33031002</v>
          </cell>
          <cell r="B130" t="str">
            <v>eft_shoot_step1_1_1_yanan_02</v>
          </cell>
        </row>
        <row r="131">
          <cell r="A131">
            <v>33031003</v>
          </cell>
          <cell r="B131" t="str">
            <v>eft_shoot_step1_1_2_yanan_02</v>
          </cell>
        </row>
        <row r="132">
          <cell r="A132">
            <v>33031004</v>
          </cell>
          <cell r="B132" t="str">
            <v>eft_super_kill_step1_3_yanan_02</v>
          </cell>
        </row>
        <row r="133">
          <cell r="A133">
            <v>33031005</v>
          </cell>
          <cell r="B133" t="str">
            <v>eft_super_kill_step1_3_yanan_02_2</v>
          </cell>
        </row>
        <row r="134">
          <cell r="A134">
            <v>33031006</v>
          </cell>
          <cell r="B134" t="str">
            <v>eft_super_kill_step1_3_yanan_02_3</v>
          </cell>
        </row>
        <row r="135">
          <cell r="A135">
            <v>33031007</v>
          </cell>
          <cell r="B135" t="str">
            <v>eft_kill_step1_yanan_02_01</v>
          </cell>
        </row>
        <row r="136">
          <cell r="A136">
            <v>33031008</v>
          </cell>
          <cell r="B136" t="str">
            <v>eft_kill_step1_yanan_02_02</v>
          </cell>
        </row>
        <row r="137">
          <cell r="A137">
            <v>33031009</v>
          </cell>
          <cell r="B137" t="str">
            <v>eft_kill_step1_yanan_02_03</v>
          </cell>
        </row>
        <row r="138">
          <cell r="A138">
            <v>33003001</v>
          </cell>
          <cell r="B138" t="str">
            <v>eft_attack_step1_1_1_wangyan_03_01</v>
          </cell>
        </row>
        <row r="139">
          <cell r="A139">
            <v>33003002</v>
          </cell>
          <cell r="B139" t="str">
            <v>eft_kill_step1_1_wangyan_02_1</v>
          </cell>
        </row>
        <row r="140">
          <cell r="A140">
            <v>33003003</v>
          </cell>
          <cell r="B140" t="str">
            <v>eft_kill_step1_1_wangyan_02_2</v>
          </cell>
        </row>
        <row r="141">
          <cell r="A141">
            <v>33003004</v>
          </cell>
          <cell r="B141" t="str">
            <v>eft_super_kill_step1_1_wangyan_02</v>
          </cell>
        </row>
        <row r="142">
          <cell r="A142">
            <v>33003005</v>
          </cell>
          <cell r="B142" t="str">
            <v>eft_hit_step1_1_1_wangyan_02</v>
          </cell>
        </row>
        <row r="143">
          <cell r="A143">
            <v>33003006</v>
          </cell>
          <cell r="B143" t="str">
            <v>eft_hit_step1_1_1_wangyan_03</v>
          </cell>
        </row>
        <row r="144">
          <cell r="A144">
            <v>33003007</v>
          </cell>
          <cell r="B144" t="str">
            <v>eft_hit_step1_1_2_wangyan_02</v>
          </cell>
        </row>
        <row r="145">
          <cell r="A145">
            <v>33003008</v>
          </cell>
          <cell r="B145" t="str">
            <v>eft_hit_step1_1_2_wangyan_04</v>
          </cell>
        </row>
        <row r="146">
          <cell r="A146">
            <v>33003009</v>
          </cell>
          <cell r="B146" t="str">
            <v>eft_attack_step1_1_1_wangyan_03_02</v>
          </cell>
        </row>
        <row r="147">
          <cell r="A147">
            <v>33003010</v>
          </cell>
          <cell r="B147" t="str">
            <v>eft_attack_step1_1_1_wangyan_03_03</v>
          </cell>
        </row>
        <row r="148">
          <cell r="A148">
            <v>33003011</v>
          </cell>
          <cell r="B148" t="str">
            <v>eft_attack_step1_3_1_wangyan_03</v>
          </cell>
        </row>
        <row r="149">
          <cell r="A149">
            <v>33003012</v>
          </cell>
          <cell r="B149" t="str">
            <v>eft_attack_step1_1_1_wangyan_03_04</v>
          </cell>
        </row>
        <row r="150">
          <cell r="A150">
            <v>33003013</v>
          </cell>
          <cell r="B150" t="str">
            <v>eft_shoot_step1_1_1_wangyan_02</v>
          </cell>
        </row>
        <row r="151">
          <cell r="A151">
            <v>33003014</v>
          </cell>
          <cell r="B151" t="str">
            <v>eft_kill_step1_1_wangyan_02_1_1</v>
          </cell>
        </row>
        <row r="152">
          <cell r="A152">
            <v>33003015</v>
          </cell>
          <cell r="B152" t="str">
            <v>eft_super_run_wangyan_02</v>
          </cell>
        </row>
        <row r="153">
          <cell r="A153">
            <v>33009001</v>
          </cell>
          <cell r="B153" t="str">
            <v>eft_into1_xuanchi_1</v>
          </cell>
        </row>
        <row r="154">
          <cell r="A154">
            <v>33009002</v>
          </cell>
          <cell r="B154" t="str">
            <v>eft_into1_xuanchi_2</v>
          </cell>
        </row>
        <row r="155">
          <cell r="A155">
            <v>33009003</v>
          </cell>
          <cell r="B155" t="str">
            <v>eft_attack1_xuanchi_1</v>
          </cell>
        </row>
        <row r="156">
          <cell r="A156">
            <v>33009004</v>
          </cell>
          <cell r="B156" t="str">
            <v>eft_attack1_xuanchi_1</v>
          </cell>
        </row>
        <row r="157">
          <cell r="A157">
            <v>33009005</v>
          </cell>
          <cell r="B157" t="str">
            <v>eft_attack1_xuanchi_2</v>
          </cell>
        </row>
        <row r="158">
          <cell r="A158">
            <v>43000001</v>
          </cell>
          <cell r="B158" t="str">
            <v>eft_scene_rain</v>
          </cell>
        </row>
        <row r="159">
          <cell r="A159">
            <v>43000002</v>
          </cell>
          <cell r="B159" t="str">
            <v>eft_scene_snow</v>
          </cell>
        </row>
        <row r="160">
          <cell r="A160">
            <v>43100001</v>
          </cell>
          <cell r="B160" t="str">
            <v>eft_jiudi_01</v>
          </cell>
        </row>
        <row r="161">
          <cell r="A161">
            <v>43100002</v>
          </cell>
          <cell r="B161" t="str">
            <v>eft_jiudi_02</v>
          </cell>
        </row>
        <row r="162">
          <cell r="A162">
            <v>43100003</v>
          </cell>
          <cell r="B162" t="str">
            <v>eft_jiudi_03</v>
          </cell>
        </row>
        <row r="163">
          <cell r="A163">
            <v>43100004</v>
          </cell>
          <cell r="B163" t="str">
            <v>eft_ui_card_lightning</v>
          </cell>
        </row>
        <row r="164">
          <cell r="A164">
            <v>43100005</v>
          </cell>
          <cell r="B164" t="str">
            <v>eft_ui_xxxx</v>
          </cell>
        </row>
        <row r="165">
          <cell r="A165">
            <v>43100006</v>
          </cell>
          <cell r="B165" t="str">
            <v>eft_ui_nengliangcao_zhen</v>
          </cell>
        </row>
        <row r="166">
          <cell r="A166">
            <v>43100007</v>
          </cell>
          <cell r="B166" t="str">
            <v>eft_ui_xingpan_kuosan</v>
          </cell>
        </row>
        <row r="167">
          <cell r="A167">
            <v>35000001</v>
          </cell>
          <cell r="B167" t="str">
            <v>eft_into_character_trailing</v>
          </cell>
        </row>
        <row r="168">
          <cell r="A168">
            <v>43300001</v>
          </cell>
          <cell r="B168" t="str">
            <v>01_eft_shake_r</v>
          </cell>
        </row>
        <row r="169">
          <cell r="A169">
            <v>43300002</v>
          </cell>
          <cell r="B169" t="str">
            <v>02_eft_shake_r</v>
          </cell>
        </row>
        <row r="170">
          <cell r="A170">
            <v>43300003</v>
          </cell>
          <cell r="B170" t="str">
            <v>03_eft_shake_r</v>
          </cell>
        </row>
        <row r="171">
          <cell r="A171">
            <v>43300004</v>
          </cell>
          <cell r="B171" t="str">
            <v>camera_fly</v>
          </cell>
        </row>
        <row r="172">
          <cell r="A172">
            <v>43300005</v>
          </cell>
          <cell r="B172" t="str">
            <v>cameraLength</v>
          </cell>
        </row>
        <row r="173">
          <cell r="A173">
            <v>43300006</v>
          </cell>
          <cell r="B173" t="str">
            <v>eft_skill1</v>
          </cell>
        </row>
        <row r="174">
          <cell r="A174">
            <v>43300007</v>
          </cell>
          <cell r="B174" t="str">
            <v>eft_skill2</v>
          </cell>
        </row>
        <row r="175">
          <cell r="A175">
            <v>43300008</v>
          </cell>
          <cell r="B175" t="str">
            <v>prefab_camera</v>
          </cell>
        </row>
        <row r="176">
          <cell r="A176">
            <v>43300009</v>
          </cell>
          <cell r="B176" t="str">
            <v>shake</v>
          </cell>
        </row>
        <row r="177">
          <cell r="A177">
            <v>43300010</v>
          </cell>
          <cell r="B177" t="str">
            <v>test_missle</v>
          </cell>
        </row>
        <row r="178">
          <cell r="A178">
            <v>43300011</v>
          </cell>
          <cell r="B178" t="str">
            <v>eft_combat_warning_01</v>
          </cell>
        </row>
        <row r="179">
          <cell r="A179">
            <v>43300012</v>
          </cell>
          <cell r="B179" t="str">
            <v>eft_scene_airwall</v>
          </cell>
        </row>
        <row r="180">
          <cell r="A180">
            <v>43300013</v>
          </cell>
          <cell r="B180" t="str">
            <v>eft_scene_airwall_feedback</v>
          </cell>
        </row>
        <row r="181">
          <cell r="A181">
            <v>43300014</v>
          </cell>
          <cell r="B181" t="str">
            <v>eft_speedline_01</v>
          </cell>
        </row>
        <row r="182">
          <cell r="A182">
            <v>43300015</v>
          </cell>
          <cell r="B182" t="str">
            <v>eft_speedline_02</v>
          </cell>
        </row>
        <row r="183">
          <cell r="A183">
            <v>43300016</v>
          </cell>
          <cell r="B183" t="str">
            <v>eft_speedline_03</v>
          </cell>
        </row>
        <row r="184">
          <cell r="A184">
            <v>43300017</v>
          </cell>
          <cell r="B184" t="str">
            <v>eft_dodgeline_01</v>
          </cell>
        </row>
        <row r="185">
          <cell r="A185">
            <v>43300018</v>
          </cell>
          <cell r="B185" t="str">
            <v>eft_dodgecircle_01</v>
          </cell>
        </row>
        <row r="186">
          <cell r="A186">
            <v>43300019</v>
          </cell>
          <cell r="B186" t="str">
            <v>eft_fistclash_01</v>
          </cell>
        </row>
        <row r="187">
          <cell r="A187">
            <v>43300020</v>
          </cell>
          <cell r="B187" t="str">
            <v>eft_slay_01</v>
          </cell>
        </row>
        <row r="188">
          <cell r="A188">
            <v>43300021</v>
          </cell>
          <cell r="B188" t="str">
            <v>eft_explodegas_01</v>
          </cell>
        </row>
        <row r="189">
          <cell r="A189">
            <v>43300022</v>
          </cell>
          <cell r="B189" t="str">
            <v>eft_storingforce_01</v>
          </cell>
        </row>
        <row r="190">
          <cell r="A190">
            <v>43300023</v>
          </cell>
          <cell r="B190" t="str">
            <v>eft_endofeffort _01</v>
          </cell>
        </row>
        <row r="191">
          <cell r="A191">
            <v>43300024</v>
          </cell>
          <cell r="B191" t="str">
            <v>eft_crosswisespeedline_01</v>
          </cell>
        </row>
        <row r="192">
          <cell r="A192">
            <v>43300025</v>
          </cell>
          <cell r="B192" t="str">
            <v>eft_speedline_04</v>
          </cell>
        </row>
        <row r="193">
          <cell r="A193">
            <v>46000001</v>
          </cell>
          <cell r="B193" t="str">
            <v>001_zd_gujingjiedao</v>
          </cell>
        </row>
        <row r="194">
          <cell r="A194">
            <v>111010000</v>
          </cell>
          <cell r="B194" t="str">
            <v>0039_suonike_f</v>
          </cell>
        </row>
        <row r="195">
          <cell r="A195">
            <v>111020000</v>
          </cell>
          <cell r="B195" t="str">
            <v>0040_dingtouchui_f</v>
          </cell>
        </row>
        <row r="196">
          <cell r="A196">
            <v>111030000</v>
          </cell>
          <cell r="B196" t="str">
            <v>0041_chalanzi_1</v>
          </cell>
        </row>
        <row r="197">
          <cell r="A197">
            <v>112010000</v>
          </cell>
          <cell r="B197" t="str">
            <v>0002_jienuosi_f</v>
          </cell>
        </row>
        <row r="198">
          <cell r="A198">
            <v>112020000</v>
          </cell>
          <cell r="B198" t="str">
            <v>0002_jienuosi_2</v>
          </cell>
        </row>
        <row r="199">
          <cell r="A199">
            <v>112030000</v>
          </cell>
          <cell r="B199" t="str">
            <v>0002_jienuosi_3</v>
          </cell>
        </row>
        <row r="200">
          <cell r="A200">
            <v>112040000</v>
          </cell>
          <cell r="B200" t="str">
            <v>0003_longjuan_f</v>
          </cell>
        </row>
        <row r="201">
          <cell r="A201">
            <v>112050000</v>
          </cell>
          <cell r="B201" t="str">
            <v>0004_yinseliaoya_1</v>
          </cell>
        </row>
        <row r="202">
          <cell r="A202">
            <v>112060000</v>
          </cell>
          <cell r="B202" t="str">
            <v>0004_yinseliaoya_2</v>
          </cell>
        </row>
        <row r="203">
          <cell r="A203">
            <v>112070000</v>
          </cell>
          <cell r="B203" t="str">
            <v>0005_king_f</v>
          </cell>
        </row>
        <row r="204">
          <cell r="A204">
            <v>112080000</v>
          </cell>
          <cell r="B204" t="str">
            <v>0006_yuanziwushi_1</v>
          </cell>
        </row>
        <row r="205">
          <cell r="A205">
            <v>112090000</v>
          </cell>
          <cell r="B205" t="str">
            <v>0007_jinshuqishi_f</v>
          </cell>
        </row>
        <row r="206">
          <cell r="A206">
            <v>112100000</v>
          </cell>
          <cell r="B206" t="str">
            <v>0007_jinshuqishi_2f</v>
          </cell>
        </row>
        <row r="207">
          <cell r="A207">
            <v>112120000</v>
          </cell>
          <cell r="B207" t="str">
            <v>0008_jinshuqiubang_1</v>
          </cell>
        </row>
        <row r="208">
          <cell r="A208">
            <v>112130000</v>
          </cell>
          <cell r="B208" t="str">
            <v>0009_xingganqiufan_f</v>
          </cell>
        </row>
        <row r="209">
          <cell r="A209">
            <v>112140000</v>
          </cell>
          <cell r="B209" t="str">
            <v>0045_chaohejin_f</v>
          </cell>
        </row>
        <row r="210">
          <cell r="A210">
            <v>112150000</v>
          </cell>
          <cell r="B210" t="str">
            <v>0046_zhushen_f</v>
          </cell>
        </row>
        <row r="211">
          <cell r="A211">
            <v>112160000</v>
          </cell>
          <cell r="B211" t="str">
            <v>0047_qudongqishi_f</v>
          </cell>
        </row>
        <row r="212">
          <cell r="A212">
            <v>112170000</v>
          </cell>
          <cell r="B212" t="str">
            <v>0048_jiangshinan_f</v>
          </cell>
        </row>
        <row r="213">
          <cell r="A213">
            <v>112180000</v>
          </cell>
          <cell r="B213" t="str">
            <v>0049_tongdi_f</v>
          </cell>
        </row>
        <row r="214">
          <cell r="A214">
            <v>112190000</v>
          </cell>
          <cell r="B214" t="str">
            <v>0050_beixinzunzhe_f</v>
          </cell>
        </row>
        <row r="215">
          <cell r="A215">
            <v>112200000</v>
          </cell>
          <cell r="B215" t="str">
            <v>0051_shanguang_f</v>
          </cell>
        </row>
        <row r="216">
          <cell r="A216">
            <v>112210000</v>
          </cell>
          <cell r="B216" t="str">
            <v>0052_jingquanxia_f</v>
          </cell>
        </row>
        <row r="217">
          <cell r="A217">
            <v>113010000</v>
          </cell>
          <cell r="B217" t="str">
            <v>0010_tianxinjiamian_f</v>
          </cell>
        </row>
        <row r="218">
          <cell r="A218">
            <v>113020000</v>
          </cell>
          <cell r="B218" t="str">
            <v>0011_shandianmax_f</v>
          </cell>
        </row>
        <row r="219">
          <cell r="A219">
            <v>113030000</v>
          </cell>
          <cell r="B219" t="str">
            <v>0012_juhean_f</v>
          </cell>
        </row>
        <row r="220">
          <cell r="A220">
            <v>113040000</v>
          </cell>
          <cell r="B220" t="str">
            <v>0013_duci_f</v>
          </cell>
        </row>
        <row r="221">
          <cell r="A221">
            <v>113050000</v>
          </cell>
          <cell r="B221" t="str">
            <v>0014_huangjinqiu_f</v>
          </cell>
        </row>
        <row r="222">
          <cell r="A222">
            <v>113060000</v>
          </cell>
          <cell r="B222" t="str">
            <v>0015_tanhuanghuzi_1</v>
          </cell>
        </row>
        <row r="223">
          <cell r="A223">
            <v>113070000</v>
          </cell>
          <cell r="B223" t="str">
            <v>0016_sineike_f</v>
          </cell>
        </row>
        <row r="224">
          <cell r="A224">
            <v>113080000</v>
          </cell>
          <cell r="B224" t="str">
            <v>0017_qingyan_f</v>
          </cell>
        </row>
        <row r="225">
          <cell r="A225">
            <v>113090000</v>
          </cell>
          <cell r="B225" t="str">
            <v>0018_leiguangyuanshi_f</v>
          </cell>
        </row>
        <row r="226">
          <cell r="A226">
            <v>113100000</v>
          </cell>
          <cell r="B226" t="str">
            <v>0019_weixiaochaoren_f</v>
          </cell>
        </row>
        <row r="227">
          <cell r="A227">
            <v>113110000</v>
          </cell>
          <cell r="B227" t="str">
            <v>0020_haibikongge_f</v>
          </cell>
        </row>
        <row r="228">
          <cell r="A228">
            <v>114010000</v>
          </cell>
          <cell r="B228" t="str">
            <v>0021_diyuchuixue_1</v>
          </cell>
        </row>
        <row r="229">
          <cell r="A229">
            <v>114020000</v>
          </cell>
          <cell r="B229" t="str">
            <v>0022_chongtianxiaozi_f</v>
          </cell>
        </row>
        <row r="230">
          <cell r="A230">
            <v>114030000</v>
          </cell>
          <cell r="B230" t="str">
            <v>0023_beixinheidong_f</v>
          </cell>
        </row>
        <row r="231">
          <cell r="A231">
            <v>114040000</v>
          </cell>
          <cell r="B231" t="str">
            <v>0024_jiemao_f</v>
          </cell>
        </row>
        <row r="232">
          <cell r="A232">
            <v>114050000</v>
          </cell>
          <cell r="B232" t="str">
            <v>0025_shanyuan_f</v>
          </cell>
        </row>
        <row r="233">
          <cell r="A233">
            <v>114060000</v>
          </cell>
          <cell r="B233" t="str">
            <v>0026_sanjiegunlili_f</v>
          </cell>
        </row>
        <row r="234">
          <cell r="A234">
            <v>114070000</v>
          </cell>
          <cell r="B234" t="str">
            <v>0027_mogu_f</v>
          </cell>
        </row>
        <row r="235">
          <cell r="A235">
            <v>115010000</v>
          </cell>
          <cell r="B235" t="str">
            <v>0028_wuzhengqishi_1</v>
          </cell>
        </row>
        <row r="236">
          <cell r="A236">
            <v>115020000</v>
          </cell>
          <cell r="B236" t="str">
            <v>0029_beixinmenghu_f</v>
          </cell>
        </row>
        <row r="237">
          <cell r="A237">
            <v>115030000</v>
          </cell>
          <cell r="B237" t="str">
            <v>0030_youtouxia_f</v>
          </cell>
        </row>
        <row r="238">
          <cell r="A238">
            <v>115040000</v>
          </cell>
          <cell r="B238" t="str">
            <v>0031_kuaiquanxia_f</v>
          </cell>
        </row>
        <row r="239">
          <cell r="A239">
            <v>115050000</v>
          </cell>
          <cell r="B239" t="str">
            <v>0032_shizijian_f</v>
          </cell>
        </row>
        <row r="240">
          <cell r="A240">
            <v>115060000</v>
          </cell>
          <cell r="B240" t="str">
            <v>0033_dianchichaoren_f</v>
          </cell>
        </row>
        <row r="241">
          <cell r="A241">
            <v>115070000</v>
          </cell>
          <cell r="B241" t="str">
            <v>0034_wuzhuangsz_f</v>
          </cell>
        </row>
        <row r="242">
          <cell r="A242">
            <v>115080000</v>
          </cell>
          <cell r="B242" t="str">
            <v>0035_sangfudiaodai_1</v>
          </cell>
        </row>
        <row r="243">
          <cell r="A243">
            <v>115090000</v>
          </cell>
          <cell r="B243" t="str">
            <v>0036_fangdumianju_f</v>
          </cell>
        </row>
        <row r="244">
          <cell r="A244">
            <v>115100000</v>
          </cell>
          <cell r="B244" t="str">
            <v>0037_wumahong_1</v>
          </cell>
        </row>
        <row r="245">
          <cell r="A245">
            <v>115110000</v>
          </cell>
          <cell r="B245" t="str">
            <v>0038_huonan_f</v>
          </cell>
        </row>
        <row r="246">
          <cell r="A246">
            <v>115120000</v>
          </cell>
          <cell r="B246" t="str">
            <v>0028_wuzhengqishi_2</v>
          </cell>
        </row>
        <row r="247">
          <cell r="A247">
            <v>120010000</v>
          </cell>
          <cell r="B247" t="str">
            <v>0001_qiyu</v>
          </cell>
        </row>
        <row r="248">
          <cell r="A248">
            <v>120020000</v>
          </cell>
          <cell r="B248" t="str">
            <v>0001_qiyu_2</v>
          </cell>
        </row>
        <row r="249">
          <cell r="A249">
            <v>120030000</v>
          </cell>
          <cell r="B249" t="str">
            <v>0001_qiyu_3</v>
          </cell>
        </row>
        <row r="250">
          <cell r="A250">
            <v>120040000</v>
          </cell>
          <cell r="B250" t="str">
            <v>0001_qiyu_4</v>
          </cell>
        </row>
        <row r="251">
          <cell r="A251">
            <v>120050000</v>
          </cell>
          <cell r="B251" t="str">
            <v>0001_qiyu_5</v>
          </cell>
        </row>
        <row r="252">
          <cell r="A252">
            <v>120060000</v>
          </cell>
          <cell r="B252" t="str">
            <v>0042_workman_f</v>
          </cell>
        </row>
        <row r="253">
          <cell r="A253">
            <v>120070000</v>
          </cell>
          <cell r="B253" t="str">
            <v>0043_workwomen_f</v>
          </cell>
        </row>
        <row r="254">
          <cell r="A254">
            <v>120080000</v>
          </cell>
          <cell r="B254" t="str">
            <v>0044_littlegirl_f</v>
          </cell>
        </row>
        <row r="255">
          <cell r="A255">
            <v>120090000</v>
          </cell>
          <cell r="B255" t="str">
            <v>1029_jinuosi_f</v>
          </cell>
        </row>
        <row r="256">
          <cell r="A256">
            <v>120100000</v>
          </cell>
          <cell r="B256" t="str">
            <v>1030_jurenzuxiong_f</v>
          </cell>
        </row>
        <row r="257">
          <cell r="A257">
            <v>120110000</v>
          </cell>
          <cell r="B257" t="str">
            <v>1031_jurenzudi_f</v>
          </cell>
        </row>
        <row r="258">
          <cell r="A258">
            <v>120120000</v>
          </cell>
          <cell r="B258" t="str">
            <v>0053_xiaba_f</v>
          </cell>
        </row>
        <row r="259">
          <cell r="A259">
            <v>130010000</v>
          </cell>
          <cell r="B259" t="str">
            <v>1001_yimiaoren_f</v>
          </cell>
        </row>
        <row r="260">
          <cell r="A260">
            <v>130020000</v>
          </cell>
          <cell r="B260" t="str">
            <v>1001_yimiaoren_2f</v>
          </cell>
        </row>
        <row r="261">
          <cell r="A261">
            <v>130030000</v>
          </cell>
          <cell r="B261" t="str">
            <v>1001_yimiaoren_3</v>
          </cell>
        </row>
        <row r="262">
          <cell r="A262">
            <v>130040000</v>
          </cell>
          <cell r="B262" t="str">
            <v>1002_pangxieguai_f</v>
          </cell>
        </row>
        <row r="263">
          <cell r="A263">
            <v>130050000</v>
          </cell>
          <cell r="B263" t="str">
            <v>1003_chaodajuren_f</v>
          </cell>
        </row>
        <row r="264">
          <cell r="A264">
            <v>130060000</v>
          </cell>
          <cell r="B264" t="str">
            <v>1004_didiwang_f</v>
          </cell>
        </row>
        <row r="265">
          <cell r="A265">
            <v>130070000</v>
          </cell>
          <cell r="B265" t="str">
            <v>1004_didiwang_2f</v>
          </cell>
        </row>
        <row r="266">
          <cell r="A266">
            <v>130080000</v>
          </cell>
          <cell r="B266" t="str">
            <v>1005_wenzi_f</v>
          </cell>
        </row>
        <row r="267">
          <cell r="A267">
            <v>130090000</v>
          </cell>
          <cell r="B267" t="str">
            <v>1005_wenzi_2f</v>
          </cell>
        </row>
        <row r="268">
          <cell r="A268">
            <v>130100000</v>
          </cell>
          <cell r="B268" t="str">
            <v>1005_wenzi_3</v>
          </cell>
        </row>
        <row r="269">
          <cell r="A269">
            <v>130110000</v>
          </cell>
          <cell r="B269" t="str">
            <v>1006_tanglang_f</v>
          </cell>
        </row>
        <row r="270">
          <cell r="A270">
            <v>130120000</v>
          </cell>
          <cell r="B270" t="str">
            <v>1007_tulong_f</v>
          </cell>
        </row>
        <row r="271">
          <cell r="A271">
            <v>130130000</v>
          </cell>
          <cell r="B271" t="str">
            <v>1008_daxingxing_f</v>
          </cell>
        </row>
        <row r="272">
          <cell r="A272">
            <v>130140000</v>
          </cell>
          <cell r="B272" t="str">
            <v>1009_shouwang_f</v>
          </cell>
        </row>
        <row r="273">
          <cell r="A273">
            <v>130150000</v>
          </cell>
          <cell r="B273" t="str">
            <v>1010_axiuluojiachong_f</v>
          </cell>
        </row>
        <row r="274">
          <cell r="A274">
            <v>130160000</v>
          </cell>
          <cell r="B274" t="str">
            <v>1010_axiuluojiachong_2f</v>
          </cell>
        </row>
        <row r="275">
          <cell r="A275">
            <v>130170000</v>
          </cell>
          <cell r="B275" t="str">
            <v>1011_wuxianhaidai_f</v>
          </cell>
        </row>
        <row r="276">
          <cell r="A276">
            <v>130180000</v>
          </cell>
          <cell r="B276" t="str">
            <v>1012_shenhaiwang_f</v>
          </cell>
        </row>
        <row r="277">
          <cell r="A277">
            <v>130190000</v>
          </cell>
          <cell r="B277" t="str">
            <v>1012_shenhaiwang_2f</v>
          </cell>
        </row>
        <row r="278">
          <cell r="A278">
            <v>130200000</v>
          </cell>
          <cell r="B278" t="str">
            <v>1013_gudaiwang_f</v>
          </cell>
        </row>
        <row r="279">
          <cell r="A279">
            <v>130210000</v>
          </cell>
          <cell r="B279" t="str">
            <v>1013_gudaiwang_2f</v>
          </cell>
        </row>
        <row r="280">
          <cell r="A280">
            <v>130220000</v>
          </cell>
          <cell r="B280" t="str">
            <v>1014_tiankongwang_f</v>
          </cell>
        </row>
        <row r="281">
          <cell r="A281">
            <v>130230000</v>
          </cell>
          <cell r="B281" t="str">
            <v>1015_geluolibasi_f</v>
          </cell>
        </row>
        <row r="282">
          <cell r="A282">
            <v>130240000</v>
          </cell>
          <cell r="B282" t="str">
            <v>1016_meiluzhagaluduo_f</v>
          </cell>
        </row>
        <row r="283">
          <cell r="A283">
            <v>130250000</v>
          </cell>
          <cell r="B283" t="str">
            <v>1016_meiluzhagaluduo_2f</v>
          </cell>
        </row>
        <row r="284">
          <cell r="A284">
            <v>130260000</v>
          </cell>
          <cell r="B284" t="str">
            <v>1017_geliuganxiupu_f</v>
          </cell>
        </row>
        <row r="285">
          <cell r="A285">
            <v>130270000</v>
          </cell>
          <cell r="B285" t="str">
            <v>1018_boluosi_f</v>
          </cell>
        </row>
        <row r="286">
          <cell r="A286">
            <v>130280000</v>
          </cell>
          <cell r="B286" t="str">
            <v>1018_boluosi_2f</v>
          </cell>
        </row>
        <row r="287">
          <cell r="A287">
            <v>130290000</v>
          </cell>
          <cell r="B287" t="str">
            <v>1018_boluosi_3</v>
          </cell>
        </row>
        <row r="288">
          <cell r="A288">
            <v>130300000</v>
          </cell>
          <cell r="B288" t="str">
            <v>1032_qicheguai_f</v>
          </cell>
        </row>
        <row r="289">
          <cell r="A289">
            <v>130310000</v>
          </cell>
          <cell r="B289" t="str">
            <v>1033_minjiewang_f</v>
          </cell>
        </row>
        <row r="290">
          <cell r="A290">
            <v>140010000</v>
          </cell>
          <cell r="B290" t="str">
            <v>1019_kuoyu_f</v>
          </cell>
        </row>
        <row r="291">
          <cell r="A291">
            <v>140020000</v>
          </cell>
          <cell r="B291" t="str">
            <v>1020_qingwa_f</v>
          </cell>
        </row>
        <row r="292">
          <cell r="A292">
            <v>140030000</v>
          </cell>
          <cell r="B292" t="str">
            <v>1021_didiren_f</v>
          </cell>
        </row>
        <row r="293">
          <cell r="A293">
            <v>140040000</v>
          </cell>
          <cell r="B293" t="str">
            <v>1021_didiren_2f</v>
          </cell>
        </row>
        <row r="294">
          <cell r="A294">
            <v>140050000</v>
          </cell>
          <cell r="B294" t="str">
            <v>1022_dingxiaodi_f</v>
          </cell>
        </row>
        <row r="295">
          <cell r="A295">
            <v>140060000</v>
          </cell>
          <cell r="B295" t="str">
            <v>1022_dingxiaodi_2f</v>
          </cell>
        </row>
        <row r="296">
          <cell r="A296">
            <v>140070000</v>
          </cell>
          <cell r="B296" t="str">
            <v>1023_shenhaixiaoguai_f</v>
          </cell>
        </row>
        <row r="297">
          <cell r="A297">
            <v>140080000</v>
          </cell>
          <cell r="B297" t="str">
            <v>1024_shenhaixiaoguai_f</v>
          </cell>
        </row>
        <row r="298">
          <cell r="A298">
            <v>140090000</v>
          </cell>
          <cell r="B298" t="str">
            <v>1025_tianxiaoguai_f</v>
          </cell>
        </row>
        <row r="299">
          <cell r="A299">
            <v>140100000</v>
          </cell>
          <cell r="B299" t="str">
            <v>1025_tianxiaoguai_2f</v>
          </cell>
        </row>
        <row r="300">
          <cell r="A300">
            <v>140110000</v>
          </cell>
          <cell r="B300" t="str">
            <v>1025_tianxiaoguai_3</v>
          </cell>
        </row>
        <row r="301">
          <cell r="A301">
            <v>140120000</v>
          </cell>
          <cell r="B301" t="str">
            <v>1026_haidao_1</v>
          </cell>
        </row>
        <row r="302">
          <cell r="A302">
            <v>140130000</v>
          </cell>
          <cell r="B302" t="str">
            <v>1027_haidao_1</v>
          </cell>
        </row>
        <row r="303">
          <cell r="A303">
            <v>140140000</v>
          </cell>
          <cell r="B303" t="str">
            <v>1028_shuijing_1</v>
          </cell>
        </row>
        <row r="304">
          <cell r="A304">
            <v>140150000</v>
          </cell>
          <cell r="B304" t="str">
            <v>1028_shuijing_2</v>
          </cell>
        </row>
        <row r="305">
          <cell r="A305">
            <v>140160000</v>
          </cell>
          <cell r="B305" t="str">
            <v>1028_shuijing_3</v>
          </cell>
        </row>
        <row r="306">
          <cell r="A306">
            <v>140170000</v>
          </cell>
          <cell r="B306" t="str">
            <v>1028_shuijing_4</v>
          </cell>
        </row>
        <row r="307">
          <cell r="A307">
            <v>140180000</v>
          </cell>
          <cell r="B307" t="str">
            <v>1028_shuijing_5</v>
          </cell>
        </row>
        <row r="308">
          <cell r="A308">
            <v>211010001</v>
          </cell>
          <cell r="B308" t="str">
            <v>eft_skills01_attackhit02_suonike</v>
          </cell>
        </row>
        <row r="309">
          <cell r="A309">
            <v>211010002</v>
          </cell>
          <cell r="B309" t="str">
            <v>eft_skills01_attackhit_suonike</v>
          </cell>
        </row>
        <row r="310">
          <cell r="A310">
            <v>211010003</v>
          </cell>
          <cell r="B310" t="str">
            <v>eft_skills01_attackstart_suonike</v>
          </cell>
        </row>
        <row r="311">
          <cell r="A311">
            <v>211010004</v>
          </cell>
          <cell r="B311" t="str">
            <v>eft_skills01_attackstart_suonike_beijingqiu01</v>
          </cell>
        </row>
        <row r="312">
          <cell r="A312">
            <v>211010005</v>
          </cell>
          <cell r="B312" t="str">
            <v>eft_skills02_attackstart01_suonike</v>
          </cell>
        </row>
        <row r="313">
          <cell r="A313">
            <v>211010006</v>
          </cell>
          <cell r="B313" t="str">
            <v>eft_skills02_attackstart02_suonike</v>
          </cell>
        </row>
        <row r="314">
          <cell r="A314">
            <v>211010007</v>
          </cell>
          <cell r="B314" t="str">
            <v>eft_skills02_attackstart04_suonike</v>
          </cell>
        </row>
        <row r="315">
          <cell r="A315">
            <v>211010008</v>
          </cell>
          <cell r="B315" t="str">
            <v>eft_skills02_attackstart05_suonike</v>
          </cell>
        </row>
        <row r="316">
          <cell r="A316">
            <v>211010009</v>
          </cell>
          <cell r="B316" t="str">
            <v>eft_skills02_attackstart06_suonike</v>
          </cell>
        </row>
        <row r="317">
          <cell r="A317">
            <v>211010010</v>
          </cell>
          <cell r="B317" t="str">
            <v>eft_skills02_attackstart_suonike</v>
          </cell>
        </row>
        <row r="318">
          <cell r="A318">
            <v>211010011</v>
          </cell>
          <cell r="B318" t="str">
            <v>eft_skills03_attackstart_suonike</v>
          </cell>
        </row>
        <row r="319">
          <cell r="A319">
            <v>211010012</v>
          </cell>
          <cell r="B319" t="str">
            <v>eft_skills04_attackstart01_suonike</v>
          </cell>
        </row>
        <row r="320">
          <cell r="A320">
            <v>211010013</v>
          </cell>
          <cell r="B320" t="str">
            <v>eft_skills04_attackstart02_suonike</v>
          </cell>
        </row>
        <row r="321">
          <cell r="A321">
            <v>211010014</v>
          </cell>
          <cell r="B321" t="str">
            <v>eft_skills04_attackstart_suonike</v>
          </cell>
        </row>
        <row r="322">
          <cell r="A322">
            <v>211010015</v>
          </cell>
          <cell r="B322" t="str">
            <v>eft_skills05_attackstart01_suonike</v>
          </cell>
        </row>
        <row r="323">
          <cell r="A323">
            <v>211010016</v>
          </cell>
          <cell r="B323" t="str">
            <v>eft_skills05_attackstart02_suonike</v>
          </cell>
        </row>
        <row r="324">
          <cell r="A324">
            <v>211010017</v>
          </cell>
          <cell r="B324" t="str">
            <v>eft_skills05_attackstart03_suonike</v>
          </cell>
        </row>
        <row r="325">
          <cell r="A325">
            <v>211010018</v>
          </cell>
          <cell r="B325" t="str">
            <v>eft_skills05_attackstart_suonike</v>
          </cell>
        </row>
        <row r="326">
          <cell r="A326">
            <v>211010019</v>
          </cell>
          <cell r="B326" t="str">
            <v>eft_skills06_attackstart_suonike</v>
          </cell>
        </row>
        <row r="327">
          <cell r="A327">
            <v>211010101</v>
          </cell>
          <cell r="B327" t="str">
            <v>eft_skill1_attackhit_suonike</v>
          </cell>
        </row>
        <row r="328">
          <cell r="A328">
            <v>211010102</v>
          </cell>
          <cell r="B328" t="str">
            <v>eft_skill1_attackstart01_suonike</v>
          </cell>
        </row>
        <row r="329">
          <cell r="A329">
            <v>211010103</v>
          </cell>
          <cell r="B329" t="str">
            <v>eft_skill1_attackstart02_suonike</v>
          </cell>
        </row>
        <row r="330">
          <cell r="A330">
            <v>211010104</v>
          </cell>
          <cell r="B330" t="str">
            <v>eft_skill1_attackstart03_suonike_1</v>
          </cell>
        </row>
        <row r="331">
          <cell r="A331">
            <v>211010105</v>
          </cell>
          <cell r="B331" t="str">
            <v>eft_skill1_attackstart03_suonike_2</v>
          </cell>
        </row>
        <row r="332">
          <cell r="A332">
            <v>211010201</v>
          </cell>
          <cell r="B332" t="str">
            <v>eft_skill2_attackstart01_suonike</v>
          </cell>
        </row>
        <row r="333">
          <cell r="A333">
            <v>211010202</v>
          </cell>
          <cell r="B333" t="str">
            <v>eft_skill2_attackstart02_suonike</v>
          </cell>
        </row>
        <row r="334">
          <cell r="A334">
            <v>211010301</v>
          </cell>
          <cell r="B334" t="str">
            <v>eft_skill3_attackhit_suonike</v>
          </cell>
        </row>
        <row r="335">
          <cell r="A335">
            <v>211010302</v>
          </cell>
          <cell r="B335" t="str">
            <v>eft_skill3_attackstart01_suonike</v>
          </cell>
        </row>
        <row r="336">
          <cell r="A336">
            <v>211010303</v>
          </cell>
          <cell r="B336" t="str">
            <v>eft_skill3_attackstart02_suonike</v>
          </cell>
        </row>
        <row r="337">
          <cell r="A337">
            <v>211010304</v>
          </cell>
          <cell r="B337" t="str">
            <v>eft_skill3_attackstart03_suonike</v>
          </cell>
        </row>
        <row r="338">
          <cell r="A338">
            <v>211010305</v>
          </cell>
          <cell r="B338" t="str">
            <v>eft_skill3_attackstart04_suonike</v>
          </cell>
        </row>
        <row r="339">
          <cell r="A339">
            <v>211010306</v>
          </cell>
          <cell r="B339" t="str">
            <v>eft_skill3_attackstart05_suonike</v>
          </cell>
        </row>
        <row r="340">
          <cell r="A340">
            <v>211020101</v>
          </cell>
          <cell r="B340" t="str">
            <v>eft_skill1_attackstart01_dingtouchui</v>
          </cell>
        </row>
        <row r="341">
          <cell r="A341">
            <v>211020201</v>
          </cell>
          <cell r="B341" t="str">
            <v>eft_skill2_attackstart01_dingtouchui</v>
          </cell>
        </row>
        <row r="342">
          <cell r="A342">
            <v>211020202</v>
          </cell>
          <cell r="B342" t="str">
            <v>eft_skill2_attackstart02_dingtouchui</v>
          </cell>
        </row>
        <row r="343">
          <cell r="A343">
            <v>211020203</v>
          </cell>
          <cell r="B343" t="str">
            <v>eft_skill2_attackstart03_dingtouchui</v>
          </cell>
        </row>
        <row r="344">
          <cell r="A344">
            <v>211020301</v>
          </cell>
          <cell r="B344" t="str">
            <v>eft_skill3_attackhit_dingtouchui</v>
          </cell>
        </row>
        <row r="345">
          <cell r="A345">
            <v>211020302</v>
          </cell>
          <cell r="B345" t="str">
            <v>eft_skill3_attackstart01_dingtouchui</v>
          </cell>
        </row>
        <row r="346">
          <cell r="A346">
            <v>211030101</v>
          </cell>
          <cell r="B346" t="str">
            <v>eft_skill1_attackhit_chalanzi</v>
          </cell>
        </row>
        <row r="347">
          <cell r="A347">
            <v>211030102</v>
          </cell>
          <cell r="B347" t="str">
            <v>eft_skill1_attackstart_chalanzi</v>
          </cell>
        </row>
        <row r="348">
          <cell r="A348">
            <v>211030301</v>
          </cell>
          <cell r="B348" t="str">
            <v>eft_skill3_attackstart00_chalanzi</v>
          </cell>
        </row>
        <row r="349">
          <cell r="A349">
            <v>211030302</v>
          </cell>
          <cell r="B349" t="str">
            <v>eft_skill3_attackstart_chalanzi</v>
          </cell>
        </row>
        <row r="350">
          <cell r="A350">
            <v>212010001</v>
          </cell>
          <cell r="B350" t="str">
            <v>eft_skills01_attackhit01_jienuosi</v>
          </cell>
        </row>
        <row r="351">
          <cell r="A351">
            <v>212010002</v>
          </cell>
          <cell r="B351" t="str">
            <v>eft_skills01_attackstart01_jienuosi</v>
          </cell>
        </row>
        <row r="352">
          <cell r="A352">
            <v>212010003</v>
          </cell>
          <cell r="B352" t="str">
            <v>eft_skills01_attackstart01_jienuosi_beijingqiu01</v>
          </cell>
        </row>
        <row r="353">
          <cell r="A353">
            <v>212010004</v>
          </cell>
          <cell r="B353" t="str">
            <v>eft_skills01_attackstart01b_jienuosi</v>
          </cell>
        </row>
        <row r="354">
          <cell r="A354">
            <v>212010005</v>
          </cell>
          <cell r="B354" t="str">
            <v>eft_skills01_attackstart02_jienuosi</v>
          </cell>
        </row>
        <row r="355">
          <cell r="A355">
            <v>212010006</v>
          </cell>
          <cell r="B355" t="str">
            <v>eft_skills01_attackstart02b_jienuosi</v>
          </cell>
        </row>
        <row r="356">
          <cell r="A356">
            <v>212010007</v>
          </cell>
          <cell r="B356" t="str">
            <v>eft_skills01_attackstart02c_jienuosi</v>
          </cell>
        </row>
        <row r="357">
          <cell r="A357">
            <v>212010008</v>
          </cell>
          <cell r="B357" t="str">
            <v>eft_skills01_attackstart03_jienuosi</v>
          </cell>
        </row>
        <row r="358">
          <cell r="A358">
            <v>212010009</v>
          </cell>
          <cell r="B358" t="str">
            <v>eft_skills01_attackstart03b_jienuosi</v>
          </cell>
        </row>
        <row r="359">
          <cell r="A359">
            <v>212010010</v>
          </cell>
          <cell r="B359" t="str">
            <v>eft_skills01_attackstart04_jienuosi</v>
          </cell>
        </row>
        <row r="360">
          <cell r="A360">
            <v>212010011</v>
          </cell>
          <cell r="B360" t="str">
            <v>eft_skills01_attackstart04b_jienuosi</v>
          </cell>
        </row>
        <row r="361">
          <cell r="A361">
            <v>212010012</v>
          </cell>
          <cell r="B361" t="str">
            <v>eft_skills01_attackstart05_jienuosi</v>
          </cell>
        </row>
        <row r="362">
          <cell r="A362">
            <v>212010013</v>
          </cell>
          <cell r="B362" t="str">
            <v>eft_skills01_attackstart05b_jienuosi</v>
          </cell>
        </row>
        <row r="363">
          <cell r="A363">
            <v>212010014</v>
          </cell>
          <cell r="B363" t="str">
            <v>eft_skills01_attackstart05c_jienuosi</v>
          </cell>
        </row>
        <row r="364">
          <cell r="A364">
            <v>212010015</v>
          </cell>
          <cell r="B364" t="str">
            <v>eft_skills01_attackstart06_jienuosi</v>
          </cell>
        </row>
        <row r="365">
          <cell r="A365">
            <v>212010016</v>
          </cell>
          <cell r="B365" t="str">
            <v>eft_skills01_attackstart06b_jienuosi</v>
          </cell>
        </row>
        <row r="366">
          <cell r="A366">
            <v>212010017</v>
          </cell>
          <cell r="B366" t="str">
            <v>eft_skills01_attackstart07_jienuosi</v>
          </cell>
        </row>
        <row r="367">
          <cell r="A367">
            <v>212010018</v>
          </cell>
          <cell r="B367" t="str">
            <v>eft_skills01_attackstart08_jienuosi</v>
          </cell>
        </row>
        <row r="368">
          <cell r="A368">
            <v>212010019</v>
          </cell>
          <cell r="B368" t="str">
            <v>eft_skills01_attackstart09_jienuosi</v>
          </cell>
        </row>
        <row r="369">
          <cell r="A369">
            <v>212010020</v>
          </cell>
          <cell r="B369" t="str">
            <v>eft_skills01_attackstart10_jienuosi</v>
          </cell>
        </row>
        <row r="370">
          <cell r="A370">
            <v>212010021</v>
          </cell>
          <cell r="B370" t="str">
            <v>eft_skills_quad_scene_jienuosi</v>
          </cell>
        </row>
        <row r="371">
          <cell r="A371">
            <v>212010101</v>
          </cell>
          <cell r="B371" t="str">
            <v>eft_skill1_attackstart01_jienuosi</v>
          </cell>
        </row>
        <row r="372">
          <cell r="A372">
            <v>212010102</v>
          </cell>
          <cell r="B372" t="str">
            <v>eft_skill1_attackstart01_jienuosi_02</v>
          </cell>
        </row>
        <row r="373">
          <cell r="A373">
            <v>212010103</v>
          </cell>
          <cell r="B373" t="str">
            <v>eft_skill1_attackstart01_jienuosi_03</v>
          </cell>
        </row>
        <row r="374">
          <cell r="A374">
            <v>212010104</v>
          </cell>
          <cell r="B374" t="str">
            <v>eft_skill1_attackstart02_jienuosi</v>
          </cell>
        </row>
        <row r="375">
          <cell r="A375">
            <v>212010105</v>
          </cell>
          <cell r="B375" t="str">
            <v>eft_skill1_attackstart_jienuosi_juqing</v>
          </cell>
        </row>
        <row r="376">
          <cell r="A376">
            <v>212010301</v>
          </cell>
          <cell r="B376" t="str">
            <v>eft_skill3_attackhit_jienuosi</v>
          </cell>
        </row>
        <row r="377">
          <cell r="A377">
            <v>212010302</v>
          </cell>
          <cell r="B377" t="str">
            <v>eft_skill3_attackstart01_jienuosi</v>
          </cell>
        </row>
        <row r="378">
          <cell r="A378">
            <v>212010303</v>
          </cell>
          <cell r="B378" t="str">
            <v>eft_skill3_attackstart02_jienuosi</v>
          </cell>
        </row>
        <row r="379">
          <cell r="A379">
            <v>212010304</v>
          </cell>
          <cell r="B379" t="str">
            <v>eft_skill3_attackstart03_jienuosi</v>
          </cell>
        </row>
        <row r="380">
          <cell r="A380">
            <v>212010305</v>
          </cell>
          <cell r="B380" t="str">
            <v>eft_skill3_attackstart04_jienuosi</v>
          </cell>
        </row>
        <row r="381">
          <cell r="A381">
            <v>212010306</v>
          </cell>
          <cell r="B381" t="str">
            <v>eft_skill3_attackstart05_jienuosi</v>
          </cell>
        </row>
        <row r="382">
          <cell r="A382">
            <v>212010307</v>
          </cell>
          <cell r="B382" t="str">
            <v>eft_skill3_attackstart06_jienuosi</v>
          </cell>
        </row>
        <row r="383">
          <cell r="A383">
            <v>212010308</v>
          </cell>
          <cell r="B383" t="str">
            <v>eft_skill3_attackstart07_jienuosi</v>
          </cell>
        </row>
        <row r="384">
          <cell r="A384">
            <v>212020001</v>
          </cell>
          <cell r="B384" t="str">
            <v>eft_skills01_attackstart01_jienuosi2</v>
          </cell>
        </row>
        <row r="385">
          <cell r="A385">
            <v>212020002</v>
          </cell>
          <cell r="B385" t="str">
            <v>eft_skills01_attackstart01_jienuosi2_beijingqiu01</v>
          </cell>
        </row>
        <row r="386">
          <cell r="A386">
            <v>212020003</v>
          </cell>
          <cell r="B386" t="str">
            <v>eft_skills01_attackstart02_jienuosi2</v>
          </cell>
        </row>
        <row r="387">
          <cell r="A387">
            <v>212020004</v>
          </cell>
          <cell r="B387" t="str">
            <v>eft_skills01_attackstart03_jienuosi2</v>
          </cell>
        </row>
        <row r="388">
          <cell r="A388">
            <v>212020005</v>
          </cell>
          <cell r="B388" t="str">
            <v>eft_skills02_attackhit01_jienuosi2</v>
          </cell>
        </row>
        <row r="389">
          <cell r="A389">
            <v>212020006</v>
          </cell>
          <cell r="B389" t="str">
            <v>eft_skills02_attackstart01_jienuosi2</v>
          </cell>
        </row>
        <row r="390">
          <cell r="A390">
            <v>212020007</v>
          </cell>
          <cell r="B390" t="str">
            <v>eft_skills02_attackstart01_jienuosi2_beijingqiu01</v>
          </cell>
        </row>
        <row r="391">
          <cell r="A391">
            <v>212020008</v>
          </cell>
          <cell r="B391" t="str">
            <v>eft_skills02_attackstart02_jienuosi2</v>
          </cell>
        </row>
        <row r="392">
          <cell r="A392">
            <v>212020009</v>
          </cell>
          <cell r="B392" t="str">
            <v>eft_skills02_attackstart02_jienuosi2_beijingqiu01</v>
          </cell>
        </row>
        <row r="393">
          <cell r="A393">
            <v>212020010</v>
          </cell>
          <cell r="B393" t="str">
            <v>eft_skills02_attackstart03_jienuosi2</v>
          </cell>
        </row>
        <row r="394">
          <cell r="A394">
            <v>212020011</v>
          </cell>
          <cell r="B394" t="str">
            <v>eft_skills02_attackstart04_jienuosi2</v>
          </cell>
        </row>
        <row r="395">
          <cell r="A395">
            <v>212020012</v>
          </cell>
          <cell r="B395" t="str">
            <v>eft_skills02_attackstart05_jienuosi2</v>
          </cell>
        </row>
        <row r="396">
          <cell r="A396">
            <v>212020013</v>
          </cell>
          <cell r="B396" t="str">
            <v>eft_skills02_attackstart06_jienuosi2</v>
          </cell>
        </row>
        <row r="397">
          <cell r="A397">
            <v>212020014</v>
          </cell>
          <cell r="B397" t="str">
            <v>eft_skills02_attackstart07_jienuosi2</v>
          </cell>
        </row>
        <row r="398">
          <cell r="A398">
            <v>212020101</v>
          </cell>
          <cell r="B398" t="str">
            <v>eft_skill1_attackhit01_jienuosi2</v>
          </cell>
        </row>
        <row r="399">
          <cell r="A399">
            <v>212020102</v>
          </cell>
          <cell r="B399" t="str">
            <v>eft_skill1_attackstart01_jienuosi2</v>
          </cell>
        </row>
        <row r="400">
          <cell r="A400">
            <v>212020103</v>
          </cell>
          <cell r="B400" t="str">
            <v>eft_skill1_attackstart01_lianxie_jienuosi2</v>
          </cell>
        </row>
        <row r="401">
          <cell r="A401">
            <v>212020104</v>
          </cell>
          <cell r="B401" t="str">
            <v>eft_skill1_attackstart02_jienuosi2</v>
          </cell>
        </row>
        <row r="402">
          <cell r="A402">
            <v>212020301</v>
          </cell>
          <cell r="B402" t="str">
            <v>eft_skill3_attackhit01_jienuosi2</v>
          </cell>
        </row>
        <row r="403">
          <cell r="A403">
            <v>212020302</v>
          </cell>
          <cell r="B403" t="str">
            <v>eft_skill3_attackhit02_jienuosi2</v>
          </cell>
        </row>
        <row r="404">
          <cell r="A404">
            <v>212020303</v>
          </cell>
          <cell r="B404" t="str">
            <v>eft_skill3_attackhit03_jienuosi2</v>
          </cell>
        </row>
        <row r="405">
          <cell r="A405">
            <v>212020304</v>
          </cell>
          <cell r="B405" t="str">
            <v>eft_skill3_attackstart01_jienuosi2</v>
          </cell>
        </row>
        <row r="406">
          <cell r="A406">
            <v>212040001</v>
          </cell>
          <cell r="B406" t="str">
            <v>eft_skills01_attackstart01_longjuan</v>
          </cell>
        </row>
        <row r="407">
          <cell r="A407">
            <v>212040002</v>
          </cell>
          <cell r="B407" t="str">
            <v>eft_skills01_attackstart01_longjuan_bak</v>
          </cell>
        </row>
        <row r="408">
          <cell r="A408">
            <v>212040003</v>
          </cell>
          <cell r="B408" t="str">
            <v>eft_skills01_attackstart01_longjuan_beijingqiu01</v>
          </cell>
        </row>
        <row r="409">
          <cell r="A409">
            <v>212040004</v>
          </cell>
          <cell r="B409" t="str">
            <v>eft_skills01_attackstart01_new_longjuan</v>
          </cell>
        </row>
        <row r="410">
          <cell r="A410">
            <v>212040005</v>
          </cell>
          <cell r="B410" t="str">
            <v>eft_skills01_attackstart01b_longjuan</v>
          </cell>
        </row>
        <row r="411">
          <cell r="A411">
            <v>212040006</v>
          </cell>
          <cell r="B411" t="str">
            <v>eft_skills01_attackstart01b_new_longjuan</v>
          </cell>
        </row>
        <row r="412">
          <cell r="A412">
            <v>212040007</v>
          </cell>
          <cell r="B412" t="str">
            <v>eft_skills01_attackstart02_longjuan</v>
          </cell>
        </row>
        <row r="413">
          <cell r="A413">
            <v>212040008</v>
          </cell>
          <cell r="B413" t="str">
            <v>eft_skills01_attackstart02_longjuan_bak</v>
          </cell>
        </row>
        <row r="414">
          <cell r="A414">
            <v>212040009</v>
          </cell>
          <cell r="B414" t="str">
            <v>eft_skills01_attackstart03_longjuan</v>
          </cell>
        </row>
        <row r="415">
          <cell r="A415">
            <v>212040010</v>
          </cell>
          <cell r="B415" t="str">
            <v>eft_skills01_attackstart03_longjuan_bak</v>
          </cell>
        </row>
        <row r="416">
          <cell r="A416">
            <v>212040011</v>
          </cell>
          <cell r="B416" t="str">
            <v>eft_skills01_attackstart04_longjuan</v>
          </cell>
        </row>
        <row r="417">
          <cell r="A417">
            <v>212040012</v>
          </cell>
          <cell r="B417" t="str">
            <v>eft_skills01_attackstart04_longjuan_bak</v>
          </cell>
        </row>
        <row r="418">
          <cell r="A418">
            <v>212040013</v>
          </cell>
          <cell r="B418" t="str">
            <v>eft_skills01_attackstart04_new_longjuan</v>
          </cell>
        </row>
        <row r="419">
          <cell r="A419">
            <v>212040014</v>
          </cell>
          <cell r="B419" t="str">
            <v>eft_skills01_attackstart04b_longjuan</v>
          </cell>
        </row>
        <row r="420">
          <cell r="A420">
            <v>212040015</v>
          </cell>
          <cell r="B420" t="str">
            <v>eft_skills01_attackstart05_longjuan</v>
          </cell>
        </row>
        <row r="421">
          <cell r="A421">
            <v>212040016</v>
          </cell>
          <cell r="B421" t="str">
            <v>eft_skills01_attackstart05_new_longjuan</v>
          </cell>
        </row>
        <row r="422">
          <cell r="A422">
            <v>212040017</v>
          </cell>
          <cell r="B422" t="str">
            <v>eft_skills01_attackstart06_longjuan</v>
          </cell>
        </row>
        <row r="423">
          <cell r="A423">
            <v>212040018</v>
          </cell>
          <cell r="B423" t="str">
            <v>eft_skills02_attackstart_longjuan</v>
          </cell>
        </row>
        <row r="424">
          <cell r="A424">
            <v>212040019</v>
          </cell>
          <cell r="B424" t="str">
            <v>eft_skills03_attackstart_longjuan</v>
          </cell>
        </row>
        <row r="425">
          <cell r="A425">
            <v>212040020</v>
          </cell>
          <cell r="B425" t="str">
            <v>eft_skills03_attackstart_new_longjuan</v>
          </cell>
        </row>
        <row r="426">
          <cell r="A426">
            <v>212040021</v>
          </cell>
          <cell r="B426" t="str">
            <v>eft_skills03_attackstart_ui_longjuan</v>
          </cell>
        </row>
        <row r="427">
          <cell r="A427">
            <v>212040101</v>
          </cell>
          <cell r="B427" t="str">
            <v>eft_skill1_attackhit_longjuan</v>
          </cell>
        </row>
        <row r="428">
          <cell r="A428">
            <v>212040102</v>
          </cell>
          <cell r="B428" t="str">
            <v>eft_skill1_attackstart01_longjuan</v>
          </cell>
        </row>
        <row r="429">
          <cell r="A429">
            <v>212040103</v>
          </cell>
          <cell r="B429" t="str">
            <v>eft_skill1_attackstart02_longjuan</v>
          </cell>
        </row>
        <row r="430">
          <cell r="A430">
            <v>212040201</v>
          </cell>
          <cell r="B430" t="str">
            <v>eft_skill2_attackhit_longjuan</v>
          </cell>
        </row>
        <row r="431">
          <cell r="A431">
            <v>212040202</v>
          </cell>
          <cell r="B431" t="str">
            <v>eft_skill2_attackstart01_longjuan_bak</v>
          </cell>
        </row>
        <row r="432">
          <cell r="A432">
            <v>212040203</v>
          </cell>
          <cell r="B432" t="str">
            <v>eft_skill2_attackstart01_longjuan_battlestart_bak</v>
          </cell>
        </row>
        <row r="433">
          <cell r="A433">
            <v>212040204</v>
          </cell>
          <cell r="B433" t="str">
            <v>eft_skill2_attackstart02_longjuan</v>
          </cell>
        </row>
        <row r="434">
          <cell r="A434">
            <v>212040205</v>
          </cell>
          <cell r="B434" t="str">
            <v>eft_skill2_attackstart02_longjuan_bak</v>
          </cell>
        </row>
        <row r="435">
          <cell r="A435">
            <v>212040206</v>
          </cell>
          <cell r="B435" t="str">
            <v>eft_skill2_attackstart02_longjuan_max</v>
          </cell>
        </row>
        <row r="436">
          <cell r="A436">
            <v>212040207</v>
          </cell>
          <cell r="B436" t="str">
            <v>eft_skill2_attackstart03_longjuan</v>
          </cell>
        </row>
        <row r="437">
          <cell r="A437">
            <v>212040208</v>
          </cell>
          <cell r="B437" t="str">
            <v>eft_skill2_attackstart03_longjuan_bak</v>
          </cell>
        </row>
        <row r="438">
          <cell r="A438">
            <v>212040209</v>
          </cell>
          <cell r="B438" t="str">
            <v>eft_skill2_attackstart04_longjuan_bak</v>
          </cell>
        </row>
        <row r="439">
          <cell r="A439">
            <v>212040210</v>
          </cell>
          <cell r="B439" t="str">
            <v>eft_skill2_attackstart05_longjuan_bak</v>
          </cell>
        </row>
        <row r="440">
          <cell r="A440">
            <v>212040211</v>
          </cell>
          <cell r="B440" t="str">
            <v>eft_skill2_attackstart_longjuan</v>
          </cell>
        </row>
        <row r="441">
          <cell r="A441">
            <v>212040301</v>
          </cell>
          <cell r="B441" t="str">
            <v>eft_skill3_attackbul_longjuan</v>
          </cell>
        </row>
        <row r="442">
          <cell r="A442">
            <v>212040302</v>
          </cell>
          <cell r="B442" t="str">
            <v>eft_skill3_attackhit_longjuan</v>
          </cell>
        </row>
        <row r="443">
          <cell r="A443">
            <v>212040303</v>
          </cell>
          <cell r="B443" t="str">
            <v>eft_skill3_attackhit_longjuan_heavy</v>
          </cell>
        </row>
        <row r="444">
          <cell r="A444">
            <v>212040304</v>
          </cell>
          <cell r="B444" t="str">
            <v>eft_skill3_attackstart01_longjuan</v>
          </cell>
        </row>
        <row r="445">
          <cell r="A445">
            <v>212040305</v>
          </cell>
          <cell r="B445" t="str">
            <v>eft_skill3_attackstart02_longjuan</v>
          </cell>
        </row>
        <row r="446">
          <cell r="A446">
            <v>212040306</v>
          </cell>
          <cell r="B446" t="str">
            <v>eft_skill3_attackstart03_longjuan_bone001</v>
          </cell>
        </row>
        <row r="447">
          <cell r="A447">
            <v>212040307</v>
          </cell>
          <cell r="B447" t="str">
            <v>eft_skill3_attackstart03_longjuan_bone005</v>
          </cell>
        </row>
        <row r="448">
          <cell r="A448">
            <v>212040308</v>
          </cell>
          <cell r="B448" t="str">
            <v>eft_skill3_attackstart03_longjuan_calf</v>
          </cell>
        </row>
        <row r="449">
          <cell r="A449">
            <v>212040309</v>
          </cell>
          <cell r="B449" t="str">
            <v>eft_skill3_attackstart03_longjuan_hand</v>
          </cell>
        </row>
        <row r="450">
          <cell r="A450">
            <v>212040310</v>
          </cell>
          <cell r="B450" t="str">
            <v>eft_skill3_attackstart03_longjuan_head</v>
          </cell>
        </row>
        <row r="451">
          <cell r="A451">
            <v>212040311</v>
          </cell>
          <cell r="B451" t="str">
            <v>eft_skill3_attackstart03_longjuan_spine2</v>
          </cell>
        </row>
        <row r="452">
          <cell r="A452">
            <v>212040312</v>
          </cell>
          <cell r="B452" t="str">
            <v>eft_skill3_attackstart03_longjuan_thigh</v>
          </cell>
        </row>
        <row r="453">
          <cell r="A453">
            <v>212040313</v>
          </cell>
          <cell r="B453" t="str">
            <v>eft_skill3_attackstart03_longjuan_upperarm</v>
          </cell>
        </row>
        <row r="454">
          <cell r="A454">
            <v>212040314</v>
          </cell>
          <cell r="B454" t="str">
            <v>eft_skill3_attackstart04_longjuan</v>
          </cell>
        </row>
        <row r="455">
          <cell r="A455">
            <v>212040315</v>
          </cell>
          <cell r="B455" t="str">
            <v>eft_skill3_attackstart05_longjuan</v>
          </cell>
        </row>
        <row r="456">
          <cell r="A456">
            <v>212040316</v>
          </cell>
          <cell r="B456" t="str">
            <v>eft_skill3_attackstart06_longjuan</v>
          </cell>
        </row>
        <row r="457">
          <cell r="A457">
            <v>212040317</v>
          </cell>
          <cell r="B457" t="str">
            <v>eft_skill3_attackstart07_longjuan</v>
          </cell>
        </row>
        <row r="458">
          <cell r="A458">
            <v>212050001</v>
          </cell>
          <cell r="B458" t="str">
            <v>eft_skills01_attackstart01_yinseliaoya</v>
          </cell>
        </row>
        <row r="459">
          <cell r="A459">
            <v>212050002</v>
          </cell>
          <cell r="B459" t="str">
            <v>eft_skills01_attackstart01_yinseliaoya_beijingqiu01</v>
          </cell>
        </row>
        <row r="460">
          <cell r="A460">
            <v>212050003</v>
          </cell>
          <cell r="B460" t="str">
            <v>eft_skills01_attackstart02_yinseliaoya</v>
          </cell>
        </row>
        <row r="461">
          <cell r="A461">
            <v>212050101</v>
          </cell>
          <cell r="B461" t="str">
            <v>eft_skill1_attackhit_yinseliaoya</v>
          </cell>
        </row>
        <row r="462">
          <cell r="A462">
            <v>212050102</v>
          </cell>
          <cell r="B462" t="str">
            <v>eft_skill1_attackstart01_yinseliaoya</v>
          </cell>
        </row>
        <row r="463">
          <cell r="A463">
            <v>212050103</v>
          </cell>
          <cell r="B463" t="str">
            <v>eft_skill1_s_attackhit_yinseliaoya</v>
          </cell>
        </row>
        <row r="464">
          <cell r="A464">
            <v>212050104</v>
          </cell>
          <cell r="B464" t="str">
            <v>eft_skill1_s_attackstart01_yinseliaoya</v>
          </cell>
        </row>
        <row r="465">
          <cell r="A465">
            <v>212050201</v>
          </cell>
          <cell r="B465" t="str">
            <v>eft_skill2_attackhit01_yinseliaoya</v>
          </cell>
        </row>
        <row r="466">
          <cell r="A466">
            <v>212050202</v>
          </cell>
          <cell r="B466" t="str">
            <v>eft_skill2_attackstart01_yinseliaoya</v>
          </cell>
        </row>
        <row r="467">
          <cell r="A467">
            <v>212050301</v>
          </cell>
          <cell r="B467" t="str">
            <v>eft_skill3_attackhit02_yinseliaoya</v>
          </cell>
        </row>
        <row r="468">
          <cell r="A468">
            <v>212050302</v>
          </cell>
          <cell r="B468" t="str">
            <v>eft_skill3_attackhit_yinseliaoya</v>
          </cell>
        </row>
        <row r="469">
          <cell r="A469">
            <v>212050303</v>
          </cell>
          <cell r="B469" t="str">
            <v>eft_skill3_attackstart01_yinseliaoya</v>
          </cell>
        </row>
        <row r="470">
          <cell r="A470">
            <v>212050304</v>
          </cell>
          <cell r="B470" t="str">
            <v>eft_skill3_s_attackstart01_yinseliaoya</v>
          </cell>
        </row>
        <row r="471">
          <cell r="A471">
            <v>212070001</v>
          </cell>
          <cell r="B471" t="str">
            <v>eft_skills01_attackhit_king</v>
          </cell>
        </row>
        <row r="472">
          <cell r="A472">
            <v>212070002</v>
          </cell>
          <cell r="B472" t="str">
            <v>eft_skills01_attackstart01_king</v>
          </cell>
        </row>
        <row r="473">
          <cell r="A473">
            <v>212070003</v>
          </cell>
          <cell r="B473" t="str">
            <v>eft_skills01_attackstart02_king</v>
          </cell>
        </row>
        <row r="474">
          <cell r="A474">
            <v>212070004</v>
          </cell>
          <cell r="B474" t="str">
            <v>eft_skills01_attackstart_king_beijingqiu01</v>
          </cell>
        </row>
        <row r="475">
          <cell r="A475">
            <v>212070101</v>
          </cell>
          <cell r="B475" t="str">
            <v>eft_skill1_attackhit_king</v>
          </cell>
        </row>
        <row r="476">
          <cell r="A476">
            <v>212070102</v>
          </cell>
          <cell r="B476" t="str">
            <v>eft_skill1_attackstart01_king</v>
          </cell>
        </row>
        <row r="477">
          <cell r="A477">
            <v>212070201</v>
          </cell>
          <cell r="B477" t="str">
            <v>eft_skill2_attackhit_king</v>
          </cell>
        </row>
        <row r="478">
          <cell r="A478">
            <v>212070202</v>
          </cell>
          <cell r="B478" t="str">
            <v>eft_skill2_attackstart01_king</v>
          </cell>
        </row>
        <row r="479">
          <cell r="A479">
            <v>212070203</v>
          </cell>
          <cell r="B479" t="str">
            <v>eft_skill2_attackstart02_king</v>
          </cell>
        </row>
        <row r="480">
          <cell r="A480">
            <v>212070204</v>
          </cell>
          <cell r="B480" t="str">
            <v>eft_skill2_attackstart_king</v>
          </cell>
        </row>
        <row r="481">
          <cell r="A481">
            <v>212070301</v>
          </cell>
          <cell r="B481" t="str">
            <v>eft_skill3_attackhit_king</v>
          </cell>
        </row>
        <row r="482">
          <cell r="A482">
            <v>212070302</v>
          </cell>
          <cell r="B482" t="str">
            <v>eft_skill3_attackstart01_king</v>
          </cell>
        </row>
        <row r="483">
          <cell r="A483">
            <v>212070303</v>
          </cell>
          <cell r="B483" t="str">
            <v>eft_skill3_attackstart02_king</v>
          </cell>
        </row>
        <row r="484">
          <cell r="A484">
            <v>212080001</v>
          </cell>
          <cell r="B484" t="str">
            <v>eft_skills01_attackstart01_yuanziwushi</v>
          </cell>
        </row>
        <row r="485">
          <cell r="A485">
            <v>212080002</v>
          </cell>
          <cell r="B485" t="str">
            <v>eft_skills01_attackstart01_yuanziwushi_beijingqiu01</v>
          </cell>
        </row>
        <row r="486">
          <cell r="A486">
            <v>212080003</v>
          </cell>
          <cell r="B486" t="str">
            <v>eft_skills01_attackstart02_yuanziwushi</v>
          </cell>
        </row>
        <row r="487">
          <cell r="A487">
            <v>212080004</v>
          </cell>
          <cell r="B487" t="str">
            <v>eft_skills01_attackstart03_yuanziwushi</v>
          </cell>
        </row>
        <row r="488">
          <cell r="A488">
            <v>212080005</v>
          </cell>
          <cell r="B488" t="str">
            <v>eft_skills02_attackstart01_yuanziwushi</v>
          </cell>
        </row>
        <row r="489">
          <cell r="A489">
            <v>212080006</v>
          </cell>
          <cell r="B489" t="str">
            <v>eft_skills03_attackstart01_yuanziwushi</v>
          </cell>
        </row>
        <row r="490">
          <cell r="A490">
            <v>212080101</v>
          </cell>
          <cell r="B490" t="str">
            <v>eft_skill1_attackhit_yuanziwushi</v>
          </cell>
        </row>
        <row r="491">
          <cell r="A491">
            <v>212080102</v>
          </cell>
          <cell r="B491" t="str">
            <v>eft_skill1_attackstart_yuanziwushi</v>
          </cell>
        </row>
        <row r="492">
          <cell r="A492">
            <v>212080301</v>
          </cell>
          <cell r="B492" t="str">
            <v>eft_skill3_1_attackstart02_yuanziwushi</v>
          </cell>
        </row>
        <row r="493">
          <cell r="A493">
            <v>212080302</v>
          </cell>
          <cell r="B493" t="str">
            <v>eft_skill3_1_attackstart_yuanziwushi</v>
          </cell>
        </row>
        <row r="494">
          <cell r="A494">
            <v>212080303</v>
          </cell>
          <cell r="B494" t="str">
            <v>eft_skill3_2_attackstart02_yuanziwushi</v>
          </cell>
        </row>
        <row r="495">
          <cell r="A495">
            <v>212080304</v>
          </cell>
          <cell r="B495" t="str">
            <v>eft_skill3_2_attackstart_yuanziwushi</v>
          </cell>
        </row>
        <row r="496">
          <cell r="A496">
            <v>212080305</v>
          </cell>
          <cell r="B496" t="str">
            <v>eft_skill3_3_attackstart02_yuanziwushi</v>
          </cell>
        </row>
        <row r="497">
          <cell r="A497">
            <v>212080306</v>
          </cell>
          <cell r="B497" t="str">
            <v>eft_skill3_3_attackstart_yuanziwushi</v>
          </cell>
        </row>
        <row r="498">
          <cell r="A498">
            <v>212080307</v>
          </cell>
          <cell r="B498" t="str">
            <v>eft_skill3_4_attackstart02_yuanziwushi</v>
          </cell>
        </row>
        <row r="499">
          <cell r="A499">
            <v>212080308</v>
          </cell>
          <cell r="B499" t="str">
            <v>eft_skill3_4_attackstart_yuanziwushi</v>
          </cell>
        </row>
        <row r="500">
          <cell r="A500">
            <v>212080309</v>
          </cell>
          <cell r="B500" t="str">
            <v>eft_skill3_5_attackstart02_yuanziwushi</v>
          </cell>
        </row>
        <row r="501">
          <cell r="A501">
            <v>212080310</v>
          </cell>
          <cell r="B501" t="str">
            <v>eft_skill3_5_attackstart_yuanziwushi</v>
          </cell>
        </row>
        <row r="502">
          <cell r="A502">
            <v>212080311</v>
          </cell>
          <cell r="B502" t="str">
            <v>eft_skill3_6_attackstart02_yuanziwushi</v>
          </cell>
        </row>
        <row r="503">
          <cell r="A503">
            <v>212080312</v>
          </cell>
          <cell r="B503" t="str">
            <v>eft_skill3_6_attackstart_yuanziwushi</v>
          </cell>
        </row>
        <row r="504">
          <cell r="A504">
            <v>212080313</v>
          </cell>
          <cell r="B504" t="str">
            <v>eft_skill3_attackstart02_yuanziwushi</v>
          </cell>
        </row>
        <row r="505">
          <cell r="A505">
            <v>212080314</v>
          </cell>
          <cell r="B505" t="str">
            <v>eft_skill3_attackstart03_yuanziwushi</v>
          </cell>
        </row>
        <row r="506">
          <cell r="A506">
            <v>212080315</v>
          </cell>
          <cell r="B506" t="str">
            <v>eft_skill3_attackstart_yuanziwushi</v>
          </cell>
        </row>
        <row r="507">
          <cell r="A507">
            <v>212090001</v>
          </cell>
          <cell r="B507" t="str">
            <v>eft_skills_attackstart01_jinshuqishi</v>
          </cell>
        </row>
        <row r="508">
          <cell r="A508">
            <v>212090002</v>
          </cell>
          <cell r="B508" t="str">
            <v>eft_skills_attackstart02_jinshuqishi</v>
          </cell>
        </row>
        <row r="509">
          <cell r="A509">
            <v>212090003</v>
          </cell>
          <cell r="B509" t="str">
            <v>eft_skills_attackstart03_jinshuqishi</v>
          </cell>
        </row>
        <row r="510">
          <cell r="A510">
            <v>212090101</v>
          </cell>
          <cell r="B510" t="str">
            <v>eft_skill1_attackhit01_jinshuqishi</v>
          </cell>
        </row>
        <row r="511">
          <cell r="A511">
            <v>212090102</v>
          </cell>
          <cell r="B511" t="str">
            <v>eft_skill1_attackstart01_jinshuqishi</v>
          </cell>
        </row>
        <row r="512">
          <cell r="A512">
            <v>212090103</v>
          </cell>
          <cell r="B512" t="str">
            <v>eft_skill1_attackstart01_jinshuqishi_2</v>
          </cell>
        </row>
        <row r="513">
          <cell r="A513">
            <v>212090104</v>
          </cell>
          <cell r="B513" t="str">
            <v>eft_skill1_attackstart02_jinshuqishi</v>
          </cell>
        </row>
        <row r="514">
          <cell r="A514">
            <v>212090105</v>
          </cell>
          <cell r="B514" t="str">
            <v>eft_skill1_attackstart03_jinshuqishi</v>
          </cell>
        </row>
        <row r="515">
          <cell r="A515">
            <v>212090106</v>
          </cell>
          <cell r="B515" t="str">
            <v>eft_skill1_attackstart03_jinshuqishi_l</v>
          </cell>
        </row>
        <row r="516">
          <cell r="A516">
            <v>212090107</v>
          </cell>
          <cell r="B516" t="str">
            <v>eft_skill1_attackstart03_jinshuqishi_r</v>
          </cell>
        </row>
        <row r="517">
          <cell r="A517">
            <v>212090201</v>
          </cell>
          <cell r="B517" t="str">
            <v>eft_skill2_attackhit02_jinshuqishi</v>
          </cell>
        </row>
        <row r="518">
          <cell r="A518">
            <v>212090202</v>
          </cell>
          <cell r="B518" t="str">
            <v>eft_skill2_attackhit_jinshuqishi</v>
          </cell>
        </row>
        <row r="519">
          <cell r="A519">
            <v>212090203</v>
          </cell>
          <cell r="B519" t="str">
            <v>eft_skill2_attackstart02_jinshuqishi</v>
          </cell>
        </row>
        <row r="520">
          <cell r="A520">
            <v>212090204</v>
          </cell>
          <cell r="B520" t="str">
            <v>eft_skill2_attackstart03_jinshuqishi</v>
          </cell>
        </row>
        <row r="521">
          <cell r="A521">
            <v>212090205</v>
          </cell>
          <cell r="B521" t="str">
            <v>eft_skill2_attackstart_jinshuqishi</v>
          </cell>
        </row>
        <row r="522">
          <cell r="A522">
            <v>212120001</v>
          </cell>
          <cell r="B522" t="str">
            <v>eft_skills01_attackhit_jinshuqiubang</v>
          </cell>
        </row>
        <row r="523">
          <cell r="A523">
            <v>212120002</v>
          </cell>
          <cell r="B523" t="str">
            <v>eft_skills01_attackstart01_jinshuqiubang</v>
          </cell>
        </row>
        <row r="524">
          <cell r="A524">
            <v>212120003</v>
          </cell>
          <cell r="B524" t="str">
            <v>eft_skills01_attackstart02_jinshuqiubang</v>
          </cell>
        </row>
        <row r="525">
          <cell r="A525">
            <v>212120004</v>
          </cell>
          <cell r="B525" t="str">
            <v>eft_skills01_attackstart03_jinshuqiubang</v>
          </cell>
        </row>
        <row r="526">
          <cell r="A526">
            <v>212120101</v>
          </cell>
          <cell r="B526" t="str">
            <v>eft_skill1_attackhit01_jinshuqiubang</v>
          </cell>
        </row>
        <row r="527">
          <cell r="A527">
            <v>212120102</v>
          </cell>
          <cell r="B527" t="str">
            <v>eft_skill1_attackstart01_jinshuqiubang</v>
          </cell>
        </row>
        <row r="528">
          <cell r="A528">
            <v>212120301</v>
          </cell>
          <cell r="B528" t="str">
            <v>eft_skill3_attackhit01_jinshuqiubang</v>
          </cell>
        </row>
        <row r="529">
          <cell r="A529">
            <v>212120302</v>
          </cell>
          <cell r="B529" t="str">
            <v>eft_skill3_attackstart01_jinshuqiubang</v>
          </cell>
        </row>
        <row r="530">
          <cell r="A530">
            <v>212120303</v>
          </cell>
          <cell r="B530" t="str">
            <v>eft_skill3_attackstart02_jinshuqiubang</v>
          </cell>
        </row>
        <row r="531">
          <cell r="A531">
            <v>212130001</v>
          </cell>
          <cell r="B531" t="str">
            <v>eft_skills01_attackhit01_xingganqiufan</v>
          </cell>
        </row>
        <row r="532">
          <cell r="A532">
            <v>212130002</v>
          </cell>
          <cell r="B532" t="str">
            <v>eft_skills01_attackstart01_xingganqiufan</v>
          </cell>
        </row>
        <row r="533">
          <cell r="A533">
            <v>212130003</v>
          </cell>
          <cell r="B533" t="str">
            <v>eft_skills01_attackstart02_xingganqiufan</v>
          </cell>
        </row>
        <row r="534">
          <cell r="A534">
            <v>212130004</v>
          </cell>
          <cell r="B534" t="str">
            <v>eft_skills01_attackstart03_xingganqiufan</v>
          </cell>
        </row>
        <row r="535">
          <cell r="A535">
            <v>212130005</v>
          </cell>
          <cell r="B535" t="str">
            <v>eft_skills01_attackstart03_xingganqiufan_model</v>
          </cell>
        </row>
        <row r="536">
          <cell r="A536">
            <v>212130006</v>
          </cell>
          <cell r="B536" t="str">
            <v>eft_skills01_attackstart04_xingganqiufan</v>
          </cell>
        </row>
        <row r="537">
          <cell r="A537">
            <v>212130007</v>
          </cell>
          <cell r="B537" t="str">
            <v>eft_skills01_attackstart05_xingganqiufan</v>
          </cell>
        </row>
        <row r="538">
          <cell r="A538">
            <v>212130008</v>
          </cell>
          <cell r="B538" t="str">
            <v>eft_skills01_attackstart06_xingganqiufan</v>
          </cell>
        </row>
        <row r="539">
          <cell r="A539">
            <v>212130009</v>
          </cell>
          <cell r="B539" t="str">
            <v>eft_skills01_attackstart_xingganqiufan_beijingqiu01</v>
          </cell>
        </row>
        <row r="540">
          <cell r="A540">
            <v>212130101</v>
          </cell>
          <cell r="B540" t="str">
            <v>eft_skill1_attackhit02_xingganqiufan</v>
          </cell>
        </row>
        <row r="541">
          <cell r="A541">
            <v>212130102</v>
          </cell>
          <cell r="B541" t="str">
            <v>eft_skill1_attackhit_xingganqiufan</v>
          </cell>
        </row>
        <row r="542">
          <cell r="A542">
            <v>212130103</v>
          </cell>
          <cell r="B542" t="str">
            <v>eft_skill1_attackstart_xingganqiufan</v>
          </cell>
        </row>
        <row r="543">
          <cell r="A543">
            <v>212130301</v>
          </cell>
          <cell r="B543" t="str">
            <v>eft_skill3_attackhit_xingganqiufan</v>
          </cell>
        </row>
        <row r="544">
          <cell r="A544">
            <v>212130302</v>
          </cell>
          <cell r="B544" t="str">
            <v>eft_skill3_attackstart_xingganqiufan</v>
          </cell>
        </row>
        <row r="545">
          <cell r="A545">
            <v>213010001</v>
          </cell>
          <cell r="B545" t="str">
            <v>eft_skills01_attackhit02_tianxinjiamian</v>
          </cell>
        </row>
        <row r="546">
          <cell r="A546">
            <v>213010002</v>
          </cell>
          <cell r="B546" t="str">
            <v>eft_skills01_attackhit03_tianxinjiamian</v>
          </cell>
        </row>
        <row r="547">
          <cell r="A547">
            <v>213010003</v>
          </cell>
          <cell r="B547" t="str">
            <v>eft_skills01_attackhit04_tianxinjiamian</v>
          </cell>
        </row>
        <row r="548">
          <cell r="A548">
            <v>213010004</v>
          </cell>
          <cell r="B548" t="str">
            <v>eft_skills01_attackstart01_tianxinjiamian</v>
          </cell>
        </row>
        <row r="549">
          <cell r="A549">
            <v>213010005</v>
          </cell>
          <cell r="B549" t="str">
            <v>eft_skills01_attackstart01_tianxinjiamian_02</v>
          </cell>
        </row>
        <row r="550">
          <cell r="A550">
            <v>213010006</v>
          </cell>
          <cell r="B550" t="str">
            <v>eft_skills01_attackstart01_tianxinjiamian_03</v>
          </cell>
        </row>
        <row r="551">
          <cell r="A551">
            <v>213010007</v>
          </cell>
          <cell r="B551" t="str">
            <v>eft_skills01_attackstart01_tianxinjiamian_04</v>
          </cell>
        </row>
        <row r="552">
          <cell r="A552">
            <v>213010008</v>
          </cell>
          <cell r="B552" t="str">
            <v>eft_skills01_attackstart01_tianxinjiamian_05</v>
          </cell>
        </row>
        <row r="553">
          <cell r="A553">
            <v>213010009</v>
          </cell>
          <cell r="B553" t="str">
            <v>eft_skills01_attackstart01_tianxinjiamian_06</v>
          </cell>
        </row>
        <row r="554">
          <cell r="A554">
            <v>213010010</v>
          </cell>
          <cell r="B554" t="str">
            <v>eft_skills01_attackstart01_tianxinjiamian_bg</v>
          </cell>
        </row>
        <row r="555">
          <cell r="A555">
            <v>213010011</v>
          </cell>
          <cell r="B555" t="str">
            <v>eft_skills01_attackstart01_tianxinjiamian_bg2</v>
          </cell>
        </row>
        <row r="556">
          <cell r="A556">
            <v>213010012</v>
          </cell>
          <cell r="B556" t="str">
            <v>eft_skills01_attackstart02_tianxinjiamian</v>
          </cell>
        </row>
        <row r="557">
          <cell r="A557">
            <v>213010013</v>
          </cell>
          <cell r="B557" t="str">
            <v>eft_skills01_attackstart03_tianxinjiamian</v>
          </cell>
        </row>
        <row r="558">
          <cell r="A558">
            <v>213010014</v>
          </cell>
          <cell r="B558" t="str">
            <v>eft_skills01_attackstart04_tianxinjiamian</v>
          </cell>
        </row>
        <row r="559">
          <cell r="A559">
            <v>213010015</v>
          </cell>
          <cell r="B559" t="str">
            <v>eft_skills01_attackstart05_tianxinjiamian</v>
          </cell>
        </row>
        <row r="560">
          <cell r="A560">
            <v>213010016</v>
          </cell>
          <cell r="B560" t="str">
            <v>eft_skills01_attackstart06_tianxinjiamian</v>
          </cell>
        </row>
        <row r="561">
          <cell r="A561">
            <v>213010017</v>
          </cell>
          <cell r="B561" t="str">
            <v>eft_skills01_attackstart07_tianxinjiamian</v>
          </cell>
        </row>
        <row r="562">
          <cell r="A562">
            <v>213010018</v>
          </cell>
          <cell r="B562" t="str">
            <v>eft_skills01_attackstart08_tianxinjiamian</v>
          </cell>
        </row>
        <row r="563">
          <cell r="A563">
            <v>213010019</v>
          </cell>
          <cell r="B563" t="str">
            <v>eft_skills_attackend_tianxinjiamian</v>
          </cell>
        </row>
        <row r="564">
          <cell r="A564">
            <v>213010020</v>
          </cell>
          <cell r="B564" t="str">
            <v>eft_skills_bg_tianxinjiamian</v>
          </cell>
        </row>
        <row r="565">
          <cell r="A565">
            <v>213010021</v>
          </cell>
          <cell r="B565" t="str">
            <v>eft_skills_tianxinjiamian_yingzi_1</v>
          </cell>
        </row>
        <row r="566">
          <cell r="A566">
            <v>213010022</v>
          </cell>
          <cell r="B566" t="str">
            <v>eft_skills_tianxinjiamian_yingzi_2</v>
          </cell>
        </row>
        <row r="567">
          <cell r="A567">
            <v>213010101</v>
          </cell>
          <cell r="B567" t="str">
            <v>eft_skill1_attackhit01_tianxinjiamian</v>
          </cell>
        </row>
        <row r="568">
          <cell r="A568">
            <v>213010102</v>
          </cell>
          <cell r="B568" t="str">
            <v>eft_skill1_attackstart01_tianxinjiamian</v>
          </cell>
        </row>
        <row r="569">
          <cell r="A569">
            <v>213010201</v>
          </cell>
          <cell r="B569" t="str">
            <v>eft_skill2_attackstart01_tianxinjiamian</v>
          </cell>
        </row>
        <row r="570">
          <cell r="A570">
            <v>213010301</v>
          </cell>
          <cell r="B570" t="str">
            <v>eft_skill3_attackhit01_tianxinjiamian</v>
          </cell>
        </row>
        <row r="571">
          <cell r="A571">
            <v>213010302</v>
          </cell>
          <cell r="B571" t="str">
            <v>eft_skill3_attackhit02_tianxinjiamian</v>
          </cell>
        </row>
        <row r="572">
          <cell r="A572">
            <v>213010303</v>
          </cell>
          <cell r="B572" t="str">
            <v>eft_skill3_attackstart01_tianxinjiamian</v>
          </cell>
        </row>
        <row r="573">
          <cell r="A573">
            <v>213010304</v>
          </cell>
          <cell r="B573" t="str">
            <v>eft_skill3_attackstart02_tianxinjiamian</v>
          </cell>
        </row>
        <row r="574">
          <cell r="A574">
            <v>213010305</v>
          </cell>
          <cell r="B574" t="str">
            <v>eft_skill3_attackstart03_tianxinjiamian</v>
          </cell>
        </row>
        <row r="575">
          <cell r="A575">
            <v>213020101</v>
          </cell>
          <cell r="B575" t="str">
            <v>eft_skill1_attackhit01_shandianmax</v>
          </cell>
        </row>
        <row r="576">
          <cell r="A576">
            <v>213020102</v>
          </cell>
          <cell r="B576" t="str">
            <v>eft_skill1_attackstart01_shandianmax</v>
          </cell>
        </row>
        <row r="577">
          <cell r="A577">
            <v>213020103</v>
          </cell>
          <cell r="B577" t="str">
            <v>eft_skill1_attackstart02_shandianmax</v>
          </cell>
        </row>
        <row r="578">
          <cell r="A578">
            <v>213020201</v>
          </cell>
          <cell r="B578" t="str">
            <v>eft_skill2_attackstart01_shandianmax</v>
          </cell>
        </row>
        <row r="579">
          <cell r="A579">
            <v>213020202</v>
          </cell>
          <cell r="B579" t="str">
            <v>eft_skill2_attackstart02_shandianmax</v>
          </cell>
        </row>
        <row r="580">
          <cell r="A580">
            <v>213020301</v>
          </cell>
          <cell r="B580" t="str">
            <v>eft_skill3_attackhit01_shandianmax</v>
          </cell>
        </row>
        <row r="581">
          <cell r="A581">
            <v>213020302</v>
          </cell>
          <cell r="B581" t="str">
            <v>eft_skill3_attackstart01_shandianmax</v>
          </cell>
        </row>
        <row r="582">
          <cell r="A582">
            <v>213020303</v>
          </cell>
          <cell r="B582" t="str">
            <v>eft_skill3_attackstart02_shandianmax</v>
          </cell>
        </row>
        <row r="583">
          <cell r="A583">
            <v>213020304</v>
          </cell>
          <cell r="B583" t="str">
            <v>eft_skill3_attackstart03_shandianmax</v>
          </cell>
        </row>
        <row r="584">
          <cell r="A584">
            <v>213020305</v>
          </cell>
          <cell r="B584" t="str">
            <v>eft_skill3_attackstart04_shandianmax</v>
          </cell>
        </row>
        <row r="585">
          <cell r="A585">
            <v>213020306</v>
          </cell>
          <cell r="B585" t="str">
            <v>eft_skill3_attackstart05_shandianmax</v>
          </cell>
        </row>
        <row r="586">
          <cell r="A586">
            <v>213030101</v>
          </cell>
          <cell r="B586" t="str">
            <v>eft_skill1_attackhit_juhean</v>
          </cell>
        </row>
        <row r="587">
          <cell r="A587">
            <v>213030102</v>
          </cell>
          <cell r="B587" t="str">
            <v>eft_skill1_attackstart_juhean</v>
          </cell>
        </row>
        <row r="588">
          <cell r="A588">
            <v>213030301</v>
          </cell>
          <cell r="B588" t="str">
            <v>eft_skill3_attackhit_juhean</v>
          </cell>
        </row>
        <row r="589">
          <cell r="A589">
            <v>213030302</v>
          </cell>
          <cell r="B589" t="str">
            <v>eft_skill3_attackstart00_juhean</v>
          </cell>
        </row>
        <row r="590">
          <cell r="A590">
            <v>213030303</v>
          </cell>
          <cell r="B590" t="str">
            <v>eft_skill3_attackstart_juhean</v>
          </cell>
        </row>
        <row r="591">
          <cell r="A591">
            <v>213040101</v>
          </cell>
          <cell r="B591" t="str">
            <v>eft_skill1_attackhit_duci</v>
          </cell>
        </row>
        <row r="592">
          <cell r="A592">
            <v>213040102</v>
          </cell>
          <cell r="B592" t="str">
            <v>eft_skill1_attackstart_duci</v>
          </cell>
        </row>
        <row r="593">
          <cell r="A593">
            <v>213040301</v>
          </cell>
          <cell r="B593" t="str">
            <v>eft_skill3_attackhit02_01_duci</v>
          </cell>
        </row>
        <row r="594">
          <cell r="A594">
            <v>213040302</v>
          </cell>
          <cell r="B594" t="str">
            <v>eft_skill3_attackhit02_02_duci</v>
          </cell>
        </row>
        <row r="595">
          <cell r="A595">
            <v>213040303</v>
          </cell>
          <cell r="B595" t="str">
            <v>eft_skill3_attackhit02_03_duci</v>
          </cell>
        </row>
        <row r="596">
          <cell r="A596">
            <v>213040304</v>
          </cell>
          <cell r="B596" t="str">
            <v>eft_skill3_attackhit02_04_duci</v>
          </cell>
        </row>
        <row r="597">
          <cell r="A597">
            <v>213040305</v>
          </cell>
          <cell r="B597" t="str">
            <v>eft_skill3_attackhit_duci</v>
          </cell>
        </row>
        <row r="598">
          <cell r="A598">
            <v>213040306</v>
          </cell>
          <cell r="B598" t="str">
            <v>eft_skill3_attackstart_duci</v>
          </cell>
        </row>
        <row r="599">
          <cell r="A599">
            <v>213050101</v>
          </cell>
          <cell r="B599" t="str">
            <v>eft_skill1_attackhit_huangjinqiu</v>
          </cell>
        </row>
        <row r="600">
          <cell r="A600">
            <v>213050102</v>
          </cell>
          <cell r="B600" t="str">
            <v>eft_skill1_attackstart01_huangjinqiu</v>
          </cell>
        </row>
        <row r="601">
          <cell r="A601">
            <v>213050103</v>
          </cell>
          <cell r="B601" t="str">
            <v>eft_skill1_attackstart02_huangjinqiu</v>
          </cell>
        </row>
        <row r="602">
          <cell r="A602">
            <v>213050301</v>
          </cell>
          <cell r="B602" t="str">
            <v>eft_skill3_attackhit_huangjinqiu</v>
          </cell>
        </row>
        <row r="603">
          <cell r="A603">
            <v>213050302</v>
          </cell>
          <cell r="B603" t="str">
            <v>eft_skill3_attackstart01_huangjinqiu</v>
          </cell>
        </row>
        <row r="604">
          <cell r="A604">
            <v>213050303</v>
          </cell>
          <cell r="B604" t="str">
            <v>eft_skill3_attackstart02_huangjinqiu</v>
          </cell>
        </row>
        <row r="605">
          <cell r="A605">
            <v>213060101</v>
          </cell>
          <cell r="B605" t="str">
            <v>eft_skill1_attackhit_tanhuanghuzi</v>
          </cell>
        </row>
        <row r="606">
          <cell r="A606">
            <v>213060102</v>
          </cell>
          <cell r="B606" t="str">
            <v>eft_skill1_attackstart_tanhuanghuzi</v>
          </cell>
        </row>
        <row r="607">
          <cell r="A607">
            <v>213060301</v>
          </cell>
          <cell r="B607" t="str">
            <v>eft_skill3_attackhit_tanhuanghuzi</v>
          </cell>
        </row>
        <row r="608">
          <cell r="A608">
            <v>213060302</v>
          </cell>
          <cell r="B608" t="str">
            <v>eft_skill3_attackstart_tanhuanghuzi</v>
          </cell>
        </row>
        <row r="609">
          <cell r="A609">
            <v>213070101</v>
          </cell>
          <cell r="B609" t="str">
            <v>eft_skill1_attackhit_sineike</v>
          </cell>
        </row>
        <row r="610">
          <cell r="A610">
            <v>213070102</v>
          </cell>
          <cell r="B610" t="str">
            <v>eft_skill1_attackstart02_sineike_model</v>
          </cell>
        </row>
        <row r="611">
          <cell r="A611">
            <v>213070103</v>
          </cell>
          <cell r="B611" t="str">
            <v>eft_skill1_attackstart_sineike</v>
          </cell>
        </row>
        <row r="612">
          <cell r="A612">
            <v>213070301</v>
          </cell>
          <cell r="B612" t="str">
            <v>eft_skill3_attackhit02_sineike</v>
          </cell>
        </row>
        <row r="613">
          <cell r="A613">
            <v>213070302</v>
          </cell>
          <cell r="B613" t="str">
            <v>eft_skill3_attackhit_sineike</v>
          </cell>
        </row>
        <row r="614">
          <cell r="A614">
            <v>213070303</v>
          </cell>
          <cell r="B614" t="str">
            <v>eft_skill3_attackstart02_sineike</v>
          </cell>
        </row>
        <row r="615">
          <cell r="A615">
            <v>213070304</v>
          </cell>
          <cell r="B615" t="str">
            <v>eft_skill3_attackstart02_sineike_model</v>
          </cell>
        </row>
        <row r="616">
          <cell r="A616">
            <v>213070305</v>
          </cell>
          <cell r="B616" t="str">
            <v>eft_skill3_attackstart02_sineike_model02</v>
          </cell>
        </row>
        <row r="617">
          <cell r="A617">
            <v>213070306</v>
          </cell>
          <cell r="B617" t="str">
            <v>eft_skill3_attackstart02_sineike_model03</v>
          </cell>
        </row>
        <row r="618">
          <cell r="A618">
            <v>213070307</v>
          </cell>
          <cell r="B618" t="str">
            <v>eft_skill3_attackstart_sineike</v>
          </cell>
        </row>
        <row r="619">
          <cell r="A619">
            <v>213070401</v>
          </cell>
          <cell r="B619" t="str">
            <v>eft_skill4_attackhit_sineike</v>
          </cell>
        </row>
        <row r="620">
          <cell r="A620">
            <v>213070402</v>
          </cell>
          <cell r="B620" t="str">
            <v>eft_skill4_attackhit_sineike_model</v>
          </cell>
        </row>
        <row r="621">
          <cell r="A621">
            <v>213070403</v>
          </cell>
          <cell r="B621" t="str">
            <v>eft_skill4_attackstart_sineike</v>
          </cell>
        </row>
        <row r="622">
          <cell r="A622">
            <v>213080101</v>
          </cell>
          <cell r="B622" t="str">
            <v>eft_skill1_attackhit_qingyan</v>
          </cell>
        </row>
        <row r="623">
          <cell r="A623">
            <v>213080102</v>
          </cell>
          <cell r="B623" t="str">
            <v>eft_skill1_attackstart01_qingyan</v>
          </cell>
        </row>
        <row r="624">
          <cell r="A624">
            <v>213080201</v>
          </cell>
          <cell r="B624" t="str">
            <v>eft_skill2_attackhit_qingyan</v>
          </cell>
        </row>
        <row r="625">
          <cell r="A625">
            <v>213080301</v>
          </cell>
          <cell r="B625" t="str">
            <v>eft_skill3_attackhit02_qingyan</v>
          </cell>
        </row>
        <row r="626">
          <cell r="A626">
            <v>213080302</v>
          </cell>
          <cell r="B626" t="str">
            <v>eft_skill3_attackhit_qingyan</v>
          </cell>
        </row>
        <row r="627">
          <cell r="A627">
            <v>213080303</v>
          </cell>
          <cell r="B627" t="str">
            <v>eft_skill3_attackstart01_qingyan</v>
          </cell>
        </row>
        <row r="628">
          <cell r="A628">
            <v>213080304</v>
          </cell>
          <cell r="B628" t="str">
            <v>eft_skill3_attackstart02_qingyan</v>
          </cell>
        </row>
        <row r="629">
          <cell r="A629">
            <v>213080305</v>
          </cell>
          <cell r="B629" t="str">
            <v>eft_skill3_attackstart03_qingyan</v>
          </cell>
        </row>
        <row r="630">
          <cell r="A630">
            <v>213090101</v>
          </cell>
          <cell r="B630" t="str">
            <v>eft_skill1_attackhit_leiguangyuanshi</v>
          </cell>
        </row>
        <row r="631">
          <cell r="A631">
            <v>213090102</v>
          </cell>
          <cell r="B631" t="str">
            <v>eft_skill1_attackstart01_leiguangyuanshi</v>
          </cell>
        </row>
        <row r="632">
          <cell r="A632">
            <v>213090301</v>
          </cell>
          <cell r="B632" t="str">
            <v>eft_skill3_attackstart01_leiguangyuanshi</v>
          </cell>
        </row>
        <row r="633">
          <cell r="A633">
            <v>213090302</v>
          </cell>
          <cell r="B633" t="str">
            <v>eft_skill3_attackstart03_leiguangyuanshi</v>
          </cell>
        </row>
        <row r="634">
          <cell r="A634">
            <v>213090303</v>
          </cell>
          <cell r="B634" t="str">
            <v>eft_skill3_attackstart03_leiguangyuanshi_once</v>
          </cell>
        </row>
        <row r="635">
          <cell r="A635">
            <v>213100101</v>
          </cell>
          <cell r="B635" t="str">
            <v>eft_skill1_attackhit01_weixiaochaoren</v>
          </cell>
        </row>
        <row r="636">
          <cell r="A636">
            <v>213100102</v>
          </cell>
          <cell r="B636" t="str">
            <v>eft_skill1_attackstart01_weixiaochaoren</v>
          </cell>
        </row>
        <row r="637">
          <cell r="A637">
            <v>213100103</v>
          </cell>
          <cell r="B637" t="str">
            <v>eft_skill1_attackstart02_weixiaochaoren</v>
          </cell>
        </row>
        <row r="638">
          <cell r="A638">
            <v>213100104</v>
          </cell>
          <cell r="B638" t="str">
            <v>eft_skill1_attackstart03_weixiaochaoren</v>
          </cell>
        </row>
        <row r="639">
          <cell r="A639">
            <v>213100201</v>
          </cell>
          <cell r="B639" t="str">
            <v>eft_skill2_attackstart01_weixiaochaoren</v>
          </cell>
        </row>
        <row r="640">
          <cell r="A640">
            <v>213100202</v>
          </cell>
          <cell r="B640" t="str">
            <v>eft_skill2_attackstart02_weixiaochaoren</v>
          </cell>
        </row>
        <row r="641">
          <cell r="A641">
            <v>213100203</v>
          </cell>
          <cell r="B641" t="str">
            <v>eft_skill2_attackstart03_weixiaochaoren</v>
          </cell>
        </row>
        <row r="642">
          <cell r="A642">
            <v>213100301</v>
          </cell>
          <cell r="B642" t="str">
            <v>eft_skill3_attackstart01_weixiaochaoren</v>
          </cell>
        </row>
        <row r="643">
          <cell r="A643">
            <v>213100302</v>
          </cell>
          <cell r="B643" t="str">
            <v>eft_skill3_attackstart02_weixiaochaoren</v>
          </cell>
        </row>
        <row r="644">
          <cell r="A644">
            <v>213100303</v>
          </cell>
          <cell r="B644" t="str">
            <v>eft_skill3_attackstart03_weixiaochaoren</v>
          </cell>
        </row>
        <row r="645">
          <cell r="A645">
            <v>213110101</v>
          </cell>
          <cell r="B645" t="str">
            <v>eft_skill1_attackhit_haibikongge</v>
          </cell>
        </row>
        <row r="646">
          <cell r="A646">
            <v>213110102</v>
          </cell>
          <cell r="B646" t="str">
            <v>eft_skill1_attackstart_haibikongge</v>
          </cell>
        </row>
        <row r="647">
          <cell r="A647">
            <v>213110301</v>
          </cell>
          <cell r="B647" t="str">
            <v>eft_skill3_attackhit_haibikongge</v>
          </cell>
        </row>
        <row r="648">
          <cell r="A648">
            <v>213110302</v>
          </cell>
          <cell r="B648" t="str">
            <v>eft_skill3_attackstart02_haibikongge</v>
          </cell>
        </row>
        <row r="649">
          <cell r="A649">
            <v>213110303</v>
          </cell>
          <cell r="B649" t="str">
            <v>eft_skill3_attackstart_haibikongge</v>
          </cell>
        </row>
        <row r="650">
          <cell r="A650">
            <v>214010101</v>
          </cell>
          <cell r="B650" t="str">
            <v>eft_skill1_attackhit_diyuchuixue</v>
          </cell>
        </row>
        <row r="651">
          <cell r="A651">
            <v>214010102</v>
          </cell>
          <cell r="B651" t="str">
            <v>eft_skill1_attackstart01_diyuchuixue</v>
          </cell>
        </row>
        <row r="652">
          <cell r="A652">
            <v>214010301</v>
          </cell>
          <cell r="B652" t="str">
            <v>eft_skill3_attackhit_diyuchuixue</v>
          </cell>
        </row>
        <row r="653">
          <cell r="A653">
            <v>214010302</v>
          </cell>
          <cell r="B653" t="str">
            <v>eft_skill3_attackstart01_diyuchuixue</v>
          </cell>
        </row>
        <row r="654">
          <cell r="A654">
            <v>214010303</v>
          </cell>
          <cell r="B654" t="str">
            <v>eft_skill3_attackstart02_diyuchuixue</v>
          </cell>
        </row>
        <row r="655">
          <cell r="A655">
            <v>214010304</v>
          </cell>
          <cell r="B655" t="str">
            <v>eft_skill3_attackstart03_diyuchuixue_bone002</v>
          </cell>
        </row>
        <row r="656">
          <cell r="A656">
            <v>214010305</v>
          </cell>
          <cell r="B656" t="str">
            <v>eft_skill3_attackstart03_diyuchuixue_bone003</v>
          </cell>
        </row>
        <row r="657">
          <cell r="A657">
            <v>214010306</v>
          </cell>
          <cell r="B657" t="str">
            <v>eft_skill3_attackstart03_diyuchuixue_bone008</v>
          </cell>
        </row>
        <row r="658">
          <cell r="A658">
            <v>214010307</v>
          </cell>
          <cell r="B658" t="str">
            <v>eft_skill3_attackstart03_diyuchuixue_bone018</v>
          </cell>
        </row>
        <row r="659">
          <cell r="A659">
            <v>214010308</v>
          </cell>
          <cell r="B659" t="str">
            <v>eft_skill3_attackstart03_diyuchuixue_bone020</v>
          </cell>
        </row>
        <row r="660">
          <cell r="A660">
            <v>214010309</v>
          </cell>
          <cell r="B660" t="str">
            <v>eft_skill3_attackstart03_diyuchuixue_calf</v>
          </cell>
        </row>
        <row r="661">
          <cell r="A661">
            <v>214010310</v>
          </cell>
          <cell r="B661" t="str">
            <v>eft_skill3_attackstart03_diyuchuixue_foot</v>
          </cell>
        </row>
        <row r="662">
          <cell r="A662">
            <v>214010311</v>
          </cell>
          <cell r="B662" t="str">
            <v>eft_skill3_attackstart03_diyuchuixue_forearm</v>
          </cell>
        </row>
        <row r="663">
          <cell r="A663">
            <v>214010312</v>
          </cell>
          <cell r="B663" t="str">
            <v>eft_skill3_attackstart03_diyuchuixue_hand</v>
          </cell>
        </row>
        <row r="664">
          <cell r="A664">
            <v>214010313</v>
          </cell>
          <cell r="B664" t="str">
            <v>eft_skill3_attackstart03_diyuchuixue_head</v>
          </cell>
        </row>
        <row r="665">
          <cell r="A665">
            <v>214010314</v>
          </cell>
          <cell r="B665" t="str">
            <v>eft_skill3_attackstart03_diyuchuixue_spine</v>
          </cell>
        </row>
        <row r="666">
          <cell r="A666">
            <v>214010315</v>
          </cell>
          <cell r="B666" t="str">
            <v>eft_skill3_attackstart03_diyuchuixue_thigh</v>
          </cell>
        </row>
        <row r="667">
          <cell r="A667">
            <v>214010316</v>
          </cell>
          <cell r="B667" t="str">
            <v>eft_skill3_attackstart03_diyuchuixue_upperarm</v>
          </cell>
        </row>
        <row r="668">
          <cell r="A668">
            <v>214020101</v>
          </cell>
          <cell r="B668" t="str">
            <v>eft_skill1_attackhit_chongtianxiaozi</v>
          </cell>
        </row>
        <row r="669">
          <cell r="A669">
            <v>214020102</v>
          </cell>
          <cell r="B669" t="str">
            <v>eft_skill1_attackstart_chongtianxiaozi</v>
          </cell>
        </row>
        <row r="670">
          <cell r="A670">
            <v>214020301</v>
          </cell>
          <cell r="B670" t="str">
            <v>eft_skill3_attackstart02_chongtianxiaozi</v>
          </cell>
        </row>
        <row r="671">
          <cell r="A671">
            <v>214020302</v>
          </cell>
          <cell r="B671" t="str">
            <v>eft_skill3_attackstart03_chongtianxiaozi</v>
          </cell>
        </row>
        <row r="672">
          <cell r="A672">
            <v>214020303</v>
          </cell>
          <cell r="B672" t="str">
            <v>eft_skill3_attackstart_chongtianxiaozi</v>
          </cell>
        </row>
        <row r="673">
          <cell r="A673">
            <v>214030101</v>
          </cell>
          <cell r="B673" t="str">
            <v>eft_skill1_attackhit_beixinheidong</v>
          </cell>
        </row>
        <row r="674">
          <cell r="A674">
            <v>214030102</v>
          </cell>
          <cell r="B674" t="str">
            <v>eft_skill1_attackstart02_beixinheidong</v>
          </cell>
        </row>
        <row r="675">
          <cell r="A675">
            <v>214030103</v>
          </cell>
          <cell r="B675" t="str">
            <v>eft_skill1_attackstart_beixinheidong</v>
          </cell>
        </row>
        <row r="676">
          <cell r="A676">
            <v>214030301</v>
          </cell>
          <cell r="B676" t="str">
            <v>eft_skill3_attackhit02_beixinheidong</v>
          </cell>
        </row>
        <row r="677">
          <cell r="A677">
            <v>214030302</v>
          </cell>
          <cell r="B677" t="str">
            <v>eft_skill3_attackhit_beixinheidong</v>
          </cell>
        </row>
        <row r="678">
          <cell r="A678">
            <v>214030303</v>
          </cell>
          <cell r="B678" t="str">
            <v>eft_skill3_attackstart_beixinheidong</v>
          </cell>
        </row>
        <row r="679">
          <cell r="A679">
            <v>214040101</v>
          </cell>
          <cell r="B679" t="str">
            <v>eft_skill1_attackhit01_jiemao</v>
          </cell>
        </row>
        <row r="680">
          <cell r="A680">
            <v>214040102</v>
          </cell>
          <cell r="B680" t="str">
            <v>eft_skill1_attackstart01_jiemao</v>
          </cell>
        </row>
        <row r="681">
          <cell r="A681">
            <v>214040301</v>
          </cell>
          <cell r="B681" t="str">
            <v>eft_skill3_attackhit01_jiemao</v>
          </cell>
        </row>
        <row r="682">
          <cell r="A682">
            <v>214040302</v>
          </cell>
          <cell r="B682" t="str">
            <v>eft_skill3_attackhit02_jiemao</v>
          </cell>
        </row>
        <row r="683">
          <cell r="A683">
            <v>214040303</v>
          </cell>
          <cell r="B683" t="str">
            <v>eft_skill3_attackstart01_jiemao</v>
          </cell>
        </row>
        <row r="684">
          <cell r="A684">
            <v>214050101</v>
          </cell>
          <cell r="B684" t="str">
            <v>eft_skill1_attackhit_shanyuan</v>
          </cell>
        </row>
        <row r="685">
          <cell r="A685">
            <v>214050102</v>
          </cell>
          <cell r="B685" t="str">
            <v>eft_skill1_attackstart_shanyuan</v>
          </cell>
        </row>
        <row r="686">
          <cell r="A686">
            <v>214050301</v>
          </cell>
          <cell r="B686" t="str">
            <v>eft_skill3_attackhit_shanyuan</v>
          </cell>
        </row>
        <row r="687">
          <cell r="A687">
            <v>214050302</v>
          </cell>
          <cell r="B687" t="str">
            <v>eft_skill3_attackstart_shanyuan</v>
          </cell>
        </row>
        <row r="688">
          <cell r="A688">
            <v>214060101</v>
          </cell>
          <cell r="B688" t="str">
            <v>eft_skill1_attackhit01_sanjiegunlili</v>
          </cell>
        </row>
        <row r="689">
          <cell r="A689">
            <v>214060102</v>
          </cell>
          <cell r="B689" t="str">
            <v>eft_skill1_attackstart_sanjiegunlili</v>
          </cell>
        </row>
        <row r="690">
          <cell r="A690">
            <v>214060301</v>
          </cell>
          <cell r="B690" t="str">
            <v>eft_skill3_attackhit_sanjiegunlili</v>
          </cell>
        </row>
        <row r="691">
          <cell r="A691">
            <v>214060302</v>
          </cell>
          <cell r="B691" t="str">
            <v>eft_skill3_attackstart01_sanjiegunlili</v>
          </cell>
        </row>
        <row r="692">
          <cell r="A692">
            <v>214060303</v>
          </cell>
          <cell r="B692" t="str">
            <v>eft_skill3_attackstart02_sanjiegunlili</v>
          </cell>
        </row>
        <row r="693">
          <cell r="A693">
            <v>214070101</v>
          </cell>
          <cell r="B693" t="str">
            <v>eft_skill1_attackhit01_mogu</v>
          </cell>
        </row>
        <row r="694">
          <cell r="A694">
            <v>214070102</v>
          </cell>
          <cell r="B694" t="str">
            <v>eft_skill1_attackstart01_mogu</v>
          </cell>
        </row>
        <row r="695">
          <cell r="A695">
            <v>214070201</v>
          </cell>
          <cell r="B695" t="str">
            <v>eft_skill2_attackstart01_mogu</v>
          </cell>
        </row>
        <row r="696">
          <cell r="A696">
            <v>214070301</v>
          </cell>
          <cell r="B696" t="str">
            <v>eft_skill3_attackhit_mogu</v>
          </cell>
        </row>
        <row r="697">
          <cell r="A697">
            <v>214070302</v>
          </cell>
          <cell r="B697" t="str">
            <v>eft_skill3_attackstart_mogu</v>
          </cell>
        </row>
        <row r="698">
          <cell r="A698">
            <v>215010101</v>
          </cell>
          <cell r="B698" t="str">
            <v>eft_skill1_attackhit_wuzhengqishi</v>
          </cell>
        </row>
        <row r="699">
          <cell r="A699">
            <v>215010102</v>
          </cell>
          <cell r="B699" t="str">
            <v>eft_skill1_attackstart_wuzhengqishi</v>
          </cell>
        </row>
        <row r="700">
          <cell r="A700">
            <v>215010201</v>
          </cell>
          <cell r="B700" t="str">
            <v>eft_skill2_attackstart01_wuzhengqishi</v>
          </cell>
        </row>
        <row r="701">
          <cell r="A701">
            <v>215010202</v>
          </cell>
          <cell r="B701" t="str">
            <v>eft_skill2_attackstart02_wuzhengqishi</v>
          </cell>
        </row>
        <row r="702">
          <cell r="A702">
            <v>215010301</v>
          </cell>
          <cell r="B702" t="str">
            <v>eft_skill3_attackhit01_wuzhengqishi</v>
          </cell>
        </row>
        <row r="703">
          <cell r="A703">
            <v>215010302</v>
          </cell>
          <cell r="B703" t="str">
            <v>eft_skill3_attackstart01_wuzhengqishi</v>
          </cell>
        </row>
        <row r="704">
          <cell r="A704">
            <v>215020101</v>
          </cell>
          <cell r="B704" t="str">
            <v>eft_skill1_attackhit_beixinmenghu</v>
          </cell>
        </row>
        <row r="705">
          <cell r="A705">
            <v>215020102</v>
          </cell>
          <cell r="B705" t="str">
            <v>eft_skill1_attackstart_beixinmenghu</v>
          </cell>
        </row>
        <row r="706">
          <cell r="A706">
            <v>215020201</v>
          </cell>
          <cell r="B706" t="str">
            <v>eft_skill2_attackhit_beixinmenghu</v>
          </cell>
        </row>
        <row r="707">
          <cell r="A707">
            <v>215020202</v>
          </cell>
          <cell r="B707" t="str">
            <v>eft_skill2_attackstart_beixinmenghu</v>
          </cell>
        </row>
        <row r="708">
          <cell r="A708">
            <v>215020301</v>
          </cell>
          <cell r="B708" t="str">
            <v>eft_skill3_attackstart_beixinmenghu</v>
          </cell>
        </row>
        <row r="709">
          <cell r="A709">
            <v>215030101</v>
          </cell>
          <cell r="B709" t="str">
            <v>eft_skill1_attackhit_youtouxia</v>
          </cell>
        </row>
        <row r="710">
          <cell r="A710">
            <v>215030102</v>
          </cell>
          <cell r="B710" t="str">
            <v>eft_skill1_attackstart_youtouxia</v>
          </cell>
        </row>
        <row r="711">
          <cell r="A711">
            <v>215030301</v>
          </cell>
          <cell r="B711" t="str">
            <v>eft_skill3_attackhit_youtouxia</v>
          </cell>
        </row>
        <row r="712">
          <cell r="A712">
            <v>215030302</v>
          </cell>
          <cell r="B712" t="str">
            <v>eft_skill3_attackstart02_youtouxia</v>
          </cell>
        </row>
        <row r="713">
          <cell r="A713">
            <v>215030303</v>
          </cell>
          <cell r="B713" t="str">
            <v>eft_skill3_attackstart_youtouxia</v>
          </cell>
        </row>
        <row r="714">
          <cell r="A714">
            <v>215040101</v>
          </cell>
          <cell r="B714" t="str">
            <v>eft_skill1_attackhit_kuaiquanxia</v>
          </cell>
        </row>
        <row r="715">
          <cell r="A715">
            <v>215040102</v>
          </cell>
          <cell r="B715" t="str">
            <v>eft_skill1_attackstart01_kuaiquanxia</v>
          </cell>
        </row>
        <row r="716">
          <cell r="A716">
            <v>215040301</v>
          </cell>
          <cell r="B716" t="str">
            <v>eft_skill3_attackhit_kuaiquanxia</v>
          </cell>
        </row>
        <row r="717">
          <cell r="A717">
            <v>215040302</v>
          </cell>
          <cell r="B717" t="str">
            <v>eft_skill3_attackstart01_kuaiquanxia</v>
          </cell>
        </row>
        <row r="718">
          <cell r="A718">
            <v>215050101</v>
          </cell>
          <cell r="B718" t="str">
            <v>eft_skill1_attackhit_shizijian</v>
          </cell>
        </row>
        <row r="719">
          <cell r="A719">
            <v>215050102</v>
          </cell>
          <cell r="B719" t="str">
            <v>eft_skill1_attackstart01_shizijian</v>
          </cell>
        </row>
        <row r="720">
          <cell r="A720">
            <v>215050301</v>
          </cell>
          <cell r="B720" t="str">
            <v>eft_skill3_attackhit02_shizijian</v>
          </cell>
        </row>
        <row r="721">
          <cell r="A721">
            <v>215050302</v>
          </cell>
          <cell r="B721" t="str">
            <v>eft_skill3_attackhit_shizijian</v>
          </cell>
        </row>
        <row r="722">
          <cell r="A722">
            <v>215050303</v>
          </cell>
          <cell r="B722" t="str">
            <v>eft_skill3_attackstart01_shizijian</v>
          </cell>
        </row>
        <row r="723">
          <cell r="A723">
            <v>215050401</v>
          </cell>
          <cell r="B723" t="str">
            <v>eft_skill4_attackhit01_shizijian</v>
          </cell>
        </row>
        <row r="724">
          <cell r="A724">
            <v>215050402</v>
          </cell>
          <cell r="B724" t="str">
            <v>eft_skill4_attackstart_shizijian</v>
          </cell>
        </row>
        <row r="725">
          <cell r="A725">
            <v>215060101</v>
          </cell>
          <cell r="B725" t="str">
            <v>eft_skill1_attackhit_dianchichaoren</v>
          </cell>
        </row>
        <row r="726">
          <cell r="A726">
            <v>215060102</v>
          </cell>
          <cell r="B726" t="str">
            <v>eft_skill1_attackstart01_dianchichaoren</v>
          </cell>
        </row>
        <row r="727">
          <cell r="A727">
            <v>215060301</v>
          </cell>
          <cell r="B727" t="str">
            <v>eft_skill3_attackstart01_dianchichaoren</v>
          </cell>
        </row>
        <row r="728">
          <cell r="A728">
            <v>215060302</v>
          </cell>
          <cell r="B728" t="str">
            <v>eft_skill3_attackstart02_dianchichaoren</v>
          </cell>
        </row>
        <row r="729">
          <cell r="A729">
            <v>215070101</v>
          </cell>
          <cell r="B729" t="str">
            <v>eft_skill1_attackhit_wuzhuangsz</v>
          </cell>
        </row>
        <row r="730">
          <cell r="A730">
            <v>215070102</v>
          </cell>
          <cell r="B730" t="str">
            <v>eft_skill1_attackstart01_wuzhuangsz</v>
          </cell>
        </row>
        <row r="731">
          <cell r="A731">
            <v>215070301</v>
          </cell>
          <cell r="B731" t="str">
            <v>eft_skill3_attackhit01_wuzhuangsz</v>
          </cell>
        </row>
        <row r="732">
          <cell r="A732">
            <v>215070302</v>
          </cell>
          <cell r="B732" t="str">
            <v>eft_skill3_attackhit02_wuzhuangsz</v>
          </cell>
        </row>
        <row r="733">
          <cell r="A733">
            <v>215070303</v>
          </cell>
          <cell r="B733" t="str">
            <v>eft_skill3_attackstart01_wuzhuangsz</v>
          </cell>
        </row>
        <row r="734">
          <cell r="A734">
            <v>215070304</v>
          </cell>
          <cell r="B734" t="str">
            <v>eft_skill3_attackstart02_wuzhuangsz</v>
          </cell>
        </row>
        <row r="735">
          <cell r="A735">
            <v>215080101</v>
          </cell>
          <cell r="B735" t="str">
            <v>eft_skill1_attackhit_sangfudiaodai</v>
          </cell>
        </row>
        <row r="736">
          <cell r="A736">
            <v>215080102</v>
          </cell>
          <cell r="B736" t="str">
            <v>eft_skill1_attackstart_sangfudiaodai</v>
          </cell>
        </row>
        <row r="737">
          <cell r="A737">
            <v>215080301</v>
          </cell>
          <cell r="B737" t="str">
            <v>eft_skill3_attackhit_sangfudiaodai</v>
          </cell>
        </row>
        <row r="738">
          <cell r="A738">
            <v>215080302</v>
          </cell>
          <cell r="B738" t="str">
            <v>eft_skill3_attackstart02_sangfudiaodai</v>
          </cell>
        </row>
        <row r="739">
          <cell r="A739">
            <v>215080303</v>
          </cell>
          <cell r="B739" t="str">
            <v>eft_skill3_attackstart_sangfudiaodai</v>
          </cell>
        </row>
        <row r="740">
          <cell r="A740">
            <v>215080304</v>
          </cell>
          <cell r="B740" t="str">
            <v>eft_skill3_attackstart_sangfudiaodai_model</v>
          </cell>
        </row>
        <row r="741">
          <cell r="A741">
            <v>215080401</v>
          </cell>
          <cell r="B741" t="str">
            <v>eft_skill4_attackstart_sangfudiaodai</v>
          </cell>
        </row>
        <row r="742">
          <cell r="A742">
            <v>215080402</v>
          </cell>
          <cell r="B742" t="str">
            <v>eft_skill4_attackstart_sangfudiaodai_model</v>
          </cell>
        </row>
        <row r="743">
          <cell r="A743">
            <v>215080403</v>
          </cell>
          <cell r="B743" t="str">
            <v>eft_skill4_attackstart_sangfudiaodai_model02</v>
          </cell>
        </row>
        <row r="744">
          <cell r="A744">
            <v>215080404</v>
          </cell>
          <cell r="B744" t="str">
            <v>eft_skill4_attackstart_sangfudiaodai_model03</v>
          </cell>
        </row>
        <row r="745">
          <cell r="A745">
            <v>215090101</v>
          </cell>
          <cell r="B745" t="str">
            <v>eft_skill1_attackhit01_fangdumianju</v>
          </cell>
        </row>
        <row r="746">
          <cell r="A746">
            <v>215090102</v>
          </cell>
          <cell r="B746" t="str">
            <v>eft_skill1_attackstart01_fangdumianju</v>
          </cell>
        </row>
        <row r="747">
          <cell r="A747">
            <v>215090201</v>
          </cell>
          <cell r="B747" t="str">
            <v>eft_skill2_attackhit01_fangdumianju</v>
          </cell>
        </row>
        <row r="748">
          <cell r="A748">
            <v>215090202</v>
          </cell>
          <cell r="B748" t="str">
            <v>eft_skill2_attackstart01_fangdumianju</v>
          </cell>
        </row>
        <row r="749">
          <cell r="A749">
            <v>215090203</v>
          </cell>
          <cell r="B749" t="str">
            <v>eft_skill2_attackstart02_fangdumianju</v>
          </cell>
        </row>
        <row r="750">
          <cell r="A750">
            <v>215090301</v>
          </cell>
          <cell r="B750" t="str">
            <v>eft_skill3_attackhit01_fangdumianju</v>
          </cell>
        </row>
        <row r="751">
          <cell r="A751">
            <v>215090302</v>
          </cell>
          <cell r="B751" t="str">
            <v>eft_skill3_attackstart01_fangdumianju</v>
          </cell>
        </row>
        <row r="752">
          <cell r="A752">
            <v>215090303</v>
          </cell>
          <cell r="B752" t="str">
            <v>eft_skill3_attackstart01_fangdumianju_model</v>
          </cell>
        </row>
        <row r="753">
          <cell r="A753">
            <v>215090304</v>
          </cell>
          <cell r="B753" t="str">
            <v>eft_skill3_attackstart02_fangdumianju</v>
          </cell>
        </row>
        <row r="754">
          <cell r="A754">
            <v>215090305</v>
          </cell>
          <cell r="B754" t="str">
            <v>eft_skill3_attackstart03_fangdumianju</v>
          </cell>
        </row>
        <row r="755">
          <cell r="A755">
            <v>215100101</v>
          </cell>
          <cell r="B755" t="str">
            <v>eft_skill1_attackhit_wumahong</v>
          </cell>
        </row>
        <row r="756">
          <cell r="A756">
            <v>215100102</v>
          </cell>
          <cell r="B756" t="str">
            <v>eft_skill1_attackstart01_wumahong</v>
          </cell>
        </row>
        <row r="757">
          <cell r="A757">
            <v>215100301</v>
          </cell>
          <cell r="B757" t="str">
            <v>eft_skill3_attackhit01_wumahong</v>
          </cell>
        </row>
        <row r="758">
          <cell r="A758">
            <v>215100302</v>
          </cell>
          <cell r="B758" t="str">
            <v>eft_skill3_attackhit02_wumahong</v>
          </cell>
        </row>
        <row r="759">
          <cell r="A759">
            <v>215100303</v>
          </cell>
          <cell r="B759" t="str">
            <v>eft_skill3_attackstart01_wumahong</v>
          </cell>
        </row>
        <row r="760">
          <cell r="A760">
            <v>215110101</v>
          </cell>
          <cell r="B760" t="str">
            <v>eft_skill1_attackhit_huonan</v>
          </cell>
        </row>
        <row r="761">
          <cell r="A761">
            <v>215110102</v>
          </cell>
          <cell r="B761" t="str">
            <v>eft_skill1_attackstart_huonan</v>
          </cell>
        </row>
        <row r="762">
          <cell r="A762">
            <v>215110301</v>
          </cell>
          <cell r="B762" t="str">
            <v>eft_skill3_attackstart_huonan</v>
          </cell>
        </row>
        <row r="763">
          <cell r="A763">
            <v>220010001</v>
          </cell>
          <cell r="B763" t="str">
            <v>eft_skills01_attackstart01_qiyu</v>
          </cell>
        </row>
        <row r="764">
          <cell r="A764">
            <v>220010002</v>
          </cell>
          <cell r="B764" t="str">
            <v>eft_skills01_attackstart02_qiyu</v>
          </cell>
        </row>
        <row r="765">
          <cell r="A765">
            <v>220010003</v>
          </cell>
          <cell r="B765" t="str">
            <v>eft_skills01_attackstart03_qiyu</v>
          </cell>
        </row>
        <row r="766">
          <cell r="A766">
            <v>220010004</v>
          </cell>
          <cell r="B766" t="str">
            <v>eft_skills01_attackstart04_qiyu</v>
          </cell>
        </row>
        <row r="767">
          <cell r="A767">
            <v>220010005</v>
          </cell>
          <cell r="B767" t="str">
            <v>eft_skills01_attackstart05_qiyu</v>
          </cell>
        </row>
        <row r="768">
          <cell r="A768">
            <v>220010006</v>
          </cell>
          <cell r="B768" t="str">
            <v>eft_skills01_attackstart06_qiyu</v>
          </cell>
        </row>
        <row r="769">
          <cell r="A769">
            <v>220010007</v>
          </cell>
          <cell r="B769" t="str">
            <v>eft_skills01_attackstart07_qiyu</v>
          </cell>
        </row>
        <row r="770">
          <cell r="A770">
            <v>220010008</v>
          </cell>
          <cell r="B770" t="str">
            <v>eft_skills01_attackstart08_qiyu</v>
          </cell>
        </row>
        <row r="771">
          <cell r="A771">
            <v>220010101</v>
          </cell>
          <cell r="B771" t="str">
            <v>eft_skill1_attackhit01_qiyu_4</v>
          </cell>
        </row>
        <row r="772">
          <cell r="A772">
            <v>220010102</v>
          </cell>
          <cell r="B772" t="str">
            <v>eft_skill1_attackstart01_qiyu_4</v>
          </cell>
        </row>
        <row r="773">
          <cell r="A773">
            <v>220010201</v>
          </cell>
          <cell r="B773" t="str">
            <v>eft_skill2_attackhit01_qiyu_4</v>
          </cell>
        </row>
        <row r="774">
          <cell r="A774">
            <v>220010202</v>
          </cell>
          <cell r="B774" t="str">
            <v>eft_skill2_attackhit02_qiyu_4</v>
          </cell>
        </row>
        <row r="775">
          <cell r="A775">
            <v>220010203</v>
          </cell>
          <cell r="B775" t="str">
            <v>eft_skill2_attackstart01_qiyu</v>
          </cell>
        </row>
        <row r="776">
          <cell r="A776">
            <v>220010204</v>
          </cell>
          <cell r="B776" t="str">
            <v>eft_skill2_attackstart01_qiyu_4</v>
          </cell>
        </row>
        <row r="777">
          <cell r="A777">
            <v>220010205</v>
          </cell>
          <cell r="B777" t="str">
            <v>eft_skill2_attackstart01b_qiyu_4</v>
          </cell>
        </row>
        <row r="778">
          <cell r="A778">
            <v>220010206</v>
          </cell>
          <cell r="B778" t="str">
            <v>eft_skill2_attackstart02_qiyu</v>
          </cell>
        </row>
        <row r="779">
          <cell r="A779">
            <v>220010207</v>
          </cell>
          <cell r="B779" t="str">
            <v>eft_skill2_attackstart02_qiyu_4</v>
          </cell>
        </row>
        <row r="780">
          <cell r="A780">
            <v>220010208</v>
          </cell>
          <cell r="B780" t="str">
            <v>eft_skill2_attackstart02b_qiyu_4</v>
          </cell>
        </row>
        <row r="781">
          <cell r="A781">
            <v>220010209</v>
          </cell>
          <cell r="B781" t="str">
            <v>eft_skill2_attackstart03_qiyu</v>
          </cell>
        </row>
        <row r="782">
          <cell r="A782">
            <v>220010210</v>
          </cell>
          <cell r="B782" t="str">
            <v>eft_skill2_attackstart04_qiyu</v>
          </cell>
        </row>
        <row r="783">
          <cell r="A783">
            <v>220010211</v>
          </cell>
          <cell r="B783" t="str">
            <v>eft_skill2_attackstart05_qiyu</v>
          </cell>
        </row>
        <row r="784">
          <cell r="A784">
            <v>220010301</v>
          </cell>
          <cell r="B784" t="str">
            <v>eft_skill3_attackstart01_qiyu</v>
          </cell>
        </row>
        <row r="785">
          <cell r="A785">
            <v>220010302</v>
          </cell>
          <cell r="B785" t="str">
            <v>eft_skill3_attackstart02_qiyu</v>
          </cell>
        </row>
        <row r="786">
          <cell r="A786">
            <v>220010303</v>
          </cell>
          <cell r="B786" t="str">
            <v>eft_skill3_attackstart03_qiyu</v>
          </cell>
        </row>
        <row r="787">
          <cell r="A787">
            <v>230010101</v>
          </cell>
          <cell r="B787" t="str">
            <v>eft_skill1_attackhit_yimiaoren</v>
          </cell>
        </row>
        <row r="788">
          <cell r="A788">
            <v>230010102</v>
          </cell>
          <cell r="B788" t="str">
            <v>eft_skill1_attackhit_yimiaoren_juqing</v>
          </cell>
        </row>
        <row r="789">
          <cell r="A789">
            <v>230010103</v>
          </cell>
          <cell r="B789" t="str">
            <v>eft_skill1_attackstart_yimiaoren</v>
          </cell>
        </row>
        <row r="790">
          <cell r="A790">
            <v>230010201</v>
          </cell>
          <cell r="B790" t="str">
            <v>eft_skill2_attackstart_yimiaoren</v>
          </cell>
        </row>
        <row r="791">
          <cell r="A791">
            <v>230010202</v>
          </cell>
          <cell r="B791" t="str">
            <v>eft_skill2_attackstart_yimiaoren_juqing</v>
          </cell>
        </row>
        <row r="792">
          <cell r="A792">
            <v>230010203</v>
          </cell>
          <cell r="B792" t="str">
            <v>eft_skill2_death_yimiaoren</v>
          </cell>
        </row>
        <row r="793">
          <cell r="A793">
            <v>230010204</v>
          </cell>
          <cell r="B793" t="str">
            <v>eft_skill2_death_yimiaoren_move</v>
          </cell>
        </row>
        <row r="794">
          <cell r="A794">
            <v>230010301</v>
          </cell>
          <cell r="B794" t="str">
            <v>eft_skill3_attackhit_yimiaoren</v>
          </cell>
        </row>
        <row r="795">
          <cell r="A795">
            <v>230010302</v>
          </cell>
          <cell r="B795" t="str">
            <v>eft_skill3_attackhit_yimiaoren_juqing</v>
          </cell>
        </row>
        <row r="796">
          <cell r="A796">
            <v>230010303</v>
          </cell>
          <cell r="B796" t="str">
            <v>eft_skill3_attackstart01_yimiaoren</v>
          </cell>
        </row>
        <row r="797">
          <cell r="A797">
            <v>230010304</v>
          </cell>
          <cell r="B797" t="str">
            <v>eft_skill3_attackstart02_yimiaoren</v>
          </cell>
        </row>
        <row r="798">
          <cell r="A798">
            <v>230010305</v>
          </cell>
          <cell r="B798" t="str">
            <v>eft_skill3_attackstart02_yimiaoren_juqing</v>
          </cell>
        </row>
        <row r="799">
          <cell r="A799">
            <v>230010306</v>
          </cell>
          <cell r="B799" t="str">
            <v>eft_skill3_attackstart03_yimiaoren</v>
          </cell>
        </row>
        <row r="800">
          <cell r="A800">
            <v>230020101</v>
          </cell>
          <cell r="B800">
            <v>0</v>
          </cell>
        </row>
        <row r="801">
          <cell r="A801">
            <v>230020201</v>
          </cell>
          <cell r="B801">
            <v>0</v>
          </cell>
        </row>
        <row r="802">
          <cell r="A802">
            <v>230020301</v>
          </cell>
          <cell r="B802">
            <v>0</v>
          </cell>
        </row>
        <row r="803">
          <cell r="A803">
            <v>230030101</v>
          </cell>
          <cell r="B803">
            <v>0</v>
          </cell>
        </row>
        <row r="804">
          <cell r="A804">
            <v>230030201</v>
          </cell>
          <cell r="B804">
            <v>0</v>
          </cell>
        </row>
        <row r="805">
          <cell r="A805">
            <v>230030301</v>
          </cell>
          <cell r="B805">
            <v>0</v>
          </cell>
        </row>
        <row r="806">
          <cell r="A806">
            <v>230040101</v>
          </cell>
          <cell r="B806">
            <v>0</v>
          </cell>
        </row>
        <row r="807">
          <cell r="A807">
            <v>230040201</v>
          </cell>
          <cell r="B807">
            <v>0</v>
          </cell>
        </row>
        <row r="808">
          <cell r="A808">
            <v>230040301</v>
          </cell>
          <cell r="B808">
            <v>0</v>
          </cell>
        </row>
        <row r="809">
          <cell r="A809">
            <v>230050101</v>
          </cell>
          <cell r="B809" t="str">
            <v>eft_skill1_attackhit_chaodajuren</v>
          </cell>
        </row>
        <row r="810">
          <cell r="A810">
            <v>230050102</v>
          </cell>
          <cell r="B810" t="str">
            <v>eft_skill1_attackstart01_chaodajuren</v>
          </cell>
        </row>
        <row r="811">
          <cell r="A811">
            <v>230050201</v>
          </cell>
          <cell r="B811" t="str">
            <v>eft_skill2_attackstart01_chaodajuren</v>
          </cell>
        </row>
        <row r="812">
          <cell r="A812">
            <v>230050301</v>
          </cell>
          <cell r="B812" t="str">
            <v>eft_skill3_attackhit02_chaodajuren</v>
          </cell>
        </row>
        <row r="813">
          <cell r="A813">
            <v>230050302</v>
          </cell>
          <cell r="B813" t="str">
            <v>eft_skill3_attackhit_chaodajuren</v>
          </cell>
        </row>
        <row r="814">
          <cell r="A814">
            <v>230050303</v>
          </cell>
          <cell r="B814" t="str">
            <v>eft_skill3_attackstart01_chaodajuren</v>
          </cell>
        </row>
        <row r="815">
          <cell r="A815">
            <v>230050304</v>
          </cell>
          <cell r="B815" t="str">
            <v>eft_skill3_attackstart02_chaodajuren</v>
          </cell>
        </row>
        <row r="816">
          <cell r="A816">
            <v>230050401</v>
          </cell>
          <cell r="B816" t="str">
            <v>eft_skill4_attackhit01_chaodajuren</v>
          </cell>
        </row>
        <row r="817">
          <cell r="A817">
            <v>230050402</v>
          </cell>
          <cell r="B817" t="str">
            <v>eft_skill4_attackstart01_chaodajuren</v>
          </cell>
        </row>
        <row r="818">
          <cell r="A818">
            <v>230050403</v>
          </cell>
          <cell r="B818" t="str">
            <v>eft_skill4_attackstart02_chaodajuren</v>
          </cell>
        </row>
        <row r="819">
          <cell r="A819">
            <v>230050404</v>
          </cell>
          <cell r="B819" t="str">
            <v>eft_skill4_attackstart03_chaodajuren</v>
          </cell>
        </row>
        <row r="820">
          <cell r="A820">
            <v>230050501</v>
          </cell>
          <cell r="B820" t="str">
            <v>eft_skill5_attackstart01_chaodajuren</v>
          </cell>
        </row>
        <row r="821">
          <cell r="A821">
            <v>230050601</v>
          </cell>
          <cell r="B821" t="str">
            <v>eft_skill6_attackhit01_chaodajuren</v>
          </cell>
        </row>
        <row r="822">
          <cell r="A822">
            <v>230050602</v>
          </cell>
          <cell r="B822" t="str">
            <v>eft_skill6_attackstart01_chaodajuren</v>
          </cell>
        </row>
        <row r="823">
          <cell r="A823">
            <v>230050603</v>
          </cell>
          <cell r="B823" t="str">
            <v>eft_skill6_attackstart02_chaodajuren</v>
          </cell>
        </row>
        <row r="824">
          <cell r="A824">
            <v>230050604</v>
          </cell>
          <cell r="B824" t="str">
            <v>eft_skill6_attackstart03_chaodajuren</v>
          </cell>
        </row>
        <row r="825">
          <cell r="A825">
            <v>230060101</v>
          </cell>
          <cell r="B825" t="str">
            <v>eft_skill1_attackhit01_xianshididiwang</v>
          </cell>
        </row>
        <row r="826">
          <cell r="A826">
            <v>230060102</v>
          </cell>
          <cell r="B826" t="str">
            <v>eft_skill1_attackhit02_xianshididiwang</v>
          </cell>
        </row>
        <row r="827">
          <cell r="A827">
            <v>230060103</v>
          </cell>
          <cell r="B827" t="str">
            <v>eft_skill1_attackhit_mengjingdidiwang</v>
          </cell>
        </row>
        <row r="828">
          <cell r="A828">
            <v>230060104</v>
          </cell>
          <cell r="B828" t="str">
            <v>eft_skill1_attackstart_mengjingdidiwang</v>
          </cell>
        </row>
        <row r="829">
          <cell r="A829">
            <v>230060105</v>
          </cell>
          <cell r="B829" t="str">
            <v>eft_skill1_attackstart_xianshididiwang</v>
          </cell>
        </row>
        <row r="830">
          <cell r="A830">
            <v>230060201</v>
          </cell>
          <cell r="B830" t="str">
            <v>eft_skill2_attackhit_mengjingdidiwang</v>
          </cell>
        </row>
        <row r="831">
          <cell r="A831">
            <v>230060202</v>
          </cell>
          <cell r="B831" t="str">
            <v>eft_skill2_attackhit_xianshididiwang</v>
          </cell>
        </row>
        <row r="832">
          <cell r="A832">
            <v>230060203</v>
          </cell>
          <cell r="B832" t="str">
            <v>eft_skill2_attackstart02_xianshididiwang</v>
          </cell>
        </row>
        <row r="833">
          <cell r="A833">
            <v>230060204</v>
          </cell>
          <cell r="B833" t="str">
            <v>eft_skill2_attackstart_mengjingdidiwang</v>
          </cell>
        </row>
        <row r="834">
          <cell r="A834">
            <v>230060205</v>
          </cell>
          <cell r="B834" t="str">
            <v>eft_skill2_attackstart_xianshididiwang</v>
          </cell>
        </row>
        <row r="835">
          <cell r="A835">
            <v>230060301</v>
          </cell>
          <cell r="B835" t="str">
            <v>eft_skill3_1_attackstart_mengjingdidiwang</v>
          </cell>
        </row>
        <row r="836">
          <cell r="A836">
            <v>230060302</v>
          </cell>
          <cell r="B836" t="str">
            <v>eft_skill3_1_attackstart_mengjingdidiwang_hong</v>
          </cell>
        </row>
        <row r="837">
          <cell r="A837">
            <v>230060303</v>
          </cell>
          <cell r="B837" t="str">
            <v>eft_skill3_1_attackstart_mengjingdidiwang_huang</v>
          </cell>
        </row>
        <row r="838">
          <cell r="A838">
            <v>230060304</v>
          </cell>
          <cell r="B838" t="str">
            <v>eft_skill3_2_attackhit02_mengjingdidiwang</v>
          </cell>
        </row>
        <row r="839">
          <cell r="A839">
            <v>230060305</v>
          </cell>
          <cell r="B839" t="str">
            <v>eft_skill3_2_attackhit02_mengjingdidiwang_hong</v>
          </cell>
        </row>
        <row r="840">
          <cell r="A840">
            <v>230060306</v>
          </cell>
          <cell r="B840" t="str">
            <v>eft_skill3_2_attackhit02_mengjingdidiwang_huang</v>
          </cell>
        </row>
        <row r="841">
          <cell r="A841">
            <v>230060307</v>
          </cell>
          <cell r="B841" t="str">
            <v>eft_skill3_2_attackhit03_mengjingdidiwang</v>
          </cell>
        </row>
        <row r="842">
          <cell r="A842">
            <v>230060308</v>
          </cell>
          <cell r="B842" t="str">
            <v>eft_skill3_2_attackhit03_mengjingdidiwang_hong</v>
          </cell>
        </row>
        <row r="843">
          <cell r="A843">
            <v>230060309</v>
          </cell>
          <cell r="B843" t="str">
            <v>eft_skill3_2_attackhit03_mengjingdidiwang_huang</v>
          </cell>
        </row>
        <row r="844">
          <cell r="A844">
            <v>230060310</v>
          </cell>
          <cell r="B844" t="str">
            <v>eft_skill3_2_attackhit_mengjingdidiwang</v>
          </cell>
        </row>
        <row r="845">
          <cell r="A845">
            <v>230060311</v>
          </cell>
          <cell r="B845" t="str">
            <v>eft_skill3_2_attackhit_mengjingdidiwang_hong</v>
          </cell>
        </row>
        <row r="846">
          <cell r="A846">
            <v>230060312</v>
          </cell>
          <cell r="B846" t="str">
            <v>eft_skill3_2_attackhit_mengjingdidiwang_huang</v>
          </cell>
        </row>
        <row r="847">
          <cell r="A847">
            <v>230060313</v>
          </cell>
          <cell r="B847" t="str">
            <v>eft_skill3_2_attackstart_mengjingdidiwang</v>
          </cell>
        </row>
        <row r="848">
          <cell r="A848">
            <v>230060314</v>
          </cell>
          <cell r="B848" t="str">
            <v>eft_skill3_2_attackstart_mengjingdidiwang_hong</v>
          </cell>
        </row>
        <row r="849">
          <cell r="A849">
            <v>230060315</v>
          </cell>
          <cell r="B849" t="str">
            <v>eft_skill3_2_attackstart_mengjingdidiwang_huang</v>
          </cell>
        </row>
        <row r="850">
          <cell r="A850">
            <v>230060316</v>
          </cell>
          <cell r="B850" t="str">
            <v>eft_skill3_attackhit04_mengjingdidiwang</v>
          </cell>
        </row>
        <row r="851">
          <cell r="A851">
            <v>230060317</v>
          </cell>
          <cell r="B851" t="str">
            <v>eft_skill3_attackhit04_mengjingdidiwang_hong</v>
          </cell>
        </row>
        <row r="852">
          <cell r="A852">
            <v>230060318</v>
          </cell>
          <cell r="B852" t="str">
            <v>eft_skill3_attackhit04_mengjingdidiwang_huang</v>
          </cell>
        </row>
        <row r="853">
          <cell r="A853">
            <v>230060319</v>
          </cell>
          <cell r="B853" t="str">
            <v>eft_skill3_attackhit_xianshididiwang</v>
          </cell>
        </row>
        <row r="854">
          <cell r="A854">
            <v>230060320</v>
          </cell>
          <cell r="B854" t="str">
            <v>eft_skill3_attackstart_xianshididiwang</v>
          </cell>
        </row>
        <row r="855">
          <cell r="A855">
            <v>230070101</v>
          </cell>
          <cell r="B855">
            <v>0</v>
          </cell>
        </row>
        <row r="856">
          <cell r="A856">
            <v>230070201</v>
          </cell>
          <cell r="B856">
            <v>0</v>
          </cell>
        </row>
        <row r="857">
          <cell r="A857">
            <v>230070301</v>
          </cell>
          <cell r="B857">
            <v>0</v>
          </cell>
        </row>
        <row r="858">
          <cell r="A858">
            <v>230080101</v>
          </cell>
          <cell r="B858" t="str">
            <v>eft_skill1_attackhit_wenzinv</v>
          </cell>
        </row>
        <row r="859">
          <cell r="A859">
            <v>230080102</v>
          </cell>
          <cell r="B859" t="str">
            <v>eft_skill1_attackstart_wenzinv</v>
          </cell>
        </row>
        <row r="860">
          <cell r="A860">
            <v>230080201</v>
          </cell>
          <cell r="B860" t="str">
            <v>eft_skill2_attackstart_wenzinv</v>
          </cell>
        </row>
        <row r="861">
          <cell r="A861">
            <v>230080301</v>
          </cell>
          <cell r="B861" t="str">
            <v>eft_skill3_attackhit02_wenzinv</v>
          </cell>
        </row>
        <row r="862">
          <cell r="A862">
            <v>230080302</v>
          </cell>
          <cell r="B862" t="str">
            <v>eft_skill3_attackhit_wenzinv</v>
          </cell>
        </row>
        <row r="863">
          <cell r="A863">
            <v>230080303</v>
          </cell>
          <cell r="B863" t="str">
            <v>eft_skill3_attackstart01_wenzinv</v>
          </cell>
        </row>
        <row r="864">
          <cell r="A864">
            <v>230080304</v>
          </cell>
          <cell r="B864" t="str">
            <v>eft_skill3_attackstart02_wenzinv</v>
          </cell>
        </row>
        <row r="865">
          <cell r="A865">
            <v>230080305</v>
          </cell>
          <cell r="B865" t="str">
            <v>eft_skill3_attackstart03_wenzinv</v>
          </cell>
        </row>
        <row r="866">
          <cell r="A866">
            <v>230080306</v>
          </cell>
          <cell r="B866" t="str">
            <v>eft_skill3_attackstart04_buff_wenzinv</v>
          </cell>
        </row>
        <row r="867">
          <cell r="A867">
            <v>230080401</v>
          </cell>
          <cell r="B867" t="str">
            <v>eft_skill4_attackhit01_wenzinv</v>
          </cell>
        </row>
        <row r="868">
          <cell r="A868">
            <v>230080402</v>
          </cell>
          <cell r="B868" t="str">
            <v>eft_skill4_attackhit02_wenzinv</v>
          </cell>
        </row>
        <row r="869">
          <cell r="A869">
            <v>230080403</v>
          </cell>
          <cell r="B869" t="str">
            <v>eft_skill4_attackstart01_wenzinv</v>
          </cell>
        </row>
        <row r="870">
          <cell r="A870">
            <v>230080404</v>
          </cell>
          <cell r="B870" t="str">
            <v>eft_skill4_attackstart02_wenzinv</v>
          </cell>
        </row>
        <row r="871">
          <cell r="A871">
            <v>230080405</v>
          </cell>
          <cell r="B871" t="str">
            <v>eft_skill4_attackstart03_wenzinv</v>
          </cell>
        </row>
        <row r="872">
          <cell r="A872">
            <v>230080406</v>
          </cell>
          <cell r="B872" t="str">
            <v>eft_skill4_attackstart04_wenzinv</v>
          </cell>
        </row>
        <row r="873">
          <cell r="A873">
            <v>230080407</v>
          </cell>
          <cell r="B873" t="str">
            <v>eft_skill4_attackstart05_wenzinv</v>
          </cell>
        </row>
        <row r="874">
          <cell r="A874">
            <v>230090101</v>
          </cell>
          <cell r="B874" t="str">
            <v>eft_skill1_attackhit_wenzinv1</v>
          </cell>
        </row>
        <row r="875">
          <cell r="A875">
            <v>230090102</v>
          </cell>
          <cell r="B875" t="str">
            <v>eft_skill1_attackstart_wenzinv1</v>
          </cell>
        </row>
        <row r="876">
          <cell r="A876">
            <v>230090201</v>
          </cell>
          <cell r="B876" t="str">
            <v>eft_skill2_attackstart01_wenzinv1</v>
          </cell>
        </row>
        <row r="877">
          <cell r="A877">
            <v>230090301</v>
          </cell>
          <cell r="B877" t="str">
            <v>eft_skill3_attackhit_wenzinv1</v>
          </cell>
        </row>
        <row r="878">
          <cell r="A878">
            <v>230090302</v>
          </cell>
          <cell r="B878" t="str">
            <v>eft_skill3_attackstart01_wenzinv1</v>
          </cell>
        </row>
        <row r="879">
          <cell r="A879">
            <v>230090303</v>
          </cell>
          <cell r="B879" t="str">
            <v>eft_skill3_attackstart02_wenzinv1</v>
          </cell>
        </row>
        <row r="880">
          <cell r="A880">
            <v>230100101</v>
          </cell>
          <cell r="B880" t="str">
            <v>eft_skill1_attackhit_wenzi</v>
          </cell>
        </row>
        <row r="881">
          <cell r="A881">
            <v>230100102</v>
          </cell>
          <cell r="B881" t="str">
            <v>eft_skill1_attackstart01_wenzi</v>
          </cell>
        </row>
        <row r="882">
          <cell r="A882">
            <v>230100103</v>
          </cell>
          <cell r="B882" t="str">
            <v>eft_skill1_attackstart02_wenzi</v>
          </cell>
        </row>
        <row r="883">
          <cell r="A883">
            <v>230110101</v>
          </cell>
          <cell r="B883" t="str">
            <v>eft_skill1_attackhit_tanglang</v>
          </cell>
        </row>
        <row r="884">
          <cell r="A884">
            <v>230110102</v>
          </cell>
          <cell r="B884" t="str">
            <v>eft_skill1_attackstart02_tanglang</v>
          </cell>
        </row>
        <row r="885">
          <cell r="A885">
            <v>230110103</v>
          </cell>
          <cell r="B885" t="str">
            <v>eft_skill1_attackstart_tanglang</v>
          </cell>
        </row>
        <row r="886">
          <cell r="A886">
            <v>230110301</v>
          </cell>
          <cell r="B886" t="str">
            <v>eft_skill3_attackstart_tanglang</v>
          </cell>
        </row>
        <row r="887">
          <cell r="A887">
            <v>230110401</v>
          </cell>
          <cell r="B887" t="str">
            <v>eft_skill4_attackhit_tanglang</v>
          </cell>
        </row>
        <row r="888">
          <cell r="A888">
            <v>230110402</v>
          </cell>
          <cell r="B888" t="str">
            <v>eft_skill4_attackstart_tanglang</v>
          </cell>
        </row>
        <row r="889">
          <cell r="A889">
            <v>230120101</v>
          </cell>
          <cell r="B889" t="str">
            <v>eft_skill1_attackhit_tulong</v>
          </cell>
        </row>
        <row r="890">
          <cell r="A890">
            <v>230120102</v>
          </cell>
          <cell r="B890" t="str">
            <v>eft_skill1_attackstart_tulong</v>
          </cell>
        </row>
        <row r="891">
          <cell r="A891">
            <v>230120201</v>
          </cell>
          <cell r="B891" t="str">
            <v>eft_skill2_attackstart01_tulong</v>
          </cell>
        </row>
        <row r="892">
          <cell r="A892">
            <v>230120202</v>
          </cell>
          <cell r="B892" t="str">
            <v>eft_skill2_attackstart02_loop_tulong</v>
          </cell>
        </row>
        <row r="893">
          <cell r="A893">
            <v>230120203</v>
          </cell>
          <cell r="B893" t="str">
            <v>eft_skill2_attackstart02_tulong</v>
          </cell>
        </row>
        <row r="894">
          <cell r="A894">
            <v>230120204</v>
          </cell>
          <cell r="B894" t="str">
            <v>eft_skill2_attackstart03_tulong</v>
          </cell>
        </row>
        <row r="895">
          <cell r="A895">
            <v>230120301</v>
          </cell>
          <cell r="B895" t="str">
            <v>eft_skill3_attackhit_tulong</v>
          </cell>
        </row>
        <row r="896">
          <cell r="A896">
            <v>230120302</v>
          </cell>
          <cell r="B896" t="str">
            <v>eft_skill3_attackstart01_tulong</v>
          </cell>
        </row>
        <row r="897">
          <cell r="A897">
            <v>230120303</v>
          </cell>
          <cell r="B897" t="str">
            <v>eft_skill3_attackstart02_tulong</v>
          </cell>
        </row>
        <row r="898">
          <cell r="A898">
            <v>230120401</v>
          </cell>
          <cell r="B898" t="str">
            <v>eft_skill4_attackhit_tulong</v>
          </cell>
        </row>
        <row r="899">
          <cell r="A899">
            <v>230120402</v>
          </cell>
          <cell r="B899" t="str">
            <v>eft_skill4_attackstart01_tulong</v>
          </cell>
        </row>
        <row r="900">
          <cell r="A900">
            <v>230120403</v>
          </cell>
          <cell r="B900" t="str">
            <v>eft_skill4_attackstart02_tulong</v>
          </cell>
        </row>
        <row r="901">
          <cell r="A901">
            <v>230130101</v>
          </cell>
          <cell r="B901" t="str">
            <v>eft_skill1_attackhit_daxingxing</v>
          </cell>
        </row>
        <row r="902">
          <cell r="A902">
            <v>230130102</v>
          </cell>
          <cell r="B902" t="str">
            <v>eft_skill1_attackstart01_daxingxing</v>
          </cell>
        </row>
        <row r="903">
          <cell r="A903">
            <v>230130201</v>
          </cell>
          <cell r="B903" t="str">
            <v>eft_skill2_attackhit_daxingxing</v>
          </cell>
        </row>
        <row r="904">
          <cell r="A904">
            <v>230130202</v>
          </cell>
          <cell r="B904" t="str">
            <v>eft_skill2_attackstart01_daxingxing</v>
          </cell>
        </row>
        <row r="905">
          <cell r="A905">
            <v>230130301</v>
          </cell>
          <cell r="B905" t="str">
            <v>eft_skill3_attackhit04_daxingxing</v>
          </cell>
        </row>
        <row r="906">
          <cell r="A906">
            <v>230130302</v>
          </cell>
          <cell r="B906" t="str">
            <v>eft_skill3_attackhit_daxingxing</v>
          </cell>
        </row>
        <row r="907">
          <cell r="A907">
            <v>230130303</v>
          </cell>
          <cell r="B907" t="str">
            <v>eft_skill3_attackstart01_daxingxing</v>
          </cell>
        </row>
        <row r="908">
          <cell r="A908">
            <v>230130304</v>
          </cell>
          <cell r="B908" t="str">
            <v>eft_skill3_attackstart03_daxingxing</v>
          </cell>
        </row>
        <row r="909">
          <cell r="A909">
            <v>230130305</v>
          </cell>
          <cell r="B909" t="str">
            <v>eft_skill3_attackstart04_daxingxing</v>
          </cell>
        </row>
        <row r="910">
          <cell r="A910">
            <v>230140101</v>
          </cell>
          <cell r="B910" t="str">
            <v>eft_skill1_attackhit_shouwang</v>
          </cell>
        </row>
        <row r="911">
          <cell r="A911">
            <v>230140102</v>
          </cell>
          <cell r="B911" t="str">
            <v>eft_skill1_attackstart01_shouwang</v>
          </cell>
        </row>
        <row r="912">
          <cell r="A912">
            <v>230140201</v>
          </cell>
          <cell r="B912" t="str">
            <v>eft_skill3_attackhit02_shouwang</v>
          </cell>
        </row>
        <row r="913">
          <cell r="A913">
            <v>230140202</v>
          </cell>
          <cell r="B913" t="str">
            <v>eft_skill3_attackhit_shouwang</v>
          </cell>
        </row>
        <row r="914">
          <cell r="A914">
            <v>230140203</v>
          </cell>
          <cell r="B914" t="str">
            <v>eft_skill3_attackstart01_shouwang</v>
          </cell>
        </row>
        <row r="915">
          <cell r="A915">
            <v>230140204</v>
          </cell>
          <cell r="B915" t="str">
            <v>eft_skill3_attackstart02_shouwang</v>
          </cell>
        </row>
        <row r="916">
          <cell r="A916">
            <v>230140301</v>
          </cell>
          <cell r="B916" t="str">
            <v>eft_skill4_attackhit_shouwang</v>
          </cell>
        </row>
        <row r="917">
          <cell r="A917">
            <v>230140302</v>
          </cell>
          <cell r="B917" t="str">
            <v>eft_skill4_attackstart01_shouwang</v>
          </cell>
        </row>
        <row r="918">
          <cell r="A918">
            <v>230150101</v>
          </cell>
          <cell r="B918" t="str">
            <v>eft_skill1_attackhit_axiuluojiachong</v>
          </cell>
        </row>
        <row r="919">
          <cell r="A919">
            <v>230150102</v>
          </cell>
          <cell r="B919" t="str">
            <v>eft_skill1_attackstart_axiuluojiachong</v>
          </cell>
        </row>
        <row r="920">
          <cell r="A920">
            <v>230150301</v>
          </cell>
          <cell r="B920" t="str">
            <v>eft_skill3_attackhit01_axiuluojiachong</v>
          </cell>
        </row>
        <row r="921">
          <cell r="A921">
            <v>230150302</v>
          </cell>
          <cell r="B921" t="str">
            <v>eft_skill3_attackhit02_axiuluojiachong</v>
          </cell>
        </row>
        <row r="922">
          <cell r="A922">
            <v>230150303</v>
          </cell>
          <cell r="B922" t="str">
            <v>eft_skill3_attackstart_axiuluojiachong</v>
          </cell>
        </row>
        <row r="923">
          <cell r="A923">
            <v>230150501</v>
          </cell>
          <cell r="B923" t="str">
            <v>eft_skill5_1_attackstart01_axiuluojiachong</v>
          </cell>
        </row>
        <row r="924">
          <cell r="A924">
            <v>230150502</v>
          </cell>
          <cell r="B924" t="str">
            <v>eft_skill5_1_attackstart02_axiuluojiachong</v>
          </cell>
        </row>
        <row r="925">
          <cell r="A925">
            <v>230150503</v>
          </cell>
          <cell r="B925" t="str">
            <v>eft_skill5_2_attackhit01_axiuluojiachong</v>
          </cell>
        </row>
        <row r="926">
          <cell r="A926">
            <v>230150504</v>
          </cell>
          <cell r="B926" t="str">
            <v>eft_skill5_2_attackhit02_axiuluojiachong</v>
          </cell>
        </row>
        <row r="927">
          <cell r="A927">
            <v>230150505</v>
          </cell>
          <cell r="B927" t="str">
            <v>eft_skill5_2_attackstart01_axiuluojiachong</v>
          </cell>
        </row>
        <row r="928">
          <cell r="A928">
            <v>230150506</v>
          </cell>
          <cell r="B928" t="str">
            <v>eft_skill5_2_attackstart02_axiuluojiachong</v>
          </cell>
        </row>
        <row r="929">
          <cell r="A929">
            <v>230150507</v>
          </cell>
          <cell r="B929" t="str">
            <v>eft_skill5_3_attackstart01_axiuluojiachong</v>
          </cell>
        </row>
        <row r="930">
          <cell r="A930">
            <v>230160101</v>
          </cell>
          <cell r="B930" t="str">
            <v>eft_skill1_attackhit01_axiuluojiachong2</v>
          </cell>
        </row>
        <row r="931">
          <cell r="A931">
            <v>230160102</v>
          </cell>
          <cell r="B931" t="str">
            <v>eft_skill1_attackhit02_axiuluojiachong2</v>
          </cell>
        </row>
        <row r="932">
          <cell r="A932">
            <v>230160103</v>
          </cell>
          <cell r="B932" t="str">
            <v>eft_skill1_attackstart01_axiuluojiachong2</v>
          </cell>
        </row>
        <row r="933">
          <cell r="A933">
            <v>230160104</v>
          </cell>
          <cell r="B933" t="str">
            <v>eft_skill1_attackstart02_axiuluojiachong2</v>
          </cell>
        </row>
        <row r="934">
          <cell r="A934">
            <v>230160201</v>
          </cell>
          <cell r="B934" t="str">
            <v>eft_skill2_attackhit01_axiuluojiachong2</v>
          </cell>
        </row>
        <row r="935">
          <cell r="A935">
            <v>230160202</v>
          </cell>
          <cell r="B935" t="str">
            <v>eft_skill2_attackstart01_axiuluojiachong2</v>
          </cell>
        </row>
        <row r="936">
          <cell r="A936">
            <v>230160301</v>
          </cell>
          <cell r="B936" t="str">
            <v>eft_skill3_attackstart01_axiuluojiachong2</v>
          </cell>
        </row>
        <row r="937">
          <cell r="A937">
            <v>230160302</v>
          </cell>
          <cell r="B937" t="str">
            <v>eft_skill3_attackstart01_axiuluojiachong2_beijing</v>
          </cell>
        </row>
        <row r="938">
          <cell r="A938">
            <v>230160303</v>
          </cell>
          <cell r="B938" t="str">
            <v>eft_skill3_attackstart02_axiuluojiachong2</v>
          </cell>
        </row>
        <row r="939">
          <cell r="A939">
            <v>230160304</v>
          </cell>
          <cell r="B939" t="str">
            <v>eft_skill3_attackstart03_axiuluojiachong2</v>
          </cell>
        </row>
        <row r="940">
          <cell r="A940">
            <v>230170101</v>
          </cell>
          <cell r="B940" t="str">
            <v>eft_skill1_attackhit01_wuxianhaidai</v>
          </cell>
        </row>
        <row r="941">
          <cell r="A941">
            <v>230170102</v>
          </cell>
          <cell r="B941" t="str">
            <v>eft_skill1_attackstart_wuxianhaidai</v>
          </cell>
        </row>
        <row r="942">
          <cell r="A942">
            <v>230170201</v>
          </cell>
          <cell r="B942" t="str">
            <v>eft_skill2_attackhit01_wuxianhaidai</v>
          </cell>
        </row>
        <row r="943">
          <cell r="A943">
            <v>230170202</v>
          </cell>
          <cell r="B943" t="str">
            <v>eft_skill2_attackhit02_wuxianhaidai</v>
          </cell>
        </row>
        <row r="944">
          <cell r="A944">
            <v>230170203</v>
          </cell>
          <cell r="B944" t="str">
            <v>eft_skill2_attackstart02_wuxianhaidai</v>
          </cell>
        </row>
        <row r="945">
          <cell r="A945">
            <v>230170204</v>
          </cell>
          <cell r="B945" t="str">
            <v>eft_skill2_attackstart_wuxianhaidai</v>
          </cell>
        </row>
        <row r="946">
          <cell r="A946">
            <v>230170301</v>
          </cell>
          <cell r="B946" t="str">
            <v>eft_skill3_attackstart02_wuxianhaidai</v>
          </cell>
        </row>
        <row r="947">
          <cell r="A947">
            <v>230170302</v>
          </cell>
          <cell r="B947" t="str">
            <v>eft_skill3_attackstart03_wuxianhaidai</v>
          </cell>
        </row>
        <row r="948">
          <cell r="A948">
            <v>230170303</v>
          </cell>
          <cell r="B948" t="str">
            <v>eft_skill3_attackstart04_wuxianhaidai</v>
          </cell>
        </row>
        <row r="949">
          <cell r="A949">
            <v>230170304</v>
          </cell>
          <cell r="B949" t="str">
            <v>eft_skill3_attackstart_wuxianhaidai</v>
          </cell>
        </row>
        <row r="950">
          <cell r="A950">
            <v>230180101</v>
          </cell>
          <cell r="B950" t="str">
            <v>eft_skill1_attackhit_shenhaiwang</v>
          </cell>
        </row>
        <row r="951">
          <cell r="A951">
            <v>230180102</v>
          </cell>
          <cell r="B951" t="str">
            <v>eft_skill1_attackstart_shenhaiwang</v>
          </cell>
        </row>
        <row r="952">
          <cell r="A952">
            <v>230180201</v>
          </cell>
          <cell r="B952" t="str">
            <v>eft_skill2_attackhit01_shenhaiwang</v>
          </cell>
        </row>
        <row r="953">
          <cell r="A953">
            <v>230180202</v>
          </cell>
          <cell r="B953" t="str">
            <v>eft_skill2_attackstart01_shenhaiwang</v>
          </cell>
        </row>
        <row r="954">
          <cell r="A954">
            <v>230180301</v>
          </cell>
          <cell r="B954" t="str">
            <v>eft_skill3_attackhit01_shenhaiwang</v>
          </cell>
        </row>
        <row r="955">
          <cell r="A955">
            <v>230180302</v>
          </cell>
          <cell r="B955" t="str">
            <v>eft_skill3_attackhit02_shenhaiwang</v>
          </cell>
        </row>
        <row r="956">
          <cell r="A956">
            <v>230180303</v>
          </cell>
          <cell r="B956" t="str">
            <v>eft_skill3_attackstart01_shenhaiwang</v>
          </cell>
        </row>
        <row r="957">
          <cell r="A957">
            <v>230180304</v>
          </cell>
          <cell r="B957" t="str">
            <v>eft_skill3_attackstart02_shenhaiwang</v>
          </cell>
        </row>
        <row r="958">
          <cell r="A958">
            <v>230190101</v>
          </cell>
          <cell r="B958">
            <v>0</v>
          </cell>
        </row>
        <row r="959">
          <cell r="A959">
            <v>230190201</v>
          </cell>
          <cell r="B959">
            <v>0</v>
          </cell>
        </row>
        <row r="960">
          <cell r="A960">
            <v>230190301</v>
          </cell>
          <cell r="B960">
            <v>0</v>
          </cell>
        </row>
        <row r="961">
          <cell r="A961">
            <v>230200101</v>
          </cell>
          <cell r="B961" t="str">
            <v>eft_skill1_attackhit01_gudaiwang</v>
          </cell>
        </row>
        <row r="962">
          <cell r="A962">
            <v>230200102</v>
          </cell>
          <cell r="B962" t="str">
            <v>eft_skill1_attackstart01_gudaiwang</v>
          </cell>
        </row>
        <row r="963">
          <cell r="A963">
            <v>230200103</v>
          </cell>
          <cell r="B963" t="str">
            <v>eft_skill1_attackstart02_gudaiwang</v>
          </cell>
        </row>
        <row r="964">
          <cell r="A964">
            <v>230200104</v>
          </cell>
          <cell r="B964" t="str">
            <v>eft_skill1_attackstart02_gudaiwang_bak</v>
          </cell>
        </row>
        <row r="965">
          <cell r="A965">
            <v>230200201</v>
          </cell>
          <cell r="B965" t="str">
            <v>eft_skill2_attackhit01_gudaiwang</v>
          </cell>
        </row>
        <row r="966">
          <cell r="A966">
            <v>230200202</v>
          </cell>
          <cell r="B966" t="str">
            <v>eft_skill2_attackstart01_gudaiwang</v>
          </cell>
        </row>
        <row r="967">
          <cell r="A967">
            <v>230200203</v>
          </cell>
          <cell r="B967" t="str">
            <v>eft_skill2_attackstart02_gudaiwang</v>
          </cell>
        </row>
        <row r="968">
          <cell r="A968">
            <v>230200301</v>
          </cell>
          <cell r="B968" t="str">
            <v>eft_skill3_attackstart01_gudaiwang</v>
          </cell>
        </row>
        <row r="969">
          <cell r="A969">
            <v>230200401</v>
          </cell>
          <cell r="B969" t="str">
            <v>eft_skill4_attackhit01_gudaiwang</v>
          </cell>
        </row>
        <row r="970">
          <cell r="A970">
            <v>230200402</v>
          </cell>
          <cell r="B970" t="str">
            <v>eft_skill4_attackstart01_gudaiwang</v>
          </cell>
        </row>
        <row r="971">
          <cell r="A971">
            <v>230200403</v>
          </cell>
          <cell r="B971" t="str">
            <v>eft_skill4_attackstart02_gudaiwang</v>
          </cell>
        </row>
        <row r="972">
          <cell r="A972">
            <v>230210101</v>
          </cell>
          <cell r="B972">
            <v>0</v>
          </cell>
        </row>
        <row r="973">
          <cell r="A973">
            <v>230210201</v>
          </cell>
          <cell r="B973">
            <v>0</v>
          </cell>
        </row>
        <row r="974">
          <cell r="A974">
            <v>230210301</v>
          </cell>
          <cell r="B974">
            <v>0</v>
          </cell>
        </row>
        <row r="975">
          <cell r="A975">
            <v>230220101</v>
          </cell>
          <cell r="B975" t="str">
            <v>eft_skill1_attackhit_tiankongwang</v>
          </cell>
        </row>
        <row r="976">
          <cell r="A976">
            <v>230220102</v>
          </cell>
          <cell r="B976" t="str">
            <v>eft_skill1_attackstart01_tiankongwang</v>
          </cell>
        </row>
        <row r="977">
          <cell r="A977">
            <v>230220103</v>
          </cell>
          <cell r="B977" t="str">
            <v>eft_skill1_attackstart02_tiankongwang</v>
          </cell>
        </row>
        <row r="978">
          <cell r="A978">
            <v>230220104</v>
          </cell>
          <cell r="B978" t="str">
            <v>eft_skill1_attackstart02_tiankongwang_l</v>
          </cell>
        </row>
        <row r="979">
          <cell r="A979">
            <v>230220105</v>
          </cell>
          <cell r="B979" t="str">
            <v>eft_skill1_attackstart02_tiankongwang_r</v>
          </cell>
        </row>
        <row r="980">
          <cell r="A980">
            <v>230220201</v>
          </cell>
          <cell r="B980" t="str">
            <v>eft_skill2_attackhit_tiankongwang</v>
          </cell>
        </row>
        <row r="981">
          <cell r="A981">
            <v>230220202</v>
          </cell>
          <cell r="B981" t="str">
            <v>eft_skill2_attackstart01_tiankongwang</v>
          </cell>
        </row>
        <row r="982">
          <cell r="A982">
            <v>230220203</v>
          </cell>
          <cell r="B982" t="str">
            <v>eft_skill2_attackstart02_tiankongwang</v>
          </cell>
        </row>
        <row r="983">
          <cell r="A983">
            <v>230220301</v>
          </cell>
          <cell r="B983" t="str">
            <v>eft_skill3_attackhit01_tiankongwang</v>
          </cell>
        </row>
        <row r="984">
          <cell r="A984">
            <v>230220302</v>
          </cell>
          <cell r="B984" t="str">
            <v>eft_skill3_attackstart01_tiankongwang</v>
          </cell>
        </row>
        <row r="985">
          <cell r="A985">
            <v>230220303</v>
          </cell>
          <cell r="B985" t="str">
            <v>eft_skill3_attackstart02_tiankongwang</v>
          </cell>
        </row>
        <row r="986">
          <cell r="A986">
            <v>230230101</v>
          </cell>
          <cell r="B986" t="str">
            <v>eft_skill1_attackhit02_geluolibasi</v>
          </cell>
        </row>
        <row r="987">
          <cell r="A987">
            <v>230230102</v>
          </cell>
          <cell r="B987" t="str">
            <v>eft_skill1_attackhit_geluolibasi</v>
          </cell>
        </row>
        <row r="988">
          <cell r="A988">
            <v>230230103</v>
          </cell>
          <cell r="B988" t="str">
            <v>eft_skill1_attackstart01_geluolibasi</v>
          </cell>
        </row>
        <row r="989">
          <cell r="A989">
            <v>230230104</v>
          </cell>
          <cell r="B989" t="str">
            <v>eft_skill1_attackstart02_geluolibasi</v>
          </cell>
        </row>
        <row r="990">
          <cell r="A990">
            <v>230230301</v>
          </cell>
          <cell r="B990" t="str">
            <v>eft_skill3_attackhit01_geluolibasi</v>
          </cell>
        </row>
        <row r="991">
          <cell r="A991">
            <v>230230302</v>
          </cell>
          <cell r="B991" t="str">
            <v>eft_skill3_attackstart01_geluolibasi</v>
          </cell>
        </row>
        <row r="992">
          <cell r="A992">
            <v>230230401</v>
          </cell>
          <cell r="B992" t="str">
            <v>eft_skill4_attackhit01_geluolibasi</v>
          </cell>
        </row>
        <row r="993">
          <cell r="A993">
            <v>230230402</v>
          </cell>
          <cell r="B993" t="str">
            <v>eft_skill4_attackhit02_geluolibasi</v>
          </cell>
        </row>
        <row r="994">
          <cell r="A994">
            <v>230230403</v>
          </cell>
          <cell r="B994" t="str">
            <v>eft_skill4_attackstart01_geluolibasi</v>
          </cell>
        </row>
        <row r="995">
          <cell r="A995">
            <v>230230404</v>
          </cell>
          <cell r="B995" t="str">
            <v>eft_skill4_attackstart02_geluolibasi</v>
          </cell>
        </row>
        <row r="996">
          <cell r="A996">
            <v>230230405</v>
          </cell>
          <cell r="B996" t="str">
            <v>eft_skill4_attackstart03_geluolibasi</v>
          </cell>
        </row>
        <row r="997">
          <cell r="A997">
            <v>230230406</v>
          </cell>
          <cell r="B997" t="str">
            <v>eft_skill4_attackstart04_geluolibasi</v>
          </cell>
        </row>
        <row r="998">
          <cell r="A998">
            <v>230230407</v>
          </cell>
          <cell r="B998" t="str">
            <v>eft_skill4_attackstart05_geluolibasi</v>
          </cell>
        </row>
        <row r="999">
          <cell r="A999">
            <v>230230501</v>
          </cell>
          <cell r="B999" t="str">
            <v>eft_skill5_attackstart01_geluolibasi</v>
          </cell>
        </row>
        <row r="1000">
          <cell r="A1000">
            <v>230230502</v>
          </cell>
          <cell r="B1000" t="str">
            <v>eft_skill5_attackstart02_geluolibasi</v>
          </cell>
        </row>
        <row r="1001">
          <cell r="A1001">
            <v>230230503</v>
          </cell>
          <cell r="B1001" t="str">
            <v>eft_skill5_attackstart03_geluolibasi</v>
          </cell>
        </row>
        <row r="1002">
          <cell r="A1002">
            <v>230240101</v>
          </cell>
          <cell r="B1002" t="str">
            <v>eft_skill1_attackhit01_meiluzhagaluduo</v>
          </cell>
        </row>
        <row r="1003">
          <cell r="A1003">
            <v>230240102</v>
          </cell>
          <cell r="B1003" t="str">
            <v>eft_skill1_attackstart_meiluzhagaluduo</v>
          </cell>
        </row>
        <row r="1004">
          <cell r="A1004">
            <v>230240201</v>
          </cell>
          <cell r="B1004" t="str">
            <v>eft_skill2_attackhit01_meiluzhagaluduo</v>
          </cell>
        </row>
        <row r="1005">
          <cell r="A1005">
            <v>230240202</v>
          </cell>
          <cell r="B1005" t="str">
            <v>eft_skill2_attackstart_meiluzhagaluduo</v>
          </cell>
        </row>
        <row r="1006">
          <cell r="A1006">
            <v>230240301</v>
          </cell>
          <cell r="B1006" t="str">
            <v>eft_skill3_attackstart02_meiluzhagaluduo</v>
          </cell>
        </row>
        <row r="1007">
          <cell r="A1007">
            <v>230240302</v>
          </cell>
          <cell r="B1007" t="str">
            <v>eft_skill3_attackstart03_meiluzhagaluduo</v>
          </cell>
        </row>
        <row r="1008">
          <cell r="A1008">
            <v>230240303</v>
          </cell>
          <cell r="B1008" t="str">
            <v>eft_skill3_attackstart04_meiluzhagaluduo</v>
          </cell>
        </row>
        <row r="1009">
          <cell r="A1009">
            <v>230240304</v>
          </cell>
          <cell r="B1009" t="str">
            <v>eft_skill3_attackstart04_meiluzhagaluduo_02_model</v>
          </cell>
        </row>
        <row r="1010">
          <cell r="A1010">
            <v>230240305</v>
          </cell>
          <cell r="B1010" t="str">
            <v>eft_skill3_attackstart_meiluzhagaluduo</v>
          </cell>
        </row>
        <row r="1011">
          <cell r="A1011">
            <v>230240306</v>
          </cell>
          <cell r="B1011" t="str">
            <v>eft_skill3_idle_meiluzhagaluduo</v>
          </cell>
        </row>
        <row r="1012">
          <cell r="A1012">
            <v>230240401</v>
          </cell>
          <cell r="B1012" t="str">
            <v>eft_skill4_attackhit_meiluzhagaluduo</v>
          </cell>
        </row>
        <row r="1013">
          <cell r="A1013">
            <v>230240402</v>
          </cell>
          <cell r="B1013" t="str">
            <v>eft_skill4_attackstart_meiluzhagaluduo</v>
          </cell>
        </row>
        <row r="1014">
          <cell r="A1014">
            <v>230250101</v>
          </cell>
          <cell r="B1014" t="str">
            <v>eft_skill1_attackhit01_meiluzhagaluduo_2</v>
          </cell>
        </row>
        <row r="1015">
          <cell r="A1015">
            <v>230250102</v>
          </cell>
          <cell r="B1015" t="str">
            <v>eft_skill1_attackstart_meiluzhagaluduo_2</v>
          </cell>
        </row>
        <row r="1016">
          <cell r="A1016">
            <v>230260101</v>
          </cell>
          <cell r="B1016" t="str">
            <v>eft_skill1_attackhit01_geliuganxiupu</v>
          </cell>
        </row>
        <row r="1017">
          <cell r="A1017">
            <v>230260102</v>
          </cell>
          <cell r="B1017" t="str">
            <v>eft_skill1_attackstart01_geliuganxiupu</v>
          </cell>
        </row>
        <row r="1018">
          <cell r="A1018">
            <v>230260103</v>
          </cell>
          <cell r="B1018" t="str">
            <v>eft_skill1_attackstart02_geliuganxiupu</v>
          </cell>
        </row>
        <row r="1019">
          <cell r="A1019">
            <v>230260201</v>
          </cell>
          <cell r="B1019" t="str">
            <v>eft_skill2_attackhit01_geliuganxiupu</v>
          </cell>
        </row>
        <row r="1020">
          <cell r="A1020">
            <v>230260202</v>
          </cell>
          <cell r="B1020" t="str">
            <v>eft_skill2_attackhit02_geliuganxiupu</v>
          </cell>
        </row>
        <row r="1021">
          <cell r="A1021">
            <v>230260203</v>
          </cell>
          <cell r="B1021" t="str">
            <v>eft_skill2_attackhit03_geliuganxiupu</v>
          </cell>
        </row>
        <row r="1022">
          <cell r="A1022">
            <v>230260204</v>
          </cell>
          <cell r="B1022" t="str">
            <v>eft_skill2_attackstart01_geliuganxiupu</v>
          </cell>
        </row>
        <row r="1023">
          <cell r="A1023">
            <v>230260205</v>
          </cell>
          <cell r="B1023" t="str">
            <v>eft_skill2_attackstart02_geliuganxiupu</v>
          </cell>
        </row>
        <row r="1024">
          <cell r="A1024">
            <v>230260301</v>
          </cell>
          <cell r="B1024" t="str">
            <v>eft_skill3_attackhit01_geliuganxiupu</v>
          </cell>
        </row>
        <row r="1025">
          <cell r="A1025">
            <v>230260302</v>
          </cell>
          <cell r="B1025" t="str">
            <v>eft_skill3_attackstart01_geliuganxiupu</v>
          </cell>
        </row>
        <row r="1026">
          <cell r="A1026">
            <v>230260303</v>
          </cell>
          <cell r="B1026" t="str">
            <v>eft_skill3_attackstart02_geliuganxiupu</v>
          </cell>
        </row>
        <row r="1027">
          <cell r="A1027">
            <v>230260304</v>
          </cell>
          <cell r="B1027" t="str">
            <v>eft_skill3_attackstart03_geliuganxiupu</v>
          </cell>
        </row>
        <row r="1028">
          <cell r="A1028">
            <v>230260305</v>
          </cell>
          <cell r="B1028" t="str">
            <v>eft_skill3_attackstart04_geliuganxiupu</v>
          </cell>
        </row>
        <row r="1029">
          <cell r="A1029">
            <v>230260306</v>
          </cell>
          <cell r="B1029" t="str">
            <v>eft_skill3_attackstart05_geliuganxiupu</v>
          </cell>
        </row>
        <row r="1030">
          <cell r="A1030">
            <v>230270101</v>
          </cell>
          <cell r="B1030" t="str">
            <v>eft_skill1_attackhit_boluosi1</v>
          </cell>
        </row>
        <row r="1031">
          <cell r="A1031">
            <v>230270102</v>
          </cell>
          <cell r="B1031" t="str">
            <v>eft_skill1_attackstart01_boluosi1</v>
          </cell>
        </row>
        <row r="1032">
          <cell r="A1032">
            <v>230270103</v>
          </cell>
          <cell r="B1032" t="str">
            <v>eft_skill1_attackstart02_boluosi1</v>
          </cell>
        </row>
        <row r="1033">
          <cell r="A1033">
            <v>230270201</v>
          </cell>
          <cell r="B1033" t="str">
            <v>eft_skill2_attackhit_boluosi1</v>
          </cell>
        </row>
        <row r="1034">
          <cell r="A1034">
            <v>230270202</v>
          </cell>
          <cell r="B1034" t="str">
            <v>eft_skill2_attackstart01_boluosi1</v>
          </cell>
        </row>
        <row r="1035">
          <cell r="A1035">
            <v>230270203</v>
          </cell>
          <cell r="B1035" t="str">
            <v>eft_skill2_attackstart02_boluosi1</v>
          </cell>
        </row>
        <row r="1036">
          <cell r="A1036">
            <v>230270301</v>
          </cell>
          <cell r="B1036" t="str">
            <v>eft_skill3_attackhit01_boluosi1</v>
          </cell>
        </row>
        <row r="1037">
          <cell r="A1037">
            <v>230270302</v>
          </cell>
          <cell r="B1037" t="str">
            <v>eft_skill3_attackhit02_boluosi1</v>
          </cell>
        </row>
        <row r="1038">
          <cell r="A1038">
            <v>230270303</v>
          </cell>
          <cell r="B1038" t="str">
            <v>eft_skill3_attackstart01_boluosi1</v>
          </cell>
        </row>
        <row r="1039">
          <cell r="A1039">
            <v>230270501</v>
          </cell>
          <cell r="B1039" t="str">
            <v>eft_skill5_attackstart01_boluosi</v>
          </cell>
        </row>
        <row r="1040">
          <cell r="A1040">
            <v>230270502</v>
          </cell>
          <cell r="B1040" t="str">
            <v>eft_skill5_attackstart02_boluosi</v>
          </cell>
        </row>
        <row r="1041">
          <cell r="A1041">
            <v>230270503</v>
          </cell>
          <cell r="B1041" t="str">
            <v>eft_skill5_attackstart03_boluosi</v>
          </cell>
        </row>
        <row r="1042">
          <cell r="A1042">
            <v>230270504</v>
          </cell>
          <cell r="B1042" t="str">
            <v>eft_skill5_attackstart04_boluosi</v>
          </cell>
        </row>
        <row r="1043">
          <cell r="A1043">
            <v>230270505</v>
          </cell>
          <cell r="B1043" t="str">
            <v>eft_skill5_attackstart05_boluosi</v>
          </cell>
        </row>
        <row r="1044">
          <cell r="A1044">
            <v>230270506</v>
          </cell>
          <cell r="B1044" t="str">
            <v>eft_skill5_attackstart06_boluosi</v>
          </cell>
        </row>
        <row r="1045">
          <cell r="A1045">
            <v>230270507</v>
          </cell>
          <cell r="B1045" t="str">
            <v>eft_skill5_attackstart07_boluosi</v>
          </cell>
        </row>
        <row r="1046">
          <cell r="A1046">
            <v>230270508</v>
          </cell>
          <cell r="B1046" t="str">
            <v>eft_skill5_attackstart08_boluosi</v>
          </cell>
        </row>
        <row r="1047">
          <cell r="A1047">
            <v>230280001</v>
          </cell>
          <cell r="B1047" t="str">
            <v>eft_skills_attackstart01_boluosi2</v>
          </cell>
        </row>
        <row r="1048">
          <cell r="A1048">
            <v>230280002</v>
          </cell>
          <cell r="B1048" t="str">
            <v>eft_skills_attackstart02_boluosi2</v>
          </cell>
        </row>
        <row r="1049">
          <cell r="A1049">
            <v>230280003</v>
          </cell>
          <cell r="B1049" t="str">
            <v>eft_skills_attackstart03_boluosi2</v>
          </cell>
        </row>
        <row r="1050">
          <cell r="A1050">
            <v>230280004</v>
          </cell>
          <cell r="B1050" t="str">
            <v>eft_skills_attackstart04_boluosi2</v>
          </cell>
        </row>
        <row r="1051">
          <cell r="A1051">
            <v>230280101</v>
          </cell>
          <cell r="B1051" t="str">
            <v>eft_skill1_attackhit_boluosi2</v>
          </cell>
        </row>
        <row r="1052">
          <cell r="A1052">
            <v>230280102</v>
          </cell>
          <cell r="B1052" t="str">
            <v>eft_skill1_attackstart01_boluosi2</v>
          </cell>
        </row>
        <row r="1053">
          <cell r="A1053">
            <v>230280201</v>
          </cell>
          <cell r="B1053" t="str">
            <v>eft_skill2_attackstart01_boluosi2</v>
          </cell>
        </row>
        <row r="1054">
          <cell r="A1054">
            <v>230280301</v>
          </cell>
          <cell r="B1054" t="str">
            <v>eft_skill3_attackstart01_boluosi2</v>
          </cell>
        </row>
        <row r="1055">
          <cell r="A1055">
            <v>230280302</v>
          </cell>
          <cell r="B1055" t="str">
            <v>eft_skill3_attackstart02_boluosi2</v>
          </cell>
        </row>
        <row r="1056">
          <cell r="A1056">
            <v>230280303</v>
          </cell>
          <cell r="B1056" t="str">
            <v>eft_skill3_attackstart02b_boluosi2</v>
          </cell>
        </row>
        <row r="1057">
          <cell r="A1057">
            <v>230280304</v>
          </cell>
          <cell r="B1057" t="str">
            <v>eft_skill3_attackstart03_boluosi2</v>
          </cell>
        </row>
        <row r="1058">
          <cell r="A1058">
            <v>230280305</v>
          </cell>
          <cell r="B1058" t="str">
            <v>eft_skill3_attackstart04_boluosi2</v>
          </cell>
        </row>
        <row r="1059">
          <cell r="A1059">
            <v>230290001</v>
          </cell>
          <cell r="B1059" t="str">
            <v>eft_skills_attackstart01_boluosi3</v>
          </cell>
        </row>
        <row r="1060">
          <cell r="A1060">
            <v>230290002</v>
          </cell>
          <cell r="B1060" t="str">
            <v>eft_skills_attackstart02_boluosi3</v>
          </cell>
        </row>
        <row r="1061">
          <cell r="A1061">
            <v>230290003</v>
          </cell>
          <cell r="B1061" t="str">
            <v>eft_skills_attackstart03_boluosi3</v>
          </cell>
        </row>
        <row r="1062">
          <cell r="A1062">
            <v>230290004</v>
          </cell>
          <cell r="B1062" t="str">
            <v>eft_skills_attackstart04_boluosi3</v>
          </cell>
        </row>
        <row r="1063">
          <cell r="A1063">
            <v>230290005</v>
          </cell>
          <cell r="B1063" t="str">
            <v>eft_skills_attackstart05_boluosi3_beijing</v>
          </cell>
        </row>
        <row r="1064">
          <cell r="A1064">
            <v>230290101</v>
          </cell>
          <cell r="B1064" t="str">
            <v>eft_skill1_1_attackhit01_boluosi_3</v>
          </cell>
        </row>
        <row r="1065">
          <cell r="A1065">
            <v>230290102</v>
          </cell>
          <cell r="B1065" t="str">
            <v>eft_skill1_1_attackstart01_boluosi_3</v>
          </cell>
        </row>
        <row r="1066">
          <cell r="A1066">
            <v>230290103</v>
          </cell>
          <cell r="B1066" t="str">
            <v>eft_skill1_2_attackstart01_boluosi_3</v>
          </cell>
        </row>
        <row r="1067">
          <cell r="A1067">
            <v>230290201</v>
          </cell>
          <cell r="B1067" t="str">
            <v>eft_skill2_1_attackstart01_boluosi_3</v>
          </cell>
        </row>
        <row r="1068">
          <cell r="A1068">
            <v>230290202</v>
          </cell>
          <cell r="B1068" t="str">
            <v>eft_skill2_2_attackstart01_boluosi_3</v>
          </cell>
        </row>
        <row r="1069">
          <cell r="A1069">
            <v>230290301</v>
          </cell>
          <cell r="B1069" t="str">
            <v>eft_skill3_attackhit01_boluosi3</v>
          </cell>
        </row>
        <row r="1070">
          <cell r="A1070">
            <v>230290302</v>
          </cell>
          <cell r="B1070" t="str">
            <v>eft_skill3_attackhit02_boluosi3</v>
          </cell>
        </row>
        <row r="1071">
          <cell r="A1071">
            <v>230290303</v>
          </cell>
          <cell r="B1071" t="str">
            <v>eft_skill3_attackstart01_boluosi3</v>
          </cell>
        </row>
        <row r="1072">
          <cell r="A1072">
            <v>230290304</v>
          </cell>
          <cell r="B1072" t="str">
            <v>eft_skill3_attackstart02_boluosi3</v>
          </cell>
        </row>
        <row r="1073">
          <cell r="A1073">
            <v>230290401</v>
          </cell>
          <cell r="B1073" t="str">
            <v>eft_skill4_1_attackstart01_boluosi3</v>
          </cell>
        </row>
        <row r="1074">
          <cell r="A1074">
            <v>230290402</v>
          </cell>
          <cell r="B1074" t="str">
            <v>eft_skill4_2_attackstart01_boluosi3</v>
          </cell>
        </row>
        <row r="1075">
          <cell r="A1075">
            <v>230290403</v>
          </cell>
          <cell r="B1075" t="str">
            <v>eft_skill4_attackhit01_boluosi3</v>
          </cell>
        </row>
        <row r="1076">
          <cell r="A1076">
            <v>230290404</v>
          </cell>
          <cell r="B1076" t="str">
            <v>eft_skill4_attackstart01_boluosi3</v>
          </cell>
        </row>
        <row r="1077">
          <cell r="A1077">
            <v>240010101</v>
          </cell>
          <cell r="B1077" t="str">
            <v>eft_skill1_attackhit_kuoyu</v>
          </cell>
        </row>
        <row r="1078">
          <cell r="A1078">
            <v>240010102</v>
          </cell>
          <cell r="B1078" t="str">
            <v>eft_skill1_attackstart01_kuoyu</v>
          </cell>
        </row>
        <row r="1079">
          <cell r="A1079">
            <v>240010103</v>
          </cell>
          <cell r="B1079" t="str">
            <v>eft_skill1_attackstart02_kuoyu</v>
          </cell>
        </row>
        <row r="1080">
          <cell r="A1080">
            <v>240020101</v>
          </cell>
          <cell r="B1080" t="str">
            <v>eft_skill1_attackhit_qingwa</v>
          </cell>
        </row>
        <row r="1081">
          <cell r="A1081">
            <v>240020102</v>
          </cell>
          <cell r="B1081" t="str">
            <v>eft_skill1_attackstart_qingwa</v>
          </cell>
        </row>
        <row r="1082">
          <cell r="A1082">
            <v>240030101</v>
          </cell>
          <cell r="B1082" t="str">
            <v>eft_skill1_attackhit_didiren</v>
          </cell>
        </row>
        <row r="1083">
          <cell r="A1083">
            <v>240030102</v>
          </cell>
          <cell r="B1083" t="str">
            <v>eft_skill1_attackstart_didiren</v>
          </cell>
        </row>
        <row r="1084">
          <cell r="A1084">
            <v>240030201</v>
          </cell>
          <cell r="B1084" t="str">
            <v>eft_skill2_attackhit_didiren</v>
          </cell>
        </row>
        <row r="1085">
          <cell r="A1085">
            <v>240030202</v>
          </cell>
          <cell r="B1085" t="str">
            <v>eft_skill2_attackstart_didiren</v>
          </cell>
        </row>
        <row r="1086">
          <cell r="A1086">
            <v>240030203</v>
          </cell>
          <cell r="B1086" t="str">
            <v>eft_skill2_loop02_attackstart_didiren</v>
          </cell>
        </row>
        <row r="1087">
          <cell r="A1087">
            <v>240030204</v>
          </cell>
          <cell r="B1087" t="str">
            <v>eft_skill2_loop_attackstart_didiren</v>
          </cell>
        </row>
        <row r="1088">
          <cell r="A1088">
            <v>240030205</v>
          </cell>
          <cell r="B1088" t="str">
            <v>eft_skill2_sound_didiren</v>
          </cell>
        </row>
        <row r="1089">
          <cell r="A1089">
            <v>240050101</v>
          </cell>
          <cell r="B1089" t="str">
            <v>eft_skill1_attackhit_dingxiaodi</v>
          </cell>
        </row>
        <row r="1090">
          <cell r="A1090">
            <v>240050102</v>
          </cell>
          <cell r="B1090" t="str">
            <v>eft_skill1_attackstart01_dingxiaodi</v>
          </cell>
        </row>
        <row r="1091">
          <cell r="A1091">
            <v>240050201</v>
          </cell>
          <cell r="B1091" t="str">
            <v>eft_skill2_attackhit_dingxiaodi</v>
          </cell>
        </row>
        <row r="1092">
          <cell r="A1092">
            <v>240050202</v>
          </cell>
          <cell r="B1092" t="str">
            <v>eft_skill2_attackstart01_dingxiaodi</v>
          </cell>
        </row>
        <row r="1093">
          <cell r="A1093">
            <v>240060101</v>
          </cell>
          <cell r="B1093" t="str">
            <v>eft_skill1_attackhit_dingxiaodi2</v>
          </cell>
        </row>
        <row r="1094">
          <cell r="A1094">
            <v>240060102</v>
          </cell>
          <cell r="B1094" t="str">
            <v>eft_skill1_attackstart01_dingxiaodi2</v>
          </cell>
        </row>
        <row r="1095">
          <cell r="A1095">
            <v>240070101</v>
          </cell>
          <cell r="B1095" t="str">
            <v>eft_skill1_attackhit_shenhaixiaoguai1</v>
          </cell>
        </row>
        <row r="1096">
          <cell r="A1096">
            <v>240070102</v>
          </cell>
          <cell r="B1096" t="str">
            <v>eft_skill1_attackstart02_shenhaixiaoguai1</v>
          </cell>
        </row>
        <row r="1097">
          <cell r="A1097">
            <v>240070103</v>
          </cell>
          <cell r="B1097" t="str">
            <v>eft_skill1_attackstart_shenhaixiaoguai1</v>
          </cell>
        </row>
        <row r="1098">
          <cell r="A1098">
            <v>240070301</v>
          </cell>
          <cell r="B1098" t="str">
            <v>eft_skill3_attackhit_shenhaixiaoguai1</v>
          </cell>
        </row>
        <row r="1099">
          <cell r="A1099">
            <v>240070302</v>
          </cell>
          <cell r="B1099" t="str">
            <v>eft_skill3_attackstart_shenhaixiaoguai1</v>
          </cell>
        </row>
        <row r="1100">
          <cell r="A1100">
            <v>240080101</v>
          </cell>
          <cell r="B1100" t="str">
            <v>eft_skill1_attackhit_shenhaixiaoguai2</v>
          </cell>
        </row>
        <row r="1101">
          <cell r="A1101">
            <v>240080102</v>
          </cell>
          <cell r="B1101" t="str">
            <v>eft_skill1_attackstart01_shenhaixiaoguai2</v>
          </cell>
        </row>
        <row r="1102">
          <cell r="A1102">
            <v>240080103</v>
          </cell>
          <cell r="B1102" t="str">
            <v>eft_skill1_attackstart02_shenhaixiaoguai2</v>
          </cell>
        </row>
        <row r="1103">
          <cell r="A1103">
            <v>240090101</v>
          </cell>
          <cell r="B1103" t="str">
            <v>eft_skill1_attackhit_tianxiaoguai</v>
          </cell>
        </row>
        <row r="1104">
          <cell r="A1104">
            <v>240090102</v>
          </cell>
          <cell r="B1104" t="str">
            <v>eft_skill1_attackstart01_tianxiaoguai</v>
          </cell>
        </row>
        <row r="1105">
          <cell r="A1105">
            <v>240090103</v>
          </cell>
          <cell r="B1105" t="str">
            <v>eft_skill1_attackstart02_tianxiaoguai</v>
          </cell>
        </row>
        <row r="1106">
          <cell r="A1106">
            <v>240120101</v>
          </cell>
          <cell r="B1106" t="str">
            <v>eft_skill1_attackhit_haidao</v>
          </cell>
        </row>
        <row r="1107">
          <cell r="A1107">
            <v>240120102</v>
          </cell>
          <cell r="B1107" t="str">
            <v>eft_skill1_attackstart01_haidao</v>
          </cell>
        </row>
        <row r="1108">
          <cell r="A1108">
            <v>240120103</v>
          </cell>
          <cell r="B1108" t="str">
            <v>eft_skill1_attackstart02_haidao</v>
          </cell>
        </row>
        <row r="1109">
          <cell r="A1109">
            <v>240120104</v>
          </cell>
          <cell r="B1109" t="str">
            <v>eft_skill1_attackstart03_haidao</v>
          </cell>
        </row>
        <row r="1110">
          <cell r="A1110">
            <v>240120201</v>
          </cell>
          <cell r="B1110" t="str">
            <v>eft_skill2_attackhit_haidao01</v>
          </cell>
        </row>
        <row r="1111">
          <cell r="A1111">
            <v>240120202</v>
          </cell>
          <cell r="B1111" t="str">
            <v>eft_skill2_attackstart_haidao01</v>
          </cell>
        </row>
        <row r="1112">
          <cell r="A1112">
            <v>240120301</v>
          </cell>
          <cell r="B1112" t="str">
            <v>eft_skill3_attackhit_haidao01</v>
          </cell>
        </row>
        <row r="1113">
          <cell r="A1113">
            <v>240120302</v>
          </cell>
          <cell r="B1113" t="str">
            <v>eft_skill3_attackstart01_haidao01</v>
          </cell>
        </row>
        <row r="1114">
          <cell r="A1114">
            <v>240120303</v>
          </cell>
          <cell r="B1114" t="str">
            <v>eft_skill3_attackstart02_haidao01</v>
          </cell>
        </row>
        <row r="1115">
          <cell r="A1115">
            <v>240130101</v>
          </cell>
          <cell r="B1115" t="str">
            <v>eft_skill1_attackhit_haidao02</v>
          </cell>
        </row>
        <row r="1116">
          <cell r="A1116">
            <v>240130102</v>
          </cell>
          <cell r="B1116" t="str">
            <v>eft_skill1_attackstart_haidao02</v>
          </cell>
        </row>
        <row r="1117">
          <cell r="A1117">
            <v>240130201</v>
          </cell>
          <cell r="B1117" t="str">
            <v>eft_skill2_attackhit_haidao02</v>
          </cell>
        </row>
        <row r="1118">
          <cell r="A1118">
            <v>240130202</v>
          </cell>
          <cell r="B1118" t="str">
            <v>eft_skill2_attackstart_haidao02</v>
          </cell>
        </row>
        <row r="1119">
          <cell r="A1119">
            <v>250000011</v>
          </cell>
          <cell r="B1119" t="str">
            <v>icon_buff_common_01</v>
          </cell>
        </row>
        <row r="1120">
          <cell r="A1120">
            <v>250000021</v>
          </cell>
          <cell r="B1120" t="str">
            <v>icon_buff_common_02</v>
          </cell>
        </row>
        <row r="1121">
          <cell r="A1121">
            <v>250000031</v>
          </cell>
          <cell r="B1121" t="str">
            <v>icon_buff_common_03</v>
          </cell>
        </row>
        <row r="1122">
          <cell r="A1122">
            <v>250000041</v>
          </cell>
          <cell r="B1122" t="str">
            <v>icon_buff_common_04</v>
          </cell>
        </row>
        <row r="1123">
          <cell r="A1123">
            <v>250000051</v>
          </cell>
          <cell r="B1123" t="str">
            <v>icon_buff_common_05</v>
          </cell>
        </row>
        <row r="1124">
          <cell r="A1124">
            <v>250000061</v>
          </cell>
          <cell r="B1124" t="str">
            <v>icon_buff_common_06</v>
          </cell>
        </row>
        <row r="1125">
          <cell r="A1125">
            <v>250000071</v>
          </cell>
          <cell r="B1125" t="str">
            <v>icon_buff_common_07</v>
          </cell>
        </row>
        <row r="1126">
          <cell r="A1126">
            <v>250000081</v>
          </cell>
          <cell r="B1126" t="str">
            <v>icon_buff_common_08</v>
          </cell>
        </row>
        <row r="1127">
          <cell r="A1127">
            <v>250000091</v>
          </cell>
          <cell r="B1127" t="str">
            <v>icon_buff_common_09</v>
          </cell>
        </row>
        <row r="1128">
          <cell r="A1128">
            <v>250000101</v>
          </cell>
          <cell r="B1128" t="str">
            <v>icon_buff_common_10</v>
          </cell>
        </row>
        <row r="1129">
          <cell r="A1129">
            <v>250000111</v>
          </cell>
          <cell r="B1129" t="str">
            <v>icon_buff_common_11</v>
          </cell>
        </row>
        <row r="1130">
          <cell r="A1130">
            <v>250000121</v>
          </cell>
          <cell r="B1130" t="str">
            <v>icon_buff_common_12</v>
          </cell>
        </row>
        <row r="1131">
          <cell r="A1131">
            <v>250000131</v>
          </cell>
          <cell r="B1131" t="str">
            <v>icon_buff_common_13</v>
          </cell>
        </row>
        <row r="1132">
          <cell r="A1132">
            <v>250000141</v>
          </cell>
          <cell r="B1132" t="str">
            <v>icon_buff_common_14</v>
          </cell>
        </row>
        <row r="1133">
          <cell r="A1133">
            <v>250000151</v>
          </cell>
          <cell r="B1133" t="str">
            <v>icon_buff_common_15</v>
          </cell>
        </row>
        <row r="1134">
          <cell r="A1134">
            <v>250000161</v>
          </cell>
          <cell r="B1134" t="str">
            <v>icon_buff_common_16</v>
          </cell>
        </row>
        <row r="1135">
          <cell r="A1135">
            <v>250000171</v>
          </cell>
          <cell r="B1135" t="str">
            <v>icon_buff_common_17</v>
          </cell>
        </row>
        <row r="1136">
          <cell r="A1136">
            <v>250000181</v>
          </cell>
          <cell r="B1136" t="str">
            <v>icon_buff_common_18</v>
          </cell>
        </row>
        <row r="1137">
          <cell r="A1137">
            <v>250000191</v>
          </cell>
          <cell r="B1137" t="str">
            <v>icon_buff_common_19</v>
          </cell>
        </row>
        <row r="1138">
          <cell r="A1138">
            <v>250000201</v>
          </cell>
          <cell r="B1138" t="str">
            <v>icon_buff_common_20</v>
          </cell>
        </row>
        <row r="1139">
          <cell r="A1139">
            <v>250110021</v>
          </cell>
          <cell r="B1139" t="str">
            <v>icon_buff_hero_0002</v>
          </cell>
        </row>
        <row r="1140">
          <cell r="A1140">
            <v>250110031</v>
          </cell>
          <cell r="B1140" t="str">
            <v>icon_buff_hero_0003</v>
          </cell>
        </row>
        <row r="1141">
          <cell r="A1141">
            <v>250110041</v>
          </cell>
          <cell r="B1141" t="str">
            <v>icon_buff_hero_0004</v>
          </cell>
        </row>
        <row r="1142">
          <cell r="A1142">
            <v>250110051</v>
          </cell>
          <cell r="B1142" t="str">
            <v>icon_buff_hero_0005</v>
          </cell>
        </row>
        <row r="1143">
          <cell r="A1143">
            <v>250110071</v>
          </cell>
          <cell r="B1143" t="str">
            <v>icon_buff_hero_0007_1</v>
          </cell>
        </row>
        <row r="1144">
          <cell r="A1144">
            <v>250110081</v>
          </cell>
          <cell r="B1144" t="str">
            <v>icon_buff_hero_0007_2</v>
          </cell>
        </row>
        <row r="1145">
          <cell r="A1145">
            <v>250110091</v>
          </cell>
          <cell r="B1145" t="str">
            <v>icon_buff_hero_0008</v>
          </cell>
        </row>
        <row r="1146">
          <cell r="A1146">
            <v>250110121</v>
          </cell>
          <cell r="B1146" t="str">
            <v>icon_buff_hero_0011</v>
          </cell>
        </row>
        <row r="1147">
          <cell r="A1147">
            <v>250110151</v>
          </cell>
          <cell r="B1147" t="str">
            <v>icon_buff_hero_0014</v>
          </cell>
        </row>
        <row r="1148">
          <cell r="A1148">
            <v>250110161</v>
          </cell>
          <cell r="B1148" t="str">
            <v>icon_buff_hero_0014_2</v>
          </cell>
        </row>
        <row r="1149">
          <cell r="A1149">
            <v>250110171</v>
          </cell>
          <cell r="B1149" t="str">
            <v>icon_buff_hero_0015</v>
          </cell>
        </row>
        <row r="1150">
          <cell r="A1150">
            <v>250110181</v>
          </cell>
          <cell r="B1150" t="str">
            <v>icon_buff_hero_0016</v>
          </cell>
        </row>
        <row r="1151">
          <cell r="A1151">
            <v>250110191</v>
          </cell>
          <cell r="B1151" t="str">
            <v>icon_buff_hero_0017</v>
          </cell>
        </row>
        <row r="1152">
          <cell r="A1152">
            <v>250110201</v>
          </cell>
          <cell r="B1152" t="str">
            <v>icon_buff_hero_0018_1</v>
          </cell>
        </row>
        <row r="1153">
          <cell r="A1153">
            <v>250110211</v>
          </cell>
          <cell r="B1153" t="str">
            <v>icon_buff_hero_0018_2</v>
          </cell>
        </row>
        <row r="1154">
          <cell r="A1154">
            <v>250110221</v>
          </cell>
          <cell r="B1154" t="str">
            <v>icon_buff_hero_0018_3</v>
          </cell>
        </row>
        <row r="1155">
          <cell r="A1155">
            <v>250110231</v>
          </cell>
          <cell r="B1155" t="str">
            <v>icon_buff_hero_0019</v>
          </cell>
        </row>
        <row r="1156">
          <cell r="A1156">
            <v>250110261</v>
          </cell>
          <cell r="B1156" t="str">
            <v>icon_buff_hero_0022</v>
          </cell>
        </row>
        <row r="1157">
          <cell r="A1157">
            <v>250110271</v>
          </cell>
          <cell r="B1157" t="str">
            <v>icon_buff_hero_0023</v>
          </cell>
        </row>
        <row r="1158">
          <cell r="A1158">
            <v>250110301</v>
          </cell>
          <cell r="B1158" t="str">
            <v>icon_buff_hero_0026</v>
          </cell>
        </row>
        <row r="1159">
          <cell r="A1159">
            <v>250110341</v>
          </cell>
          <cell r="B1159" t="str">
            <v>icon_buff_hero_0030</v>
          </cell>
        </row>
        <row r="1160">
          <cell r="A1160">
            <v>250110351</v>
          </cell>
          <cell r="B1160" t="str">
            <v>icon_buff_hero_0031</v>
          </cell>
        </row>
        <row r="1161">
          <cell r="A1161">
            <v>250110361</v>
          </cell>
          <cell r="B1161" t="str">
            <v>icon_buff_hero_0031_2</v>
          </cell>
        </row>
        <row r="1162">
          <cell r="A1162">
            <v>250110371</v>
          </cell>
          <cell r="B1162" t="str">
            <v>icon_buff_hero_0032_1</v>
          </cell>
        </row>
        <row r="1163">
          <cell r="A1163">
            <v>250110381</v>
          </cell>
          <cell r="B1163" t="str">
            <v>icon_buff_hero_0032_2</v>
          </cell>
        </row>
        <row r="1164">
          <cell r="A1164">
            <v>250110391</v>
          </cell>
          <cell r="B1164" t="str">
            <v>icon_buff_hero_0032_3</v>
          </cell>
        </row>
        <row r="1165">
          <cell r="A1165">
            <v>250110401</v>
          </cell>
          <cell r="B1165" t="str">
            <v>icon_buff_hero_0033</v>
          </cell>
        </row>
        <row r="1166">
          <cell r="A1166">
            <v>250110451</v>
          </cell>
          <cell r="B1166" t="str">
            <v>icon_buff_hero_0038</v>
          </cell>
        </row>
        <row r="1167">
          <cell r="A1167">
            <v>250110461</v>
          </cell>
          <cell r="B1167" t="str">
            <v>icon_buff_hero_0039</v>
          </cell>
        </row>
        <row r="1168">
          <cell r="A1168">
            <v>250110471</v>
          </cell>
          <cell r="B1168" t="str">
            <v>icon_buff_hero_0040</v>
          </cell>
        </row>
        <row r="1169">
          <cell r="A1169">
            <v>250110481</v>
          </cell>
          <cell r="B1169" t="str">
            <v>icon_buff_hero_0041</v>
          </cell>
        </row>
        <row r="1170">
          <cell r="A1170">
            <v>250130021</v>
          </cell>
          <cell r="B1170" t="str">
            <v>icon_buff_hero_1002</v>
          </cell>
        </row>
        <row r="1171">
          <cell r="A1171">
            <v>250130041</v>
          </cell>
          <cell r="B1171" t="str">
            <v>icon_buff_hero_1004</v>
          </cell>
        </row>
        <row r="1172">
          <cell r="A1172">
            <v>250130051</v>
          </cell>
          <cell r="B1172" t="str">
            <v>icon_buff_hero_1005</v>
          </cell>
        </row>
        <row r="1173">
          <cell r="A1173">
            <v>250130111</v>
          </cell>
          <cell r="B1173" t="str">
            <v>icon_buff_hero_1011</v>
          </cell>
        </row>
        <row r="1174">
          <cell r="A1174">
            <v>250130121</v>
          </cell>
          <cell r="B1174" t="str">
            <v>icon_buff_hero_1012</v>
          </cell>
        </row>
        <row r="1175">
          <cell r="A1175">
            <v>250130161</v>
          </cell>
          <cell r="B1175" t="str">
            <v>icon_buff_hero_1016</v>
          </cell>
        </row>
        <row r="1176">
          <cell r="A1176">
            <v>250130171</v>
          </cell>
          <cell r="B1176" t="str">
            <v>icon_buff_hero_1017</v>
          </cell>
        </row>
        <row r="1177">
          <cell r="A1177">
            <v>250130181</v>
          </cell>
          <cell r="B1177" t="str">
            <v>icon_buff_hero_1018</v>
          </cell>
        </row>
        <row r="1178">
          <cell r="A1178">
            <v>250130191</v>
          </cell>
          <cell r="B1178" t="str">
            <v>icon_buff_hero_1018_2</v>
          </cell>
        </row>
        <row r="1179">
          <cell r="A1179">
            <v>250140081</v>
          </cell>
          <cell r="B1179" t="str">
            <v>icon_buff_hero_1026</v>
          </cell>
        </row>
        <row r="1180">
          <cell r="A1180">
            <v>261101001</v>
          </cell>
          <cell r="B1180" t="str">
            <v>eft_show_attackstart01_suonike</v>
          </cell>
        </row>
        <row r="1181">
          <cell r="A1181">
            <v>261102001</v>
          </cell>
          <cell r="B1181" t="str">
            <v>eft_show_attackstart01_dingtouchui</v>
          </cell>
        </row>
        <row r="1182">
          <cell r="A1182">
            <v>261103001</v>
          </cell>
          <cell r="B1182" t="str">
            <v>eft_show_attackstart01_chalanzi</v>
          </cell>
        </row>
        <row r="1183">
          <cell r="A1183">
            <v>261201001</v>
          </cell>
          <cell r="B1183" t="str">
            <v>eft_show_attackstart01_jienuosi</v>
          </cell>
        </row>
        <row r="1184">
          <cell r="A1184">
            <v>261201002</v>
          </cell>
          <cell r="B1184" t="str">
            <v>eft_show_attackstart02_jienuosi</v>
          </cell>
        </row>
        <row r="1185">
          <cell r="A1185">
            <v>261201003</v>
          </cell>
          <cell r="B1185" t="str">
            <v>eft_show_attackstart03_jienuosi</v>
          </cell>
        </row>
        <row r="1186">
          <cell r="A1186">
            <v>261201004</v>
          </cell>
          <cell r="B1186" t="str">
            <v>eft_show_attackstart04_jienuosi</v>
          </cell>
        </row>
        <row r="1187">
          <cell r="A1187">
            <v>261201005</v>
          </cell>
          <cell r="B1187" t="str">
            <v>eft_show_attackstart05_jienuosi</v>
          </cell>
        </row>
        <row r="1188">
          <cell r="A1188">
            <v>261201006</v>
          </cell>
          <cell r="B1188" t="str">
            <v>eft_show_attackstart06_jienuosi</v>
          </cell>
        </row>
        <row r="1189">
          <cell r="A1189">
            <v>261202001</v>
          </cell>
          <cell r="B1189" t="str">
            <v>eft_show_attackstart01_jienuosi2</v>
          </cell>
        </row>
        <row r="1190">
          <cell r="A1190">
            <v>261202002</v>
          </cell>
          <cell r="B1190" t="str">
            <v>eft_show_attackstart02_jienuosi2</v>
          </cell>
        </row>
        <row r="1191">
          <cell r="A1191">
            <v>261202003</v>
          </cell>
          <cell r="B1191" t="str">
            <v>eft_show_attackstart03_jienuosi2</v>
          </cell>
        </row>
        <row r="1192">
          <cell r="A1192">
            <v>261203001</v>
          </cell>
          <cell r="B1192">
            <v>0</v>
          </cell>
        </row>
        <row r="1193">
          <cell r="A1193">
            <v>261204001</v>
          </cell>
          <cell r="B1193" t="str">
            <v>eft_show_attackstart01_longjuan</v>
          </cell>
        </row>
        <row r="1194">
          <cell r="A1194">
            <v>261204002</v>
          </cell>
          <cell r="B1194" t="str">
            <v>eft_show_attackstart01b_longjuan</v>
          </cell>
        </row>
        <row r="1195">
          <cell r="A1195">
            <v>261204003</v>
          </cell>
          <cell r="B1195" t="str">
            <v>eft_show_attackstart02_longjuan</v>
          </cell>
        </row>
        <row r="1196">
          <cell r="A1196">
            <v>261204004</v>
          </cell>
          <cell r="B1196" t="str">
            <v>eft_show_attackstart03_longjuan</v>
          </cell>
        </row>
        <row r="1197">
          <cell r="A1197">
            <v>261204005</v>
          </cell>
          <cell r="B1197" t="str">
            <v>eft_show_attackstart04_longjuan</v>
          </cell>
        </row>
        <row r="1198">
          <cell r="A1198">
            <v>261205001</v>
          </cell>
          <cell r="B1198" t="str">
            <v>eft_show_attackstart01_yinseliaoya</v>
          </cell>
        </row>
        <row r="1199">
          <cell r="A1199">
            <v>261206001</v>
          </cell>
          <cell r="B1199">
            <v>0</v>
          </cell>
        </row>
        <row r="1200">
          <cell r="A1200">
            <v>261207001</v>
          </cell>
          <cell r="B1200" t="str">
            <v>eft_show_attackstart01_king</v>
          </cell>
        </row>
        <row r="1201">
          <cell r="A1201">
            <v>261208001</v>
          </cell>
          <cell r="B1201" t="str">
            <v>eft_show_attackstart01_yuanziwushi</v>
          </cell>
        </row>
        <row r="1202">
          <cell r="A1202">
            <v>261209001</v>
          </cell>
          <cell r="B1202" t="str">
            <v>eft_show_attackstart01_jinshuqishi</v>
          </cell>
        </row>
        <row r="1203">
          <cell r="A1203">
            <v>261209002</v>
          </cell>
          <cell r="B1203" t="str">
            <v>eft_show_attackstart02_jinshuqishi</v>
          </cell>
        </row>
        <row r="1204">
          <cell r="A1204">
            <v>261209003</v>
          </cell>
          <cell r="B1204" t="str">
            <v>eft_show_attackstart03_jinshuqishi</v>
          </cell>
        </row>
        <row r="1205">
          <cell r="A1205">
            <v>261210001</v>
          </cell>
          <cell r="B1205">
            <v>0</v>
          </cell>
        </row>
        <row r="1206">
          <cell r="A1206">
            <v>261212001</v>
          </cell>
          <cell r="B1206" t="str">
            <v>eft_show_attackstart01_jinshuqiubang</v>
          </cell>
        </row>
        <row r="1207">
          <cell r="A1207">
            <v>261213001</v>
          </cell>
          <cell r="B1207" t="str">
            <v>eft_show_attackstart01_xingganqiufan</v>
          </cell>
        </row>
        <row r="1208">
          <cell r="A1208">
            <v>261214001</v>
          </cell>
          <cell r="B1208">
            <v>0</v>
          </cell>
        </row>
        <row r="1209">
          <cell r="A1209">
            <v>261215001</v>
          </cell>
          <cell r="B1209">
            <v>0</v>
          </cell>
        </row>
        <row r="1210">
          <cell r="A1210">
            <v>261216001</v>
          </cell>
          <cell r="B1210">
            <v>0</v>
          </cell>
        </row>
        <row r="1211">
          <cell r="A1211">
            <v>261217001</v>
          </cell>
          <cell r="B1211">
            <v>0</v>
          </cell>
        </row>
        <row r="1212">
          <cell r="A1212">
            <v>261218001</v>
          </cell>
          <cell r="B1212">
            <v>0</v>
          </cell>
        </row>
        <row r="1213">
          <cell r="A1213">
            <v>261219001</v>
          </cell>
          <cell r="B1213">
            <v>0</v>
          </cell>
        </row>
        <row r="1214">
          <cell r="A1214">
            <v>261220001</v>
          </cell>
          <cell r="B1214">
            <v>0</v>
          </cell>
        </row>
        <row r="1215">
          <cell r="A1215">
            <v>261221001</v>
          </cell>
          <cell r="B1215">
            <v>0</v>
          </cell>
        </row>
        <row r="1216">
          <cell r="A1216">
            <v>261301001</v>
          </cell>
          <cell r="B1216" t="str">
            <v>eft_show_attackstart01_tianxinjiamian</v>
          </cell>
        </row>
        <row r="1217">
          <cell r="A1217">
            <v>261301002</v>
          </cell>
          <cell r="B1217" t="str">
            <v>eft_show_attackstart01_tianxinjiamian_1</v>
          </cell>
        </row>
        <row r="1218">
          <cell r="A1218">
            <v>261301003</v>
          </cell>
          <cell r="B1218" t="str">
            <v>eft_show_attackstart01_tianxinjiamian_2</v>
          </cell>
        </row>
        <row r="1219">
          <cell r="A1219">
            <v>261301004</v>
          </cell>
          <cell r="B1219" t="str">
            <v>eft_show_attackstart01_tianxinjiamian_3</v>
          </cell>
        </row>
        <row r="1220">
          <cell r="A1220">
            <v>261301005</v>
          </cell>
          <cell r="B1220" t="str">
            <v>eft_show_attackstart01_tianxinjiamian_4</v>
          </cell>
        </row>
        <row r="1221">
          <cell r="A1221">
            <v>261301006</v>
          </cell>
          <cell r="B1221" t="str">
            <v>eft_show_attackstart01_tianxinjiamian_5</v>
          </cell>
        </row>
        <row r="1222">
          <cell r="A1222">
            <v>261301007</v>
          </cell>
          <cell r="B1222" t="str">
            <v>eft_show_attackstart01_tianxinjiamian_6</v>
          </cell>
        </row>
        <row r="1223">
          <cell r="A1223">
            <v>261301008</v>
          </cell>
          <cell r="B1223" t="str">
            <v>eft_show_attackstart01_tianxinjiamian_7</v>
          </cell>
        </row>
        <row r="1224">
          <cell r="A1224">
            <v>261301009</v>
          </cell>
          <cell r="B1224" t="str">
            <v>eft_show_attackstart02_tianxinjiamian</v>
          </cell>
        </row>
        <row r="1225">
          <cell r="A1225">
            <v>261301010</v>
          </cell>
          <cell r="B1225" t="str">
            <v>eft_show_attackstart03_tianxinjiamian</v>
          </cell>
        </row>
        <row r="1226">
          <cell r="A1226">
            <v>261301011</v>
          </cell>
          <cell r="B1226" t="str">
            <v>eft_show_attackstart04_tianxinjiamian</v>
          </cell>
        </row>
        <row r="1227">
          <cell r="A1227">
            <v>261302001</v>
          </cell>
          <cell r="B1227" t="str">
            <v>eft_show_attackstart01_shandianmax</v>
          </cell>
        </row>
        <row r="1228">
          <cell r="A1228">
            <v>261302002</v>
          </cell>
          <cell r="B1228" t="str">
            <v>eft_show_attackstart02_shandianmax</v>
          </cell>
        </row>
        <row r="1229">
          <cell r="A1229">
            <v>261302003</v>
          </cell>
          <cell r="B1229" t="str">
            <v>eft_show_attackstart03_shandianmax</v>
          </cell>
        </row>
        <row r="1230">
          <cell r="A1230">
            <v>261303001</v>
          </cell>
          <cell r="B1230" t="str">
            <v>eft_show_attackstart01_juhean</v>
          </cell>
        </row>
        <row r="1231">
          <cell r="A1231">
            <v>261304001</v>
          </cell>
          <cell r="B1231" t="str">
            <v>eft_show_attackstart01_duci</v>
          </cell>
        </row>
        <row r="1232">
          <cell r="A1232">
            <v>261305001</v>
          </cell>
          <cell r="B1232" t="str">
            <v>eft_show_attackstart01_huangjinqiu</v>
          </cell>
        </row>
        <row r="1233">
          <cell r="A1233">
            <v>261306001</v>
          </cell>
          <cell r="B1233" t="str">
            <v>eft_show_attackstart01_tanhuanghuzi</v>
          </cell>
        </row>
        <row r="1234">
          <cell r="A1234">
            <v>261307001</v>
          </cell>
          <cell r="B1234" t="str">
            <v>eft_show_attackstart_sineike</v>
          </cell>
        </row>
        <row r="1235">
          <cell r="A1235">
            <v>261307002</v>
          </cell>
          <cell r="B1235" t="str">
            <v>eft_show_attackstart02_sineike</v>
          </cell>
        </row>
        <row r="1236">
          <cell r="A1236">
            <v>261308001</v>
          </cell>
          <cell r="B1236" t="str">
            <v>eft_show_attackstart01_qingyan</v>
          </cell>
        </row>
        <row r="1237">
          <cell r="A1237">
            <v>261308002</v>
          </cell>
          <cell r="B1237" t="str">
            <v>eft_show_attackstart02_qingyan</v>
          </cell>
        </row>
        <row r="1238">
          <cell r="A1238">
            <v>261309001</v>
          </cell>
          <cell r="B1238" t="str">
            <v>eft_show_attackstart01_leiguangyuanshi</v>
          </cell>
        </row>
        <row r="1239">
          <cell r="A1239">
            <v>261309002</v>
          </cell>
          <cell r="B1239" t="str">
            <v>eft_show_attackstart02_leiguangyuanshi</v>
          </cell>
        </row>
        <row r="1240">
          <cell r="A1240">
            <v>261310001</v>
          </cell>
          <cell r="B1240" t="str">
            <v>eft_show_attackstart01_weixiaochaoren</v>
          </cell>
        </row>
        <row r="1241">
          <cell r="A1241">
            <v>261311001</v>
          </cell>
          <cell r="B1241" t="str">
            <v>eft_show_attackstart01_haibikongge</v>
          </cell>
        </row>
        <row r="1242">
          <cell r="A1242">
            <v>261401001</v>
          </cell>
          <cell r="B1242" t="str">
            <v>eft_show_attackstart01_diyuchuixue</v>
          </cell>
        </row>
        <row r="1243">
          <cell r="A1243">
            <v>261402001</v>
          </cell>
          <cell r="B1243" t="str">
            <v>eft_show_attackstart01_chongtianxiaozi</v>
          </cell>
        </row>
        <row r="1244">
          <cell r="A1244">
            <v>261403001</v>
          </cell>
          <cell r="B1244" t="str">
            <v>eft_show_attackstart01_beixinheidong</v>
          </cell>
        </row>
        <row r="1245">
          <cell r="A1245">
            <v>261404001</v>
          </cell>
          <cell r="B1245" t="str">
            <v>eft_show_attackstart01_jiemao</v>
          </cell>
        </row>
        <row r="1246">
          <cell r="A1246">
            <v>261405001</v>
          </cell>
          <cell r="B1246" t="str">
            <v>eft_show_attackstart01_shanyuan</v>
          </cell>
        </row>
        <row r="1247">
          <cell r="A1247">
            <v>261406001</v>
          </cell>
          <cell r="B1247" t="str">
            <v>eft_show_attackstart01_sanjiegunlili</v>
          </cell>
        </row>
        <row r="1248">
          <cell r="A1248">
            <v>261406002</v>
          </cell>
          <cell r="B1248" t="str">
            <v>eft_show_attackstart02_sanjiegunlili</v>
          </cell>
        </row>
        <row r="1249">
          <cell r="A1249">
            <v>261407001</v>
          </cell>
          <cell r="B1249" t="str">
            <v>eft_show_attackstart01_mogu</v>
          </cell>
        </row>
        <row r="1250">
          <cell r="A1250">
            <v>261501001</v>
          </cell>
          <cell r="B1250" t="str">
            <v>eft_show_attackstart01_wuzhengqishi</v>
          </cell>
        </row>
        <row r="1251">
          <cell r="A1251">
            <v>261501002</v>
          </cell>
          <cell r="B1251" t="str">
            <v>eft_show_attackstart02_wuzhengqishi</v>
          </cell>
        </row>
        <row r="1252">
          <cell r="A1252">
            <v>261502001</v>
          </cell>
          <cell r="B1252" t="str">
            <v>eft_show_attackstart01_beixinmenghu</v>
          </cell>
        </row>
        <row r="1253">
          <cell r="A1253">
            <v>261503001</v>
          </cell>
          <cell r="B1253" t="str">
            <v>eft_show_attackstart_youtouxia</v>
          </cell>
        </row>
        <row r="1254">
          <cell r="A1254">
            <v>261504001</v>
          </cell>
          <cell r="B1254" t="str">
            <v>eft_show_attackstart01_kuaiquanxia</v>
          </cell>
        </row>
        <row r="1255">
          <cell r="A1255">
            <v>261505001</v>
          </cell>
          <cell r="B1255" t="str">
            <v>eft_show_attackstart01_shizijian</v>
          </cell>
        </row>
        <row r="1256">
          <cell r="A1256">
            <v>261506001</v>
          </cell>
          <cell r="B1256" t="str">
            <v>eft_show_attackstart01_dianchichaoren</v>
          </cell>
        </row>
        <row r="1257">
          <cell r="A1257">
            <v>261507001</v>
          </cell>
          <cell r="B1257" t="str">
            <v>eft_show_attackstart01_wuzhuangsz</v>
          </cell>
        </row>
        <row r="1258">
          <cell r="A1258">
            <v>261507002</v>
          </cell>
          <cell r="B1258" t="str">
            <v>eft_show_attackstart02_wuzhuangsz</v>
          </cell>
        </row>
        <row r="1259">
          <cell r="A1259">
            <v>261507003</v>
          </cell>
          <cell r="B1259" t="str">
            <v>eft_show_attackstart03_wuzhuangsz</v>
          </cell>
        </row>
        <row r="1260">
          <cell r="A1260">
            <v>261508001</v>
          </cell>
          <cell r="B1260" t="str">
            <v>eft_show_attackstart01_sangfudiaodai</v>
          </cell>
        </row>
        <row r="1261">
          <cell r="A1261">
            <v>261509001</v>
          </cell>
          <cell r="B1261" t="str">
            <v>eft_show_attackstart01_fangdumianju</v>
          </cell>
        </row>
        <row r="1262">
          <cell r="A1262">
            <v>261510001</v>
          </cell>
          <cell r="B1262" t="str">
            <v>eft_show_attackstart01_wumahong</v>
          </cell>
        </row>
        <row r="1263">
          <cell r="A1263">
            <v>261511001</v>
          </cell>
          <cell r="B1263" t="str">
            <v>eft_show_attackstart01_huonan</v>
          </cell>
        </row>
        <row r="1264">
          <cell r="A1264">
            <v>261512001</v>
          </cell>
          <cell r="B1264">
            <v>0</v>
          </cell>
        </row>
        <row r="1265">
          <cell r="A1265">
            <v>301000001</v>
          </cell>
          <cell r="B1265" t="str">
            <v>Common</v>
          </cell>
        </row>
        <row r="1266">
          <cell r="A1266">
            <v>301000002</v>
          </cell>
          <cell r="B1266" t="str">
            <v>Denglu</v>
          </cell>
        </row>
        <row r="1267">
          <cell r="A1267">
            <v>301000003</v>
          </cell>
          <cell r="B1267" t="str">
            <v>Embattle</v>
          </cell>
        </row>
        <row r="1268">
          <cell r="A1268">
            <v>301000004</v>
          </cell>
          <cell r="B1268" t="str">
            <v>HeroList</v>
          </cell>
        </row>
        <row r="1269">
          <cell r="A1269">
            <v>301000005</v>
          </cell>
          <cell r="B1269" t="str">
            <v>HeroParticulars</v>
          </cell>
        </row>
        <row r="1270">
          <cell r="A1270">
            <v>301000006</v>
          </cell>
          <cell r="B1270" t="str">
            <v>Main</v>
          </cell>
        </row>
        <row r="1271">
          <cell r="A1271">
            <v>301000007</v>
          </cell>
          <cell r="B1271" t="str">
            <v>SourceNuclear</v>
          </cell>
        </row>
        <row r="1272">
          <cell r="A1272">
            <v>301000008</v>
          </cell>
          <cell r="B1272" t="str">
            <v>Tilifuben</v>
          </cell>
        </row>
        <row r="1273">
          <cell r="A1273">
            <v>301000009</v>
          </cell>
          <cell r="B1273" t="str">
            <v>Mail</v>
          </cell>
        </row>
        <row r="1274">
          <cell r="A1274">
            <v>311110100</v>
          </cell>
          <cell r="B1274" t="str">
            <v>icon_skill_0039_04</v>
          </cell>
        </row>
        <row r="1275">
          <cell r="A1275">
            <v>311110101</v>
          </cell>
          <cell r="B1275" t="str">
            <v>icon_skill_0039_01</v>
          </cell>
        </row>
        <row r="1276">
          <cell r="A1276">
            <v>311110102</v>
          </cell>
          <cell r="B1276" t="str">
            <v>icon_skill_0039_02</v>
          </cell>
        </row>
        <row r="1277">
          <cell r="A1277">
            <v>311110103</v>
          </cell>
          <cell r="B1277" t="str">
            <v>icon_skill_0039_03</v>
          </cell>
        </row>
        <row r="1278">
          <cell r="A1278">
            <v>311110201</v>
          </cell>
          <cell r="B1278" t="str">
            <v>icon_skill_0040_01</v>
          </cell>
        </row>
        <row r="1279">
          <cell r="A1279">
            <v>311110202</v>
          </cell>
          <cell r="B1279" t="str">
            <v>icon_skill_0040_02</v>
          </cell>
        </row>
        <row r="1280">
          <cell r="A1280">
            <v>311110203</v>
          </cell>
          <cell r="B1280" t="str">
            <v>icon_skill_0040_03</v>
          </cell>
        </row>
        <row r="1281">
          <cell r="A1281">
            <v>311110301</v>
          </cell>
          <cell r="B1281" t="str">
            <v>icon_skill_0041_01</v>
          </cell>
        </row>
        <row r="1282">
          <cell r="A1282">
            <v>311110302</v>
          </cell>
          <cell r="B1282" t="str">
            <v>icon_skill_0041_02</v>
          </cell>
        </row>
        <row r="1283">
          <cell r="A1283">
            <v>311110303</v>
          </cell>
          <cell r="B1283" t="str">
            <v>icon_skill_0041_03</v>
          </cell>
        </row>
        <row r="1284">
          <cell r="A1284">
            <v>311120100</v>
          </cell>
          <cell r="B1284" t="str">
            <v>icon_skill_0002_04</v>
          </cell>
        </row>
        <row r="1285">
          <cell r="A1285">
            <v>311120101</v>
          </cell>
          <cell r="B1285" t="str">
            <v>icon_skill_0002_01</v>
          </cell>
        </row>
        <row r="1286">
          <cell r="A1286">
            <v>311120102</v>
          </cell>
          <cell r="B1286" t="str">
            <v>icon_skill_0002_02</v>
          </cell>
        </row>
        <row r="1287">
          <cell r="A1287">
            <v>311120103</v>
          </cell>
          <cell r="B1287" t="str">
            <v>icon_skill_0002_03</v>
          </cell>
        </row>
        <row r="1288">
          <cell r="A1288">
            <v>311120200</v>
          </cell>
          <cell r="B1288" t="str">
            <v>icon_skill_0002_08</v>
          </cell>
        </row>
        <row r="1289">
          <cell r="A1289">
            <v>311120201</v>
          </cell>
          <cell r="B1289" t="str">
            <v>icon_skill_0002_05</v>
          </cell>
        </row>
        <row r="1290">
          <cell r="A1290">
            <v>311120202</v>
          </cell>
          <cell r="B1290" t="str">
            <v>icon_skill_0002_06</v>
          </cell>
        </row>
        <row r="1291">
          <cell r="A1291">
            <v>311120203</v>
          </cell>
          <cell r="B1291" t="str">
            <v>icon_skill_0002_07</v>
          </cell>
        </row>
        <row r="1292">
          <cell r="A1292">
            <v>311120400</v>
          </cell>
          <cell r="B1292" t="str">
            <v>icon_skill_0003_04</v>
          </cell>
        </row>
        <row r="1293">
          <cell r="A1293">
            <v>311120401</v>
          </cell>
          <cell r="B1293" t="str">
            <v>icon_skill_0003_01</v>
          </cell>
        </row>
        <row r="1294">
          <cell r="A1294">
            <v>311120402</v>
          </cell>
          <cell r="B1294" t="str">
            <v>icon_skill_0003_02</v>
          </cell>
        </row>
        <row r="1295">
          <cell r="A1295">
            <v>311120403</v>
          </cell>
          <cell r="B1295" t="str">
            <v>icon_skill_0003_03</v>
          </cell>
        </row>
        <row r="1296">
          <cell r="A1296">
            <v>311120500</v>
          </cell>
          <cell r="B1296" t="str">
            <v>icon_skill_0004_04</v>
          </cell>
        </row>
        <row r="1297">
          <cell r="A1297">
            <v>311120501</v>
          </cell>
          <cell r="B1297" t="str">
            <v>icon_skill_0004_01</v>
          </cell>
        </row>
        <row r="1298">
          <cell r="A1298">
            <v>311120502</v>
          </cell>
          <cell r="B1298" t="str">
            <v>icon_skill_0004_02</v>
          </cell>
        </row>
        <row r="1299">
          <cell r="A1299">
            <v>311120503</v>
          </cell>
          <cell r="B1299" t="str">
            <v>icon_skill_0004_03</v>
          </cell>
        </row>
        <row r="1300">
          <cell r="A1300">
            <v>311120700</v>
          </cell>
          <cell r="B1300" t="str">
            <v>icon_skill_0005_04</v>
          </cell>
        </row>
        <row r="1301">
          <cell r="A1301">
            <v>311120701</v>
          </cell>
          <cell r="B1301" t="str">
            <v>icon_skill_0005_01</v>
          </cell>
        </row>
        <row r="1302">
          <cell r="A1302">
            <v>311120702</v>
          </cell>
          <cell r="B1302" t="str">
            <v>icon_skill_0005_02</v>
          </cell>
        </row>
        <row r="1303">
          <cell r="A1303">
            <v>311120703</v>
          </cell>
          <cell r="B1303" t="str">
            <v>icon_skill_0005_03</v>
          </cell>
        </row>
        <row r="1304">
          <cell r="A1304">
            <v>311120800</v>
          </cell>
          <cell r="B1304" t="str">
            <v>icon_skill_0006_04</v>
          </cell>
        </row>
        <row r="1305">
          <cell r="A1305">
            <v>311120801</v>
          </cell>
          <cell r="B1305" t="str">
            <v>icon_skill_0006_01</v>
          </cell>
        </row>
        <row r="1306">
          <cell r="A1306">
            <v>311120802</v>
          </cell>
          <cell r="B1306" t="str">
            <v>icon_skill_0006_02</v>
          </cell>
        </row>
        <row r="1307">
          <cell r="A1307">
            <v>311120803</v>
          </cell>
          <cell r="B1307" t="str">
            <v>icon_skill_0006_03</v>
          </cell>
        </row>
        <row r="1308">
          <cell r="A1308">
            <v>311120900</v>
          </cell>
          <cell r="B1308" t="str">
            <v>icon_skill_0007_04</v>
          </cell>
        </row>
        <row r="1309">
          <cell r="A1309">
            <v>311120901</v>
          </cell>
          <cell r="B1309" t="str">
            <v>icon_skill_0007_01</v>
          </cell>
        </row>
        <row r="1310">
          <cell r="A1310">
            <v>311120902</v>
          </cell>
          <cell r="B1310" t="str">
            <v>icon_skill_0007_02</v>
          </cell>
        </row>
        <row r="1311">
          <cell r="A1311">
            <v>311120903</v>
          </cell>
          <cell r="B1311" t="str">
            <v>icon_skill_0007_03</v>
          </cell>
        </row>
        <row r="1312">
          <cell r="A1312">
            <v>311121200</v>
          </cell>
          <cell r="B1312" t="str">
            <v>icon_skill_0008_04</v>
          </cell>
        </row>
        <row r="1313">
          <cell r="A1313">
            <v>311121201</v>
          </cell>
          <cell r="B1313" t="str">
            <v>icon_skill_0008_01</v>
          </cell>
        </row>
        <row r="1314">
          <cell r="A1314">
            <v>311121202</v>
          </cell>
          <cell r="B1314" t="str">
            <v>icon_skill_0008_02</v>
          </cell>
        </row>
        <row r="1315">
          <cell r="A1315">
            <v>311121203</v>
          </cell>
          <cell r="B1315" t="str">
            <v>icon_skill_0008_03</v>
          </cell>
        </row>
        <row r="1316">
          <cell r="A1316">
            <v>311121300</v>
          </cell>
          <cell r="B1316" t="str">
            <v>icon_skill_0009_04</v>
          </cell>
        </row>
        <row r="1317">
          <cell r="A1317">
            <v>311121301</v>
          </cell>
          <cell r="B1317" t="str">
            <v>icon_skill_0009_01</v>
          </cell>
        </row>
        <row r="1318">
          <cell r="A1318">
            <v>311121302</v>
          </cell>
          <cell r="B1318" t="str">
            <v>icon_skill_0009_02</v>
          </cell>
        </row>
        <row r="1319">
          <cell r="A1319">
            <v>311121303</v>
          </cell>
          <cell r="B1319" t="str">
            <v>icon_skill_0009_03</v>
          </cell>
        </row>
        <row r="1320">
          <cell r="A1320">
            <v>311130100</v>
          </cell>
          <cell r="B1320" t="str">
            <v>icon_skill_0010_04</v>
          </cell>
        </row>
        <row r="1321">
          <cell r="A1321">
            <v>311130101</v>
          </cell>
          <cell r="B1321" t="str">
            <v>icon_skill_0010_01</v>
          </cell>
        </row>
        <row r="1322">
          <cell r="A1322">
            <v>311130102</v>
          </cell>
          <cell r="B1322" t="str">
            <v>icon_skill_0010_02</v>
          </cell>
        </row>
        <row r="1323">
          <cell r="A1323">
            <v>311130103</v>
          </cell>
          <cell r="B1323" t="str">
            <v>icon_skill_0010_03</v>
          </cell>
        </row>
        <row r="1324">
          <cell r="A1324">
            <v>311130201</v>
          </cell>
          <cell r="B1324" t="str">
            <v>icon_skill_0011_01</v>
          </cell>
        </row>
        <row r="1325">
          <cell r="A1325">
            <v>311130202</v>
          </cell>
          <cell r="B1325" t="str">
            <v>icon_skill_0011_02</v>
          </cell>
        </row>
        <row r="1326">
          <cell r="A1326">
            <v>311130203</v>
          </cell>
          <cell r="B1326" t="str">
            <v>icon_skill_0011_03</v>
          </cell>
        </row>
        <row r="1327">
          <cell r="A1327">
            <v>311130301</v>
          </cell>
          <cell r="B1327" t="str">
            <v>icon_skill_0012_01</v>
          </cell>
        </row>
        <row r="1328">
          <cell r="A1328">
            <v>311130302</v>
          </cell>
          <cell r="B1328" t="str">
            <v>icon_skill_0012_02</v>
          </cell>
        </row>
        <row r="1329">
          <cell r="A1329">
            <v>311130303</v>
          </cell>
          <cell r="B1329" t="str">
            <v>icon_skill_0012_03</v>
          </cell>
        </row>
        <row r="1330">
          <cell r="A1330">
            <v>311130401</v>
          </cell>
          <cell r="B1330" t="str">
            <v>icon_skill_0013_01</v>
          </cell>
        </row>
        <row r="1331">
          <cell r="A1331">
            <v>311130402</v>
          </cell>
          <cell r="B1331" t="str">
            <v>icon_skill_0013_02</v>
          </cell>
        </row>
        <row r="1332">
          <cell r="A1332">
            <v>311130403</v>
          </cell>
          <cell r="B1332" t="str">
            <v>icon_skill_0013_03</v>
          </cell>
        </row>
        <row r="1333">
          <cell r="A1333">
            <v>311130501</v>
          </cell>
          <cell r="B1333" t="str">
            <v>icon_skill_0014_01</v>
          </cell>
        </row>
        <row r="1334">
          <cell r="A1334">
            <v>311130502</v>
          </cell>
          <cell r="B1334" t="str">
            <v>icon_skill_0014_02</v>
          </cell>
        </row>
        <row r="1335">
          <cell r="A1335">
            <v>311130503</v>
          </cell>
          <cell r="B1335" t="str">
            <v>icon_skill_0014_03</v>
          </cell>
        </row>
        <row r="1336">
          <cell r="A1336">
            <v>311130601</v>
          </cell>
          <cell r="B1336" t="str">
            <v>icon_skill_0015_01</v>
          </cell>
        </row>
        <row r="1337">
          <cell r="A1337">
            <v>311130602</v>
          </cell>
          <cell r="B1337" t="str">
            <v>icon_skill_0015_02</v>
          </cell>
        </row>
        <row r="1338">
          <cell r="A1338">
            <v>311130603</v>
          </cell>
          <cell r="B1338" t="str">
            <v>icon_skill_0015_03</v>
          </cell>
        </row>
        <row r="1339">
          <cell r="A1339">
            <v>311130701</v>
          </cell>
          <cell r="B1339" t="str">
            <v>icon_skill_0016_01</v>
          </cell>
        </row>
        <row r="1340">
          <cell r="A1340">
            <v>311130702</v>
          </cell>
          <cell r="B1340" t="str">
            <v>icon_skill_0016_02</v>
          </cell>
        </row>
        <row r="1341">
          <cell r="A1341">
            <v>311130703</v>
          </cell>
          <cell r="B1341" t="str">
            <v>icon_skill_0016_03</v>
          </cell>
        </row>
        <row r="1342">
          <cell r="A1342">
            <v>311130801</v>
          </cell>
          <cell r="B1342" t="str">
            <v>icon_skill_0017_01</v>
          </cell>
        </row>
        <row r="1343">
          <cell r="A1343">
            <v>311130802</v>
          </cell>
          <cell r="B1343" t="str">
            <v>icon_skill_0017_02</v>
          </cell>
        </row>
        <row r="1344">
          <cell r="A1344">
            <v>311130803</v>
          </cell>
          <cell r="B1344" t="str">
            <v>icon_skill_0017_03</v>
          </cell>
        </row>
        <row r="1345">
          <cell r="A1345">
            <v>311130901</v>
          </cell>
          <cell r="B1345" t="str">
            <v>icon_skill_0018_01</v>
          </cell>
        </row>
        <row r="1346">
          <cell r="A1346">
            <v>311130902</v>
          </cell>
          <cell r="B1346" t="str">
            <v>icon_skill_0018_02</v>
          </cell>
        </row>
        <row r="1347">
          <cell r="A1347">
            <v>311130903</v>
          </cell>
          <cell r="B1347" t="str">
            <v>icon_skill_0018_03</v>
          </cell>
        </row>
        <row r="1348">
          <cell r="A1348">
            <v>311131001</v>
          </cell>
          <cell r="B1348" t="str">
            <v>icon_skill_0019_01</v>
          </cell>
        </row>
        <row r="1349">
          <cell r="A1349">
            <v>311131002</v>
          </cell>
          <cell r="B1349" t="str">
            <v>icon_skill_0019_02</v>
          </cell>
        </row>
        <row r="1350">
          <cell r="A1350">
            <v>311131003</v>
          </cell>
          <cell r="B1350" t="str">
            <v>icon_skill_0019_03</v>
          </cell>
        </row>
        <row r="1351">
          <cell r="A1351">
            <v>311131101</v>
          </cell>
          <cell r="B1351" t="str">
            <v>icon_skill_0020_01</v>
          </cell>
        </row>
        <row r="1352">
          <cell r="A1352">
            <v>311131102</v>
          </cell>
          <cell r="B1352" t="str">
            <v>icon_skill_0020_02</v>
          </cell>
        </row>
        <row r="1353">
          <cell r="A1353">
            <v>311131103</v>
          </cell>
          <cell r="B1353" t="str">
            <v>icon_skill_0020_03</v>
          </cell>
        </row>
        <row r="1354">
          <cell r="A1354">
            <v>311140101</v>
          </cell>
          <cell r="B1354" t="str">
            <v>icon_skill_0021_01</v>
          </cell>
        </row>
        <row r="1355">
          <cell r="A1355">
            <v>311140102</v>
          </cell>
          <cell r="B1355" t="str">
            <v>icon_skill_0021_02</v>
          </cell>
        </row>
        <row r="1356">
          <cell r="A1356">
            <v>311140103</v>
          </cell>
          <cell r="B1356" t="str">
            <v>icon_skill_0021_03</v>
          </cell>
        </row>
        <row r="1357">
          <cell r="A1357">
            <v>311140201</v>
          </cell>
          <cell r="B1357" t="str">
            <v>icon_skill_0022_01</v>
          </cell>
        </row>
        <row r="1358">
          <cell r="A1358">
            <v>311140202</v>
          </cell>
          <cell r="B1358" t="str">
            <v>icon_skill_0022_02</v>
          </cell>
        </row>
        <row r="1359">
          <cell r="A1359">
            <v>311140203</v>
          </cell>
          <cell r="B1359" t="str">
            <v>icon_skill_0022_03</v>
          </cell>
        </row>
        <row r="1360">
          <cell r="A1360">
            <v>311140301</v>
          </cell>
          <cell r="B1360" t="str">
            <v>icon_skill_0023_01</v>
          </cell>
        </row>
        <row r="1361">
          <cell r="A1361">
            <v>311140302</v>
          </cell>
          <cell r="B1361" t="str">
            <v>icon_skill_0023_02</v>
          </cell>
        </row>
        <row r="1362">
          <cell r="A1362">
            <v>311140303</v>
          </cell>
          <cell r="B1362" t="str">
            <v>icon_skill_0023_03</v>
          </cell>
        </row>
        <row r="1363">
          <cell r="A1363">
            <v>311140401</v>
          </cell>
          <cell r="B1363" t="str">
            <v>icon_skill_0024_01</v>
          </cell>
        </row>
        <row r="1364">
          <cell r="A1364">
            <v>311140402</v>
          </cell>
          <cell r="B1364" t="str">
            <v>icon_skill_0024_02</v>
          </cell>
        </row>
        <row r="1365">
          <cell r="A1365">
            <v>311140403</v>
          </cell>
          <cell r="B1365" t="str">
            <v>icon_skill_0024_03</v>
          </cell>
        </row>
        <row r="1366">
          <cell r="A1366">
            <v>311140501</v>
          </cell>
          <cell r="B1366" t="str">
            <v>icon_skill_0025_01</v>
          </cell>
        </row>
        <row r="1367">
          <cell r="A1367">
            <v>311140502</v>
          </cell>
          <cell r="B1367" t="str">
            <v>icon_skill_0025_02</v>
          </cell>
        </row>
        <row r="1368">
          <cell r="A1368">
            <v>311140503</v>
          </cell>
          <cell r="B1368" t="str">
            <v>icon_skill_0025_03</v>
          </cell>
        </row>
        <row r="1369">
          <cell r="A1369">
            <v>311140601</v>
          </cell>
          <cell r="B1369" t="str">
            <v>icon_skill_0026_01</v>
          </cell>
        </row>
        <row r="1370">
          <cell r="A1370">
            <v>311140602</v>
          </cell>
          <cell r="B1370" t="str">
            <v>icon_skill_0026_02</v>
          </cell>
        </row>
        <row r="1371">
          <cell r="A1371">
            <v>311140603</v>
          </cell>
          <cell r="B1371" t="str">
            <v>icon_skill_0026_03</v>
          </cell>
        </row>
        <row r="1372">
          <cell r="A1372">
            <v>311140701</v>
          </cell>
          <cell r="B1372" t="str">
            <v>icon_skill_0027_01</v>
          </cell>
        </row>
        <row r="1373">
          <cell r="A1373">
            <v>311140702</v>
          </cell>
          <cell r="B1373" t="str">
            <v>icon_skill_0027_02</v>
          </cell>
        </row>
        <row r="1374">
          <cell r="A1374">
            <v>311140703</v>
          </cell>
          <cell r="B1374" t="str">
            <v>icon_skill_0027_03</v>
          </cell>
        </row>
        <row r="1375">
          <cell r="A1375">
            <v>311150101</v>
          </cell>
          <cell r="B1375" t="str">
            <v>icon_skill_0028_01</v>
          </cell>
        </row>
        <row r="1376">
          <cell r="A1376">
            <v>311150102</v>
          </cell>
          <cell r="B1376" t="str">
            <v>icon_skill_0028_02</v>
          </cell>
        </row>
        <row r="1377">
          <cell r="A1377">
            <v>311150103</v>
          </cell>
          <cell r="B1377" t="str">
            <v>icon_skill_0028_03</v>
          </cell>
        </row>
        <row r="1378">
          <cell r="A1378">
            <v>311150201</v>
          </cell>
          <cell r="B1378" t="str">
            <v>icon_skill_0029_01</v>
          </cell>
        </row>
        <row r="1379">
          <cell r="A1379">
            <v>311150202</v>
          </cell>
          <cell r="B1379" t="str">
            <v>icon_skill_0029_02</v>
          </cell>
        </row>
        <row r="1380">
          <cell r="A1380">
            <v>311150203</v>
          </cell>
          <cell r="B1380" t="str">
            <v>icon_skill_0029_03</v>
          </cell>
        </row>
        <row r="1381">
          <cell r="A1381">
            <v>311150301</v>
          </cell>
          <cell r="B1381" t="str">
            <v>icon_skill_0030_01</v>
          </cell>
        </row>
        <row r="1382">
          <cell r="A1382">
            <v>311150302</v>
          </cell>
          <cell r="B1382" t="str">
            <v>icon_skill_0030_02</v>
          </cell>
        </row>
        <row r="1383">
          <cell r="A1383">
            <v>311150303</v>
          </cell>
          <cell r="B1383" t="str">
            <v>icon_skill_0030_03</v>
          </cell>
        </row>
        <row r="1384">
          <cell r="A1384">
            <v>311150401</v>
          </cell>
          <cell r="B1384" t="str">
            <v>icon_skill_0031_01</v>
          </cell>
        </row>
        <row r="1385">
          <cell r="A1385">
            <v>311150402</v>
          </cell>
          <cell r="B1385" t="str">
            <v>icon_skill_0031_02</v>
          </cell>
        </row>
        <row r="1386">
          <cell r="A1386">
            <v>311150403</v>
          </cell>
          <cell r="B1386" t="str">
            <v>icon_skill_0031_03</v>
          </cell>
        </row>
        <row r="1387">
          <cell r="A1387">
            <v>311150501</v>
          </cell>
          <cell r="B1387" t="str">
            <v>icon_skill_0032_01</v>
          </cell>
        </row>
        <row r="1388">
          <cell r="A1388">
            <v>311150502</v>
          </cell>
          <cell r="B1388" t="str">
            <v>icon_skill_0032_02</v>
          </cell>
        </row>
        <row r="1389">
          <cell r="A1389">
            <v>311150503</v>
          </cell>
          <cell r="B1389" t="str">
            <v>icon_skill_0032_03</v>
          </cell>
        </row>
        <row r="1390">
          <cell r="A1390">
            <v>311150504</v>
          </cell>
          <cell r="B1390" t="str">
            <v>icon_skill_0032_04</v>
          </cell>
        </row>
        <row r="1391">
          <cell r="A1391">
            <v>311150601</v>
          </cell>
          <cell r="B1391" t="str">
            <v>icon_skill_0033_01</v>
          </cell>
        </row>
        <row r="1392">
          <cell r="A1392">
            <v>311150602</v>
          </cell>
          <cell r="B1392" t="str">
            <v>icon_skill_0033_02</v>
          </cell>
        </row>
        <row r="1393">
          <cell r="A1393">
            <v>311150603</v>
          </cell>
          <cell r="B1393" t="str">
            <v>icon_skill_0033_03</v>
          </cell>
        </row>
        <row r="1394">
          <cell r="A1394">
            <v>311150701</v>
          </cell>
          <cell r="B1394" t="str">
            <v>icon_skill_0034_01</v>
          </cell>
        </row>
        <row r="1395">
          <cell r="A1395">
            <v>311150702</v>
          </cell>
          <cell r="B1395" t="str">
            <v>icon_skill_0034_02</v>
          </cell>
        </row>
        <row r="1396">
          <cell r="A1396">
            <v>311150703</v>
          </cell>
          <cell r="B1396" t="str">
            <v>icon_skill_0034_03</v>
          </cell>
        </row>
        <row r="1397">
          <cell r="A1397">
            <v>311150801</v>
          </cell>
          <cell r="B1397" t="str">
            <v>icon_skill_0035_01</v>
          </cell>
        </row>
        <row r="1398">
          <cell r="A1398">
            <v>311150802</v>
          </cell>
          <cell r="B1398" t="str">
            <v>icon_skill_0035_02</v>
          </cell>
        </row>
        <row r="1399">
          <cell r="A1399">
            <v>311150803</v>
          </cell>
          <cell r="B1399" t="str">
            <v>icon_skill_0035_03</v>
          </cell>
        </row>
        <row r="1400">
          <cell r="A1400">
            <v>311150804</v>
          </cell>
          <cell r="B1400" t="str">
            <v>icon_skill_0035_04</v>
          </cell>
        </row>
        <row r="1401">
          <cell r="A1401">
            <v>311150901</v>
          </cell>
          <cell r="B1401" t="str">
            <v>icon_skill_0036_01</v>
          </cell>
        </row>
        <row r="1402">
          <cell r="A1402">
            <v>311150902</v>
          </cell>
          <cell r="B1402" t="str">
            <v>icon_skill_0036_02</v>
          </cell>
        </row>
        <row r="1403">
          <cell r="A1403">
            <v>311150903</v>
          </cell>
          <cell r="B1403" t="str">
            <v>icon_skill_0036_03</v>
          </cell>
        </row>
        <row r="1404">
          <cell r="A1404">
            <v>311150904</v>
          </cell>
          <cell r="B1404" t="str">
            <v>icon_skill_0036_04</v>
          </cell>
        </row>
        <row r="1405">
          <cell r="A1405">
            <v>311151001</v>
          </cell>
          <cell r="B1405" t="str">
            <v>icon_skill_0037_01</v>
          </cell>
        </row>
        <row r="1406">
          <cell r="A1406">
            <v>311151002</v>
          </cell>
          <cell r="B1406" t="str">
            <v>icon_skill_0037_02</v>
          </cell>
        </row>
        <row r="1407">
          <cell r="A1407">
            <v>311151003</v>
          </cell>
          <cell r="B1407" t="str">
            <v>icon_skill_0037_03</v>
          </cell>
        </row>
        <row r="1408">
          <cell r="A1408">
            <v>311151101</v>
          </cell>
          <cell r="B1408" t="str">
            <v>icon_skill_0038_01</v>
          </cell>
        </row>
        <row r="1409">
          <cell r="A1409">
            <v>311151102</v>
          </cell>
          <cell r="B1409" t="str">
            <v>icon_skill_0038_02</v>
          </cell>
        </row>
        <row r="1410">
          <cell r="A1410">
            <v>311151103</v>
          </cell>
          <cell r="B1410" t="str">
            <v>icon_skill_0038_03</v>
          </cell>
        </row>
        <row r="1411">
          <cell r="A1411">
            <v>311200101</v>
          </cell>
          <cell r="B1411" t="str">
            <v>icon_skill_0001_01</v>
          </cell>
        </row>
        <row r="1412">
          <cell r="A1412">
            <v>311200102</v>
          </cell>
          <cell r="B1412" t="str">
            <v>icon_skill_0001_02</v>
          </cell>
        </row>
        <row r="1413">
          <cell r="A1413">
            <v>311200103</v>
          </cell>
          <cell r="B1413" t="str">
            <v>icon_skill_0001_03</v>
          </cell>
        </row>
        <row r="1414">
          <cell r="A1414">
            <v>311200301</v>
          </cell>
          <cell r="B1414" t="str">
            <v>icon_skill_0001_3_01</v>
          </cell>
        </row>
        <row r="1415">
          <cell r="A1415">
            <v>311200302</v>
          </cell>
          <cell r="B1415" t="str">
            <v>icon_skill_0001_3_02</v>
          </cell>
        </row>
        <row r="1416">
          <cell r="A1416">
            <v>311200303</v>
          </cell>
          <cell r="B1416" t="str">
            <v>icon_skill_0001_3_03</v>
          </cell>
        </row>
        <row r="1417">
          <cell r="A1417">
            <v>313110100</v>
          </cell>
          <cell r="B1417" t="str">
            <v>icon_head_0039</v>
          </cell>
        </row>
        <row r="1418">
          <cell r="A1418">
            <v>313110200</v>
          </cell>
          <cell r="B1418" t="str">
            <v>icon_head_0040</v>
          </cell>
        </row>
        <row r="1419">
          <cell r="A1419">
            <v>313110300</v>
          </cell>
          <cell r="B1419" t="str">
            <v>icon_head_0041</v>
          </cell>
        </row>
        <row r="1420">
          <cell r="A1420">
            <v>313120100</v>
          </cell>
          <cell r="B1420" t="str">
            <v>icon_head_0002_1</v>
          </cell>
        </row>
        <row r="1421">
          <cell r="A1421">
            <v>313120200</v>
          </cell>
          <cell r="B1421" t="str">
            <v>icon_head_0002_2</v>
          </cell>
        </row>
        <row r="1422">
          <cell r="A1422">
            <v>313120400</v>
          </cell>
          <cell r="B1422" t="str">
            <v>icon_head_0003</v>
          </cell>
        </row>
        <row r="1423">
          <cell r="A1423">
            <v>313120500</v>
          </cell>
          <cell r="B1423" t="str">
            <v>icon_head_0004</v>
          </cell>
        </row>
        <row r="1424">
          <cell r="A1424">
            <v>313120700</v>
          </cell>
          <cell r="B1424" t="str">
            <v>icon_head_0005</v>
          </cell>
        </row>
        <row r="1425">
          <cell r="A1425">
            <v>313120800</v>
          </cell>
          <cell r="B1425" t="str">
            <v>icon_head_0006</v>
          </cell>
        </row>
        <row r="1426">
          <cell r="A1426">
            <v>313120900</v>
          </cell>
          <cell r="B1426" t="str">
            <v>icon_head_0007</v>
          </cell>
        </row>
        <row r="1427">
          <cell r="A1427">
            <v>313121000</v>
          </cell>
          <cell r="B1427" t="str">
            <v>icon_head_0007_2</v>
          </cell>
        </row>
        <row r="1428">
          <cell r="A1428">
            <v>313121100</v>
          </cell>
          <cell r="B1428" t="str">
            <v>icon_head_0007_3</v>
          </cell>
        </row>
        <row r="1429">
          <cell r="A1429">
            <v>313121200</v>
          </cell>
          <cell r="B1429" t="str">
            <v>icon_head_0008</v>
          </cell>
        </row>
        <row r="1430">
          <cell r="A1430">
            <v>313121300</v>
          </cell>
          <cell r="B1430" t="str">
            <v>icon_head_0009</v>
          </cell>
        </row>
        <row r="1431">
          <cell r="A1431">
            <v>313121400</v>
          </cell>
          <cell r="B1431" t="str">
            <v>icon_head_0045</v>
          </cell>
        </row>
        <row r="1432">
          <cell r="A1432">
            <v>313121500</v>
          </cell>
          <cell r="B1432" t="str">
            <v>icon_head_0046</v>
          </cell>
        </row>
        <row r="1433">
          <cell r="A1433">
            <v>313121600</v>
          </cell>
          <cell r="B1433" t="str">
            <v>icon_head_0047</v>
          </cell>
        </row>
        <row r="1434">
          <cell r="A1434">
            <v>313121700</v>
          </cell>
          <cell r="B1434" t="str">
            <v>icon_head_0048</v>
          </cell>
        </row>
        <row r="1435">
          <cell r="A1435">
            <v>313121800</v>
          </cell>
          <cell r="B1435" t="str">
            <v>icon_head_0049</v>
          </cell>
        </row>
        <row r="1436">
          <cell r="A1436">
            <v>313121900</v>
          </cell>
          <cell r="B1436" t="str">
            <v>icon_head_0050</v>
          </cell>
        </row>
        <row r="1437">
          <cell r="A1437">
            <v>313122000</v>
          </cell>
          <cell r="B1437" t="str">
            <v>icon_head_0051</v>
          </cell>
        </row>
        <row r="1438">
          <cell r="A1438">
            <v>313122100</v>
          </cell>
          <cell r="B1438" t="str">
            <v>icon_head_0052</v>
          </cell>
        </row>
        <row r="1439">
          <cell r="A1439">
            <v>313130100</v>
          </cell>
          <cell r="B1439" t="str">
            <v>icon_head_0010</v>
          </cell>
        </row>
        <row r="1440">
          <cell r="A1440">
            <v>313130200</v>
          </cell>
          <cell r="B1440" t="str">
            <v>icon_head_0011</v>
          </cell>
        </row>
        <row r="1441">
          <cell r="A1441">
            <v>313130300</v>
          </cell>
          <cell r="B1441" t="str">
            <v>icon_head_0012</v>
          </cell>
        </row>
        <row r="1442">
          <cell r="A1442">
            <v>313130400</v>
          </cell>
          <cell r="B1442" t="str">
            <v>icon_head_0013</v>
          </cell>
        </row>
        <row r="1443">
          <cell r="A1443">
            <v>313130500</v>
          </cell>
          <cell r="B1443" t="str">
            <v>icon_head_0014</v>
          </cell>
        </row>
        <row r="1444">
          <cell r="A1444">
            <v>313130600</v>
          </cell>
          <cell r="B1444" t="str">
            <v>icon_head_0015</v>
          </cell>
        </row>
        <row r="1445">
          <cell r="A1445">
            <v>313130700</v>
          </cell>
          <cell r="B1445" t="str">
            <v>icon_head_0016</v>
          </cell>
        </row>
        <row r="1446">
          <cell r="A1446">
            <v>313130800</v>
          </cell>
          <cell r="B1446" t="str">
            <v>icon_head_0017</v>
          </cell>
        </row>
        <row r="1447">
          <cell r="A1447">
            <v>313130900</v>
          </cell>
          <cell r="B1447" t="str">
            <v>icon_head_0018</v>
          </cell>
        </row>
        <row r="1448">
          <cell r="A1448">
            <v>313131000</v>
          </cell>
          <cell r="B1448" t="str">
            <v>icon_head_0019</v>
          </cell>
        </row>
        <row r="1449">
          <cell r="A1449">
            <v>313131100</v>
          </cell>
          <cell r="B1449" t="str">
            <v>icon_head_0020</v>
          </cell>
        </row>
        <row r="1450">
          <cell r="A1450">
            <v>313140100</v>
          </cell>
          <cell r="B1450" t="str">
            <v>icon_head_0021</v>
          </cell>
        </row>
        <row r="1451">
          <cell r="A1451">
            <v>313140200</v>
          </cell>
          <cell r="B1451" t="str">
            <v>icon_head_0022</v>
          </cell>
        </row>
        <row r="1452">
          <cell r="A1452">
            <v>313140300</v>
          </cell>
          <cell r="B1452" t="str">
            <v>icon_head_0023</v>
          </cell>
        </row>
        <row r="1453">
          <cell r="A1453">
            <v>313140400</v>
          </cell>
          <cell r="B1453" t="str">
            <v>icon_head_0024</v>
          </cell>
        </row>
        <row r="1454">
          <cell r="A1454">
            <v>313140500</v>
          </cell>
          <cell r="B1454" t="str">
            <v>icon_head_0025</v>
          </cell>
        </row>
        <row r="1455">
          <cell r="A1455">
            <v>313140600</v>
          </cell>
          <cell r="B1455" t="str">
            <v>icon_head_0026</v>
          </cell>
        </row>
        <row r="1456">
          <cell r="A1456">
            <v>313140700</v>
          </cell>
          <cell r="B1456" t="str">
            <v>icon_head_0027</v>
          </cell>
        </row>
        <row r="1457">
          <cell r="A1457">
            <v>313150100</v>
          </cell>
          <cell r="B1457" t="str">
            <v>icon_head_0028</v>
          </cell>
        </row>
        <row r="1458">
          <cell r="A1458">
            <v>313150200</v>
          </cell>
          <cell r="B1458" t="str">
            <v>icon_head_0029</v>
          </cell>
        </row>
        <row r="1459">
          <cell r="A1459">
            <v>313150300</v>
          </cell>
          <cell r="B1459" t="str">
            <v>icon_head_0030</v>
          </cell>
        </row>
        <row r="1460">
          <cell r="A1460">
            <v>313150400</v>
          </cell>
          <cell r="B1460" t="str">
            <v>icon_head_0031</v>
          </cell>
        </row>
        <row r="1461">
          <cell r="A1461">
            <v>313150500</v>
          </cell>
          <cell r="B1461" t="str">
            <v>icon_head_0032</v>
          </cell>
        </row>
        <row r="1462">
          <cell r="A1462">
            <v>313150600</v>
          </cell>
          <cell r="B1462" t="str">
            <v>icon_head_0033</v>
          </cell>
        </row>
        <row r="1463">
          <cell r="A1463">
            <v>313150700</v>
          </cell>
          <cell r="B1463" t="str">
            <v>icon_head_0034</v>
          </cell>
        </row>
        <row r="1464">
          <cell r="A1464">
            <v>313150800</v>
          </cell>
          <cell r="B1464" t="str">
            <v>icon_head_0035</v>
          </cell>
        </row>
        <row r="1465">
          <cell r="A1465">
            <v>313150900</v>
          </cell>
          <cell r="B1465" t="str">
            <v>icon_head_0036</v>
          </cell>
        </row>
        <row r="1466">
          <cell r="A1466">
            <v>313151000</v>
          </cell>
          <cell r="B1466" t="str">
            <v>icon_head_0037</v>
          </cell>
        </row>
        <row r="1467">
          <cell r="A1467">
            <v>313151100</v>
          </cell>
          <cell r="B1467" t="str">
            <v>icon_head_0038</v>
          </cell>
        </row>
        <row r="1468">
          <cell r="A1468">
            <v>313200100</v>
          </cell>
          <cell r="B1468" t="str">
            <v>icon_head_0001</v>
          </cell>
        </row>
        <row r="1469">
          <cell r="A1469">
            <v>313200600</v>
          </cell>
          <cell r="B1469" t="str">
            <v>icon_head_0042</v>
          </cell>
        </row>
        <row r="1470">
          <cell r="A1470">
            <v>313200700</v>
          </cell>
          <cell r="B1470" t="str">
            <v>icon_head_0043</v>
          </cell>
        </row>
        <row r="1471">
          <cell r="A1471">
            <v>313200800</v>
          </cell>
          <cell r="B1471">
            <v>0</v>
          </cell>
        </row>
        <row r="1472">
          <cell r="A1472">
            <v>313200900</v>
          </cell>
          <cell r="B1472" t="str">
            <v>icon_head_1029</v>
          </cell>
        </row>
        <row r="1473">
          <cell r="A1473">
            <v>313201000</v>
          </cell>
          <cell r="B1473" t="str">
            <v>icon_head_1030</v>
          </cell>
        </row>
        <row r="1474">
          <cell r="A1474">
            <v>313201100</v>
          </cell>
          <cell r="B1474" t="str">
            <v>icon_head_1031</v>
          </cell>
        </row>
        <row r="1475">
          <cell r="A1475">
            <v>313201200</v>
          </cell>
          <cell r="B1475" t="str">
            <v>icon_head_0053</v>
          </cell>
        </row>
        <row r="1476">
          <cell r="A1476">
            <v>313300100</v>
          </cell>
          <cell r="B1476" t="str">
            <v>icon_head_1001</v>
          </cell>
        </row>
        <row r="1477">
          <cell r="A1477">
            <v>313300200</v>
          </cell>
          <cell r="B1477" t="str">
            <v>icon_head_1002</v>
          </cell>
        </row>
        <row r="1478">
          <cell r="A1478">
            <v>313300300</v>
          </cell>
          <cell r="B1478" t="str">
            <v>icon_head_1003</v>
          </cell>
        </row>
        <row r="1479">
          <cell r="A1479">
            <v>313300400</v>
          </cell>
          <cell r="B1479">
            <v>0</v>
          </cell>
        </row>
        <row r="1480">
          <cell r="A1480">
            <v>313300500</v>
          </cell>
          <cell r="B1480">
            <v>0</v>
          </cell>
        </row>
        <row r="1481">
          <cell r="A1481">
            <v>313300600</v>
          </cell>
          <cell r="B1481" t="str">
            <v>icon_head_1004</v>
          </cell>
        </row>
        <row r="1482">
          <cell r="A1482">
            <v>313300700</v>
          </cell>
          <cell r="B1482" t="str">
            <v>icon_head_1004_2</v>
          </cell>
        </row>
        <row r="1483">
          <cell r="A1483">
            <v>313300800</v>
          </cell>
          <cell r="B1483" t="str">
            <v>icon_head_1005_1</v>
          </cell>
        </row>
        <row r="1484">
          <cell r="A1484">
            <v>313300900</v>
          </cell>
          <cell r="B1484" t="str">
            <v>icon_head_1005_2</v>
          </cell>
        </row>
        <row r="1485">
          <cell r="A1485">
            <v>313301000</v>
          </cell>
          <cell r="B1485" t="str">
            <v>icon_head_1005_3</v>
          </cell>
        </row>
        <row r="1486">
          <cell r="A1486">
            <v>313301100</v>
          </cell>
          <cell r="B1486" t="str">
            <v>icon_head_1006</v>
          </cell>
        </row>
        <row r="1487">
          <cell r="A1487">
            <v>313301200</v>
          </cell>
          <cell r="B1487" t="str">
            <v>icon_head_1007</v>
          </cell>
        </row>
        <row r="1488">
          <cell r="A1488">
            <v>313301300</v>
          </cell>
          <cell r="B1488" t="str">
            <v>icon_head_1008</v>
          </cell>
        </row>
        <row r="1489">
          <cell r="A1489">
            <v>313301400</v>
          </cell>
          <cell r="B1489" t="str">
            <v>icon_head_1009</v>
          </cell>
        </row>
        <row r="1490">
          <cell r="A1490">
            <v>313301500</v>
          </cell>
          <cell r="B1490" t="str">
            <v>icon_head_1010_1</v>
          </cell>
        </row>
        <row r="1491">
          <cell r="A1491">
            <v>313301600</v>
          </cell>
          <cell r="B1491" t="str">
            <v>icon_head_1010_2</v>
          </cell>
        </row>
        <row r="1492">
          <cell r="A1492">
            <v>313301700</v>
          </cell>
          <cell r="B1492" t="str">
            <v>icon_head_1011</v>
          </cell>
        </row>
        <row r="1493">
          <cell r="A1493">
            <v>313301800</v>
          </cell>
          <cell r="B1493" t="str">
            <v>icon_head_1012</v>
          </cell>
        </row>
        <row r="1494">
          <cell r="A1494">
            <v>313301900</v>
          </cell>
          <cell r="B1494" t="str">
            <v>icon_head_1012_2</v>
          </cell>
        </row>
        <row r="1495">
          <cell r="A1495">
            <v>313302000</v>
          </cell>
          <cell r="B1495" t="str">
            <v>icon_head_1013</v>
          </cell>
        </row>
        <row r="1496">
          <cell r="A1496">
            <v>313302100</v>
          </cell>
          <cell r="B1496" t="str">
            <v>icon_head_1013_2</v>
          </cell>
        </row>
        <row r="1497">
          <cell r="A1497">
            <v>313302200</v>
          </cell>
          <cell r="B1497" t="str">
            <v>icon_head_1014</v>
          </cell>
        </row>
        <row r="1498">
          <cell r="A1498">
            <v>313302300</v>
          </cell>
          <cell r="B1498" t="str">
            <v>icon_head_1015</v>
          </cell>
        </row>
        <row r="1499">
          <cell r="A1499">
            <v>313302400</v>
          </cell>
          <cell r="B1499" t="str">
            <v>icon_head_1016</v>
          </cell>
        </row>
        <row r="1500">
          <cell r="A1500">
            <v>313302500</v>
          </cell>
          <cell r="B1500" t="str">
            <v>icon_head_1016_2</v>
          </cell>
        </row>
        <row r="1501">
          <cell r="A1501">
            <v>313302600</v>
          </cell>
          <cell r="B1501" t="str">
            <v>icon_head_1017</v>
          </cell>
        </row>
        <row r="1502">
          <cell r="A1502">
            <v>313302700</v>
          </cell>
          <cell r="B1502" t="str">
            <v>icon_head_1018_1</v>
          </cell>
        </row>
        <row r="1503">
          <cell r="A1503">
            <v>313302800</v>
          </cell>
          <cell r="B1503" t="str">
            <v>icon_head_1018_2</v>
          </cell>
        </row>
        <row r="1504">
          <cell r="A1504">
            <v>313302900</v>
          </cell>
          <cell r="B1504" t="str">
            <v>icon_head_1018_3</v>
          </cell>
        </row>
        <row r="1505">
          <cell r="A1505">
            <v>313303000</v>
          </cell>
          <cell r="B1505" t="str">
            <v>icon_head_1032</v>
          </cell>
        </row>
        <row r="1506">
          <cell r="A1506">
            <v>313303100</v>
          </cell>
          <cell r="B1506" t="str">
            <v>icon_head_1033</v>
          </cell>
        </row>
        <row r="1507">
          <cell r="A1507">
            <v>313400100</v>
          </cell>
          <cell r="B1507" t="str">
            <v>icon_head_1019</v>
          </cell>
        </row>
        <row r="1508">
          <cell r="A1508">
            <v>313400200</v>
          </cell>
          <cell r="B1508" t="str">
            <v>icon_head_1020</v>
          </cell>
        </row>
        <row r="1509">
          <cell r="A1509">
            <v>313400300</v>
          </cell>
          <cell r="B1509" t="str">
            <v>icon_head_1021</v>
          </cell>
        </row>
        <row r="1510">
          <cell r="A1510">
            <v>313400500</v>
          </cell>
          <cell r="B1510" t="str">
            <v>icon_head_1022</v>
          </cell>
        </row>
        <row r="1511">
          <cell r="A1511">
            <v>313400600</v>
          </cell>
          <cell r="B1511" t="str">
            <v>icon_head_1022_2</v>
          </cell>
        </row>
        <row r="1512">
          <cell r="A1512">
            <v>313400700</v>
          </cell>
          <cell r="B1512" t="str">
            <v>icon_head_1023</v>
          </cell>
        </row>
        <row r="1513">
          <cell r="A1513">
            <v>313400800</v>
          </cell>
          <cell r="B1513" t="str">
            <v>icon_head_1024</v>
          </cell>
        </row>
        <row r="1514">
          <cell r="A1514">
            <v>313400900</v>
          </cell>
          <cell r="B1514" t="str">
            <v>icon_head_1025</v>
          </cell>
        </row>
        <row r="1515">
          <cell r="A1515">
            <v>313401200</v>
          </cell>
          <cell r="B1515" t="str">
            <v>icon_head_1026</v>
          </cell>
        </row>
        <row r="1516">
          <cell r="A1516">
            <v>313401300</v>
          </cell>
          <cell r="B1516" t="str">
            <v>icon_head_1027</v>
          </cell>
        </row>
        <row r="1517">
          <cell r="A1517">
            <v>313401400</v>
          </cell>
          <cell r="B1517" t="str">
            <v>icon_head_1028_1</v>
          </cell>
        </row>
        <row r="1518">
          <cell r="A1518">
            <v>313401500</v>
          </cell>
          <cell r="B1518" t="str">
            <v>icon_head_1028_2</v>
          </cell>
        </row>
        <row r="1519">
          <cell r="A1519">
            <v>313401600</v>
          </cell>
          <cell r="B1519" t="str">
            <v>icon_head_1028_3</v>
          </cell>
        </row>
        <row r="1520">
          <cell r="A1520">
            <v>313401700</v>
          </cell>
          <cell r="B1520" t="str">
            <v>icon_head_1028_4</v>
          </cell>
        </row>
        <row r="1521">
          <cell r="A1521">
            <v>313401800</v>
          </cell>
          <cell r="B1521" t="str">
            <v>icon_head_1028_5</v>
          </cell>
        </row>
        <row r="1522">
          <cell r="A1522">
            <v>314000001</v>
          </cell>
          <cell r="B1522" t="str">
            <v>icon_coin_0001</v>
          </cell>
        </row>
        <row r="1523">
          <cell r="A1523">
            <v>314000002</v>
          </cell>
          <cell r="B1523" t="str">
            <v>icon_coin_0002</v>
          </cell>
        </row>
        <row r="1524">
          <cell r="A1524">
            <v>314000003</v>
          </cell>
          <cell r="B1524" t="str">
            <v>icon_coin_0003</v>
          </cell>
        </row>
        <row r="1525">
          <cell r="A1525">
            <v>314000004</v>
          </cell>
          <cell r="B1525" t="str">
            <v>icon_coin_0004</v>
          </cell>
        </row>
        <row r="1526">
          <cell r="A1526">
            <v>314000005</v>
          </cell>
          <cell r="B1526" t="str">
            <v>icon_coin_0005</v>
          </cell>
        </row>
        <row r="1527">
          <cell r="A1527">
            <v>314000006</v>
          </cell>
          <cell r="B1527" t="str">
            <v>icon_coin_0006</v>
          </cell>
        </row>
        <row r="1528">
          <cell r="A1528">
            <v>314000007</v>
          </cell>
          <cell r="B1528" t="str">
            <v>icon_coin_0007</v>
          </cell>
        </row>
        <row r="1529">
          <cell r="A1529">
            <v>314000008</v>
          </cell>
          <cell r="B1529" t="str">
            <v>icon_coin_0008</v>
          </cell>
        </row>
        <row r="1530">
          <cell r="A1530">
            <v>314000009</v>
          </cell>
          <cell r="B1530" t="str">
            <v>icon_coin_0009</v>
          </cell>
        </row>
        <row r="1531">
          <cell r="A1531">
            <v>314000010</v>
          </cell>
          <cell r="B1531" t="str">
            <v>icon_coin_0010</v>
          </cell>
        </row>
        <row r="1532">
          <cell r="A1532">
            <v>314000011</v>
          </cell>
          <cell r="B1532" t="str">
            <v>icon_coin_0011</v>
          </cell>
        </row>
        <row r="1533">
          <cell r="A1533">
            <v>314000012</v>
          </cell>
          <cell r="B1533" t="str">
            <v>icon_coin_0012</v>
          </cell>
        </row>
        <row r="1534">
          <cell r="A1534">
            <v>314000013</v>
          </cell>
          <cell r="B1534" t="str">
            <v>icon_coin_0013</v>
          </cell>
        </row>
        <row r="1535">
          <cell r="A1535">
            <v>314000014</v>
          </cell>
          <cell r="B1535" t="str">
            <v>icon_coin_0014</v>
          </cell>
        </row>
        <row r="1536">
          <cell r="A1536">
            <v>314000015</v>
          </cell>
          <cell r="B1536" t="str">
            <v>icon_coin_0015</v>
          </cell>
        </row>
        <row r="1537">
          <cell r="A1537">
            <v>314001001</v>
          </cell>
          <cell r="B1537" t="str">
            <v>icon_ticket_0001</v>
          </cell>
        </row>
        <row r="1538">
          <cell r="A1538">
            <v>314001002</v>
          </cell>
          <cell r="B1538" t="str">
            <v>icon_ticket_0002</v>
          </cell>
        </row>
        <row r="1539">
          <cell r="A1539">
            <v>314001003</v>
          </cell>
          <cell r="B1539" t="str">
            <v>icon_ticket_0003</v>
          </cell>
        </row>
        <row r="1540">
          <cell r="A1540">
            <v>314001004</v>
          </cell>
          <cell r="B1540" t="str">
            <v>icon_ticket_0004</v>
          </cell>
        </row>
        <row r="1541">
          <cell r="A1541">
            <v>314001005</v>
          </cell>
          <cell r="B1541" t="str">
            <v>icon_ticket_0005</v>
          </cell>
        </row>
        <row r="1542">
          <cell r="A1542">
            <v>314001006</v>
          </cell>
          <cell r="B1542" t="str">
            <v>icon_ticket_0006</v>
          </cell>
        </row>
        <row r="1543">
          <cell r="A1543">
            <v>314002001</v>
          </cell>
          <cell r="B1543" t="str">
            <v>icon_gift_0001</v>
          </cell>
        </row>
        <row r="1544">
          <cell r="A1544">
            <v>314002002</v>
          </cell>
          <cell r="B1544" t="str">
            <v>icon_gift_0002</v>
          </cell>
        </row>
        <row r="1545">
          <cell r="A1545">
            <v>314002003</v>
          </cell>
          <cell r="B1545" t="str">
            <v>icon_gift_0003</v>
          </cell>
        </row>
        <row r="1546">
          <cell r="A1546">
            <v>314002004</v>
          </cell>
          <cell r="B1546" t="str">
            <v>icon_gift_0004</v>
          </cell>
        </row>
        <row r="1547">
          <cell r="A1547">
            <v>314002005</v>
          </cell>
          <cell r="B1547" t="str">
            <v>icon_gift_0005</v>
          </cell>
        </row>
        <row r="1548">
          <cell r="A1548">
            <v>314002006</v>
          </cell>
          <cell r="B1548" t="str">
            <v>icon_gift_0006</v>
          </cell>
        </row>
        <row r="1549">
          <cell r="A1549">
            <v>314003001</v>
          </cell>
          <cell r="B1549" t="str">
            <v>icon_material_0001</v>
          </cell>
        </row>
        <row r="1550">
          <cell r="A1550">
            <v>314003002</v>
          </cell>
          <cell r="B1550" t="str">
            <v>icon_material_0002</v>
          </cell>
        </row>
        <row r="1551">
          <cell r="A1551">
            <v>314003003</v>
          </cell>
          <cell r="B1551" t="str">
            <v>icon_material_0003</v>
          </cell>
        </row>
        <row r="1552">
          <cell r="A1552">
            <v>314003004</v>
          </cell>
          <cell r="B1552" t="str">
            <v>icon_material_0004</v>
          </cell>
        </row>
        <row r="1553">
          <cell r="A1553">
            <v>314003005</v>
          </cell>
          <cell r="B1553" t="str">
            <v>icon_material_0005</v>
          </cell>
        </row>
        <row r="1554">
          <cell r="A1554">
            <v>314003006</v>
          </cell>
          <cell r="B1554" t="str">
            <v>icon_material_0006</v>
          </cell>
        </row>
        <row r="1555">
          <cell r="A1555">
            <v>314003007</v>
          </cell>
          <cell r="B1555" t="str">
            <v>icon_material_0007</v>
          </cell>
        </row>
        <row r="1556">
          <cell r="A1556">
            <v>314003008</v>
          </cell>
          <cell r="B1556" t="str">
            <v>icon_material_0008</v>
          </cell>
        </row>
        <row r="1557">
          <cell r="A1557">
            <v>314003009</v>
          </cell>
          <cell r="B1557" t="str">
            <v>icon_material_0009</v>
          </cell>
        </row>
        <row r="1558">
          <cell r="A1558">
            <v>314003010</v>
          </cell>
          <cell r="B1558" t="str">
            <v>icon_material_0010</v>
          </cell>
        </row>
        <row r="1559">
          <cell r="A1559">
            <v>314003011</v>
          </cell>
          <cell r="B1559" t="str">
            <v>icon_material_0011</v>
          </cell>
        </row>
        <row r="1560">
          <cell r="A1560">
            <v>314003012</v>
          </cell>
          <cell r="B1560" t="str">
            <v>icon_material_0012</v>
          </cell>
        </row>
        <row r="1561">
          <cell r="A1561">
            <v>314003013</v>
          </cell>
          <cell r="B1561" t="str">
            <v>icon_material_0013</v>
          </cell>
        </row>
        <row r="1562">
          <cell r="A1562">
            <v>314003014</v>
          </cell>
          <cell r="B1562" t="str">
            <v>icon_material_0014</v>
          </cell>
        </row>
        <row r="1563">
          <cell r="A1563">
            <v>314003015</v>
          </cell>
          <cell r="B1563" t="str">
            <v>icon_material_0015</v>
          </cell>
        </row>
        <row r="1564">
          <cell r="A1564">
            <v>314003016</v>
          </cell>
          <cell r="B1564" t="str">
            <v>icon_material_0016</v>
          </cell>
        </row>
        <row r="1565">
          <cell r="A1565">
            <v>314003017</v>
          </cell>
          <cell r="B1565" t="str">
            <v>icon_material_0017</v>
          </cell>
        </row>
        <row r="1566">
          <cell r="A1566">
            <v>314003018</v>
          </cell>
          <cell r="B1566" t="str">
            <v>icon_material_0018</v>
          </cell>
        </row>
        <row r="1567">
          <cell r="A1567">
            <v>314003019</v>
          </cell>
          <cell r="B1567" t="str">
            <v>icon_material_0019</v>
          </cell>
        </row>
        <row r="1568">
          <cell r="A1568">
            <v>314003020</v>
          </cell>
          <cell r="B1568" t="str">
            <v>icon_material_0020</v>
          </cell>
        </row>
        <row r="1569">
          <cell r="A1569">
            <v>314004001</v>
          </cell>
          <cell r="B1569" t="str">
            <v>icon_material_0021</v>
          </cell>
        </row>
        <row r="1570">
          <cell r="A1570">
            <v>314004002</v>
          </cell>
          <cell r="B1570" t="str">
            <v>icon_material_0022</v>
          </cell>
        </row>
        <row r="1571">
          <cell r="A1571">
            <v>314004003</v>
          </cell>
          <cell r="B1571" t="str">
            <v>icon_material_0023</v>
          </cell>
        </row>
        <row r="1572">
          <cell r="A1572">
            <v>314004004</v>
          </cell>
          <cell r="B1572" t="str">
            <v>icon_material_0024</v>
          </cell>
        </row>
        <row r="1573">
          <cell r="A1573">
            <v>314004005</v>
          </cell>
          <cell r="B1573" t="str">
            <v>icon_material_0025</v>
          </cell>
        </row>
        <row r="1574">
          <cell r="A1574">
            <v>314004006</v>
          </cell>
          <cell r="B1574" t="str">
            <v>icon_material_0026</v>
          </cell>
        </row>
        <row r="1575">
          <cell r="A1575">
            <v>314004007</v>
          </cell>
          <cell r="B1575" t="str">
            <v>icon_material_0027</v>
          </cell>
        </row>
        <row r="1576">
          <cell r="A1576">
            <v>314004008</v>
          </cell>
          <cell r="B1576" t="str">
            <v>icon_material_0028</v>
          </cell>
        </row>
        <row r="1577">
          <cell r="A1577">
            <v>314004009</v>
          </cell>
          <cell r="B1577" t="str">
            <v>icon_material_0029</v>
          </cell>
        </row>
        <row r="1578">
          <cell r="A1578">
            <v>314004010</v>
          </cell>
          <cell r="B1578" t="str">
            <v>icon_material_0030</v>
          </cell>
        </row>
        <row r="1579">
          <cell r="A1579">
            <v>314004011</v>
          </cell>
          <cell r="B1579" t="str">
            <v>icon_material_0031</v>
          </cell>
        </row>
        <row r="1580">
          <cell r="A1580">
            <v>314004012</v>
          </cell>
          <cell r="B1580" t="str">
            <v>icon_material_0032</v>
          </cell>
        </row>
        <row r="1581">
          <cell r="A1581">
            <v>314004013</v>
          </cell>
          <cell r="B1581" t="str">
            <v>icon_material_0033</v>
          </cell>
        </row>
        <row r="1582">
          <cell r="A1582">
            <v>314005001</v>
          </cell>
          <cell r="B1582" t="str">
            <v>icon_show_0001</v>
          </cell>
        </row>
        <row r="1583">
          <cell r="A1583">
            <v>314005002</v>
          </cell>
          <cell r="B1583" t="str">
            <v>icon_show_0002</v>
          </cell>
        </row>
        <row r="1584">
          <cell r="A1584">
            <v>314005003</v>
          </cell>
          <cell r="B1584" t="str">
            <v>icon_show_0003</v>
          </cell>
        </row>
        <row r="1585">
          <cell r="A1585">
            <v>314005004</v>
          </cell>
          <cell r="B1585" t="str">
            <v>icon_show_0004</v>
          </cell>
        </row>
        <row r="1586">
          <cell r="A1586">
            <v>314005005</v>
          </cell>
          <cell r="B1586" t="str">
            <v>icon_show_0005</v>
          </cell>
        </row>
        <row r="1587">
          <cell r="A1587">
            <v>314005006</v>
          </cell>
          <cell r="B1587" t="str">
            <v>icon_show_0006</v>
          </cell>
        </row>
        <row r="1588">
          <cell r="A1588">
            <v>314005007</v>
          </cell>
          <cell r="B1588" t="str">
            <v>icon_show_0007</v>
          </cell>
        </row>
        <row r="1589">
          <cell r="A1589">
            <v>314005008</v>
          </cell>
          <cell r="B1589" t="str">
            <v>icon_show_0008</v>
          </cell>
        </row>
        <row r="1590">
          <cell r="A1590">
            <v>314005009</v>
          </cell>
          <cell r="B1590" t="str">
            <v>icon_show_0009</v>
          </cell>
        </row>
        <row r="1591">
          <cell r="A1591">
            <v>314005010</v>
          </cell>
          <cell r="B1591" t="str">
            <v>icon_show_0010</v>
          </cell>
        </row>
        <row r="1592">
          <cell r="A1592">
            <v>314005011</v>
          </cell>
          <cell r="B1592" t="str">
            <v>icon_show_0011</v>
          </cell>
        </row>
        <row r="1593">
          <cell r="A1593">
            <v>314005012</v>
          </cell>
          <cell r="B1593" t="str">
            <v>icon_show_0012</v>
          </cell>
        </row>
        <row r="1594">
          <cell r="A1594">
            <v>314005013</v>
          </cell>
          <cell r="B1594" t="str">
            <v>icon_show_0013</v>
          </cell>
        </row>
        <row r="1595">
          <cell r="A1595">
            <v>314005014</v>
          </cell>
          <cell r="B1595" t="str">
            <v>icon_show_0014</v>
          </cell>
        </row>
        <row r="1596">
          <cell r="A1596">
            <v>314005015</v>
          </cell>
          <cell r="B1596" t="str">
            <v>icon_show_0015</v>
          </cell>
        </row>
        <row r="1597">
          <cell r="A1597">
            <v>314005016</v>
          </cell>
          <cell r="B1597" t="str">
            <v>icon_show_0016</v>
          </cell>
        </row>
        <row r="1598">
          <cell r="A1598">
            <v>314005017</v>
          </cell>
          <cell r="B1598" t="str">
            <v>icon_show_0017</v>
          </cell>
        </row>
        <row r="1599">
          <cell r="A1599">
            <v>314005018</v>
          </cell>
          <cell r="B1599" t="str">
            <v>icon_show_0018</v>
          </cell>
        </row>
        <row r="1600">
          <cell r="A1600">
            <v>314005019</v>
          </cell>
          <cell r="B1600" t="str">
            <v>icon_show_0019</v>
          </cell>
        </row>
        <row r="1601">
          <cell r="A1601">
            <v>314005020</v>
          </cell>
          <cell r="B1601" t="str">
            <v>icon_show_0020</v>
          </cell>
        </row>
        <row r="1602">
          <cell r="A1602">
            <v>314005021</v>
          </cell>
          <cell r="B1602" t="str">
            <v>icon_show_0021</v>
          </cell>
        </row>
        <row r="1603">
          <cell r="A1603">
            <v>314005022</v>
          </cell>
          <cell r="B1603" t="str">
            <v>icon_show_0022</v>
          </cell>
        </row>
        <row r="1604">
          <cell r="A1604">
            <v>314005023</v>
          </cell>
          <cell r="B1604" t="str">
            <v>icon_show_0023</v>
          </cell>
        </row>
        <row r="1605">
          <cell r="A1605">
            <v>314005024</v>
          </cell>
          <cell r="B1605" t="str">
            <v>icon_show_0024</v>
          </cell>
        </row>
        <row r="1606">
          <cell r="A1606">
            <v>314005025</v>
          </cell>
          <cell r="B1606" t="str">
            <v>icon_show_0025</v>
          </cell>
        </row>
        <row r="1607">
          <cell r="A1607">
            <v>314005026</v>
          </cell>
          <cell r="B1607" t="str">
            <v>icon_show_0026</v>
          </cell>
        </row>
        <row r="1608">
          <cell r="A1608">
            <v>314005027</v>
          </cell>
          <cell r="B1608" t="str">
            <v>icon_show_0027</v>
          </cell>
        </row>
        <row r="1609">
          <cell r="A1609">
            <v>314005028</v>
          </cell>
          <cell r="B1609" t="str">
            <v>icon_show_0028</v>
          </cell>
        </row>
        <row r="1610">
          <cell r="A1610">
            <v>314005029</v>
          </cell>
          <cell r="B1610" t="str">
            <v>icon_show_0029</v>
          </cell>
        </row>
        <row r="1611">
          <cell r="A1611">
            <v>314005030</v>
          </cell>
          <cell r="B1611" t="str">
            <v>icon_show_0030</v>
          </cell>
        </row>
        <row r="1612">
          <cell r="A1612">
            <v>314005031</v>
          </cell>
          <cell r="B1612" t="str">
            <v>icon_show_0031</v>
          </cell>
        </row>
        <row r="1613">
          <cell r="A1613">
            <v>314005032</v>
          </cell>
          <cell r="B1613" t="str">
            <v>icon_show_0032</v>
          </cell>
        </row>
        <row r="1614">
          <cell r="A1614">
            <v>314005033</v>
          </cell>
          <cell r="B1614" t="str">
            <v>icon_show_0033</v>
          </cell>
        </row>
        <row r="1615">
          <cell r="A1615">
            <v>314005034</v>
          </cell>
          <cell r="B1615" t="str">
            <v>icon_show_0034</v>
          </cell>
        </row>
        <row r="1616">
          <cell r="A1616">
            <v>314005035</v>
          </cell>
          <cell r="B1616" t="str">
            <v>icon_show_0035</v>
          </cell>
        </row>
        <row r="1617">
          <cell r="A1617">
            <v>314006001</v>
          </cell>
          <cell r="B1617" t="str">
            <v>icon_coin_0001</v>
          </cell>
        </row>
        <row r="1618">
          <cell r="A1618">
            <v>314006002</v>
          </cell>
          <cell r="B1618" t="str">
            <v>icon_coin_0001</v>
          </cell>
        </row>
        <row r="1619">
          <cell r="A1619">
            <v>314006003</v>
          </cell>
          <cell r="B1619" t="str">
            <v>icon_coin_0001</v>
          </cell>
        </row>
        <row r="1620">
          <cell r="A1620">
            <v>314006101</v>
          </cell>
          <cell r="B1620" t="str">
            <v>icon_coin_0001</v>
          </cell>
        </row>
        <row r="1621">
          <cell r="A1621">
            <v>314006102</v>
          </cell>
          <cell r="B1621" t="str">
            <v>icon_coin_0001</v>
          </cell>
        </row>
        <row r="1622">
          <cell r="A1622">
            <v>314006103</v>
          </cell>
          <cell r="B1622" t="str">
            <v>icon_coin_0001</v>
          </cell>
        </row>
        <row r="1623">
          <cell r="A1623">
            <v>314006104</v>
          </cell>
          <cell r="B1623" t="str">
            <v>icon_coin_0001</v>
          </cell>
        </row>
        <row r="1624">
          <cell r="A1624">
            <v>314006105</v>
          </cell>
          <cell r="B1624" t="str">
            <v>icon_coin_0001</v>
          </cell>
        </row>
        <row r="1625">
          <cell r="A1625">
            <v>314006106</v>
          </cell>
          <cell r="B1625" t="str">
            <v>icon_coin_0001</v>
          </cell>
        </row>
        <row r="1626">
          <cell r="A1626">
            <v>314006107</v>
          </cell>
          <cell r="B1626" t="str">
            <v>icon_coin_0001</v>
          </cell>
        </row>
        <row r="1627">
          <cell r="A1627">
            <v>314006108</v>
          </cell>
          <cell r="B1627" t="str">
            <v>icon_coin_0001</v>
          </cell>
        </row>
        <row r="1628">
          <cell r="A1628">
            <v>314006109</v>
          </cell>
          <cell r="B1628" t="str">
            <v>icon_coin_0001</v>
          </cell>
        </row>
        <row r="1629">
          <cell r="A1629">
            <v>314006110</v>
          </cell>
          <cell r="B1629" t="str">
            <v>icon_coin_0001</v>
          </cell>
        </row>
        <row r="1630">
          <cell r="A1630">
            <v>314006111</v>
          </cell>
          <cell r="B1630" t="str">
            <v>icon_coin_0001</v>
          </cell>
        </row>
        <row r="1631">
          <cell r="A1631">
            <v>314006112</v>
          </cell>
          <cell r="B1631" t="str">
            <v>icon_coin_0001</v>
          </cell>
        </row>
        <row r="1632">
          <cell r="A1632">
            <v>314006113</v>
          </cell>
          <cell r="B1632" t="str">
            <v>icon_coin_0001</v>
          </cell>
        </row>
        <row r="1633">
          <cell r="A1633">
            <v>314006114</v>
          </cell>
          <cell r="B1633" t="str">
            <v>icon_coin_0001</v>
          </cell>
        </row>
        <row r="1634">
          <cell r="A1634">
            <v>314006115</v>
          </cell>
          <cell r="B1634" t="str">
            <v>icon_coin_0001</v>
          </cell>
        </row>
        <row r="1635">
          <cell r="A1635">
            <v>314006116</v>
          </cell>
          <cell r="B1635" t="str">
            <v>icon_coin_0001</v>
          </cell>
        </row>
        <row r="1636">
          <cell r="A1636">
            <v>314006117</v>
          </cell>
          <cell r="B1636" t="str">
            <v>icon_coin_0001</v>
          </cell>
        </row>
        <row r="1637">
          <cell r="A1637">
            <v>314006118</v>
          </cell>
          <cell r="B1637" t="str">
            <v>icon_coin_0001</v>
          </cell>
        </row>
        <row r="1638">
          <cell r="A1638">
            <v>314006119</v>
          </cell>
          <cell r="B1638" t="str">
            <v>icon_coin_0001</v>
          </cell>
        </row>
        <row r="1639">
          <cell r="A1639">
            <v>314006120</v>
          </cell>
          <cell r="B1639" t="str">
            <v>icon_coin_0001</v>
          </cell>
        </row>
        <row r="1640">
          <cell r="A1640">
            <v>314006121</v>
          </cell>
          <cell r="B1640" t="str">
            <v>icon_coin_0001</v>
          </cell>
        </row>
        <row r="1641">
          <cell r="A1641">
            <v>314006201</v>
          </cell>
          <cell r="B1641" t="str">
            <v>icon_coin_0001</v>
          </cell>
        </row>
        <row r="1642">
          <cell r="A1642">
            <v>314006202</v>
          </cell>
          <cell r="B1642" t="str">
            <v>icon_coin_0001</v>
          </cell>
        </row>
        <row r="1643">
          <cell r="A1643">
            <v>314006203</v>
          </cell>
          <cell r="B1643" t="str">
            <v>icon_coin_0001</v>
          </cell>
        </row>
        <row r="1644">
          <cell r="A1644">
            <v>314006204</v>
          </cell>
          <cell r="B1644" t="str">
            <v>icon_coin_0001</v>
          </cell>
        </row>
        <row r="1645">
          <cell r="A1645">
            <v>314006205</v>
          </cell>
          <cell r="B1645" t="str">
            <v>icon_coin_0001</v>
          </cell>
        </row>
        <row r="1646">
          <cell r="A1646">
            <v>314006206</v>
          </cell>
          <cell r="B1646" t="str">
            <v>icon_coin_0001</v>
          </cell>
        </row>
        <row r="1647">
          <cell r="A1647">
            <v>314006207</v>
          </cell>
          <cell r="B1647" t="str">
            <v>icon_coin_0001</v>
          </cell>
        </row>
        <row r="1648">
          <cell r="A1648">
            <v>314006208</v>
          </cell>
          <cell r="B1648" t="str">
            <v>icon_coin_0001</v>
          </cell>
        </row>
        <row r="1649">
          <cell r="A1649">
            <v>314006209</v>
          </cell>
          <cell r="B1649" t="str">
            <v>icon_coin_0001</v>
          </cell>
        </row>
        <row r="1650">
          <cell r="A1650">
            <v>314006210</v>
          </cell>
          <cell r="B1650" t="str">
            <v>icon_coin_0001</v>
          </cell>
        </row>
        <row r="1651">
          <cell r="A1651">
            <v>314006211</v>
          </cell>
          <cell r="B1651" t="str">
            <v>icon_coin_0001</v>
          </cell>
        </row>
        <row r="1652">
          <cell r="A1652">
            <v>314006301</v>
          </cell>
          <cell r="B1652" t="str">
            <v>icon_coin_0001</v>
          </cell>
        </row>
        <row r="1653">
          <cell r="A1653">
            <v>314006302</v>
          </cell>
          <cell r="B1653" t="str">
            <v>icon_coin_0001</v>
          </cell>
        </row>
        <row r="1654">
          <cell r="A1654">
            <v>314006303</v>
          </cell>
          <cell r="B1654" t="str">
            <v>icon_coin_0001</v>
          </cell>
        </row>
        <row r="1655">
          <cell r="A1655">
            <v>314006304</v>
          </cell>
          <cell r="B1655" t="str">
            <v>icon_coin_0001</v>
          </cell>
        </row>
        <row r="1656">
          <cell r="A1656">
            <v>314006305</v>
          </cell>
          <cell r="B1656" t="str">
            <v>icon_coin_0001</v>
          </cell>
        </row>
        <row r="1657">
          <cell r="A1657">
            <v>314006306</v>
          </cell>
          <cell r="B1657" t="str">
            <v>icon_coin_0001</v>
          </cell>
        </row>
        <row r="1658">
          <cell r="A1658">
            <v>314006307</v>
          </cell>
          <cell r="B1658" t="str">
            <v>icon_coin_0001</v>
          </cell>
        </row>
        <row r="1659">
          <cell r="A1659">
            <v>314006401</v>
          </cell>
          <cell r="B1659" t="str">
            <v>icon_coin_0001</v>
          </cell>
        </row>
        <row r="1660">
          <cell r="A1660">
            <v>314006402</v>
          </cell>
          <cell r="B1660" t="str">
            <v>icon_coin_0001</v>
          </cell>
        </row>
        <row r="1661">
          <cell r="A1661">
            <v>314006403</v>
          </cell>
          <cell r="B1661" t="str">
            <v>icon_coin_0001</v>
          </cell>
        </row>
        <row r="1662">
          <cell r="A1662">
            <v>314006404</v>
          </cell>
          <cell r="B1662" t="str">
            <v>icon_coin_0001</v>
          </cell>
        </row>
        <row r="1663">
          <cell r="A1663">
            <v>314006405</v>
          </cell>
          <cell r="B1663" t="str">
            <v>icon_coin_0001</v>
          </cell>
        </row>
        <row r="1664">
          <cell r="A1664">
            <v>314006406</v>
          </cell>
          <cell r="B1664" t="str">
            <v>icon_coin_0001</v>
          </cell>
        </row>
        <row r="1665">
          <cell r="A1665">
            <v>314006407</v>
          </cell>
          <cell r="B1665" t="str">
            <v>icon_coin_0001</v>
          </cell>
        </row>
        <row r="1666">
          <cell r="A1666">
            <v>314006408</v>
          </cell>
          <cell r="B1666" t="str">
            <v>icon_coin_0001</v>
          </cell>
        </row>
        <row r="1667">
          <cell r="A1667">
            <v>314006409</v>
          </cell>
          <cell r="B1667" t="str">
            <v>icon_coin_0001</v>
          </cell>
        </row>
        <row r="1668">
          <cell r="A1668">
            <v>314006410</v>
          </cell>
          <cell r="B1668" t="str">
            <v>icon_coin_0001</v>
          </cell>
        </row>
        <row r="1669">
          <cell r="A1669">
            <v>314006411</v>
          </cell>
          <cell r="B1669" t="str">
            <v>icon_coin_0001</v>
          </cell>
        </row>
        <row r="1670">
          <cell r="A1670">
            <v>314007001</v>
          </cell>
          <cell r="B1670" t="str">
            <v>icon_equip_0001</v>
          </cell>
        </row>
        <row r="1671">
          <cell r="A1671">
            <v>314007002</v>
          </cell>
          <cell r="B1671" t="str">
            <v>icon_equip_0002</v>
          </cell>
        </row>
        <row r="1672">
          <cell r="A1672">
            <v>314007003</v>
          </cell>
          <cell r="B1672" t="str">
            <v>icon_equip_0003</v>
          </cell>
        </row>
        <row r="1673">
          <cell r="A1673">
            <v>314007004</v>
          </cell>
          <cell r="B1673" t="str">
            <v>icon_equip_0004</v>
          </cell>
        </row>
        <row r="1674">
          <cell r="A1674">
            <v>314007005</v>
          </cell>
          <cell r="B1674" t="str">
            <v>icon_equip_0005</v>
          </cell>
        </row>
        <row r="1675">
          <cell r="A1675">
            <v>314007006</v>
          </cell>
          <cell r="B1675" t="str">
            <v>icon_equip_0006</v>
          </cell>
        </row>
        <row r="1676">
          <cell r="A1676">
            <v>314007007</v>
          </cell>
          <cell r="B1676" t="str">
            <v>icon_equip_0007</v>
          </cell>
        </row>
        <row r="1677">
          <cell r="A1677">
            <v>314007008</v>
          </cell>
          <cell r="B1677" t="str">
            <v>icon_equip_0008</v>
          </cell>
        </row>
        <row r="1678">
          <cell r="A1678">
            <v>314007009</v>
          </cell>
          <cell r="B1678" t="str">
            <v>icon_equip_0009</v>
          </cell>
        </row>
        <row r="1679">
          <cell r="A1679">
            <v>314007010</v>
          </cell>
          <cell r="B1679" t="str">
            <v>icon_equip_0010</v>
          </cell>
        </row>
        <row r="1680">
          <cell r="A1680">
            <v>314007011</v>
          </cell>
          <cell r="B1680" t="str">
            <v>icon_equip_0011</v>
          </cell>
        </row>
        <row r="1681">
          <cell r="A1681">
            <v>314007012</v>
          </cell>
          <cell r="B1681" t="str">
            <v>icon_equip_0012</v>
          </cell>
        </row>
        <row r="1682">
          <cell r="A1682">
            <v>314007013</v>
          </cell>
          <cell r="B1682" t="str">
            <v>icon_equip_0013</v>
          </cell>
        </row>
        <row r="1683">
          <cell r="A1683">
            <v>314007014</v>
          </cell>
          <cell r="B1683" t="str">
            <v>icon_equip_0014</v>
          </cell>
        </row>
        <row r="1684">
          <cell r="A1684">
            <v>314007015</v>
          </cell>
          <cell r="B1684" t="str">
            <v>icon_equip_0015</v>
          </cell>
        </row>
        <row r="1685">
          <cell r="A1685">
            <v>314007016</v>
          </cell>
          <cell r="B1685" t="str">
            <v>icon_equip_0016</v>
          </cell>
        </row>
        <row r="1686">
          <cell r="A1686">
            <v>314007017</v>
          </cell>
          <cell r="B1686" t="str">
            <v>icon_equip_0017</v>
          </cell>
        </row>
        <row r="1687">
          <cell r="A1687">
            <v>314007018</v>
          </cell>
          <cell r="B1687" t="str">
            <v>icon_equip_0018</v>
          </cell>
        </row>
        <row r="1688">
          <cell r="A1688">
            <v>314007019</v>
          </cell>
          <cell r="B1688" t="str">
            <v>icon_equip_1001</v>
          </cell>
        </row>
        <row r="1689">
          <cell r="A1689">
            <v>321110101</v>
          </cell>
          <cell r="B1689" t="str">
            <v>card_0039</v>
          </cell>
        </row>
        <row r="1690">
          <cell r="A1690">
            <v>321110201</v>
          </cell>
          <cell r="B1690" t="str">
            <v>card_0040</v>
          </cell>
        </row>
        <row r="1691">
          <cell r="A1691">
            <v>321110301</v>
          </cell>
          <cell r="B1691" t="str">
            <v>card_0041</v>
          </cell>
        </row>
        <row r="1692">
          <cell r="A1692">
            <v>321120101</v>
          </cell>
          <cell r="B1692" t="str">
            <v>card_0002_1</v>
          </cell>
        </row>
        <row r="1693">
          <cell r="A1693">
            <v>321120201</v>
          </cell>
          <cell r="B1693" t="str">
            <v>card_0002_2</v>
          </cell>
        </row>
        <row r="1694">
          <cell r="A1694">
            <v>321120401</v>
          </cell>
          <cell r="B1694" t="str">
            <v>card_0003</v>
          </cell>
        </row>
        <row r="1695">
          <cell r="A1695">
            <v>321120501</v>
          </cell>
          <cell r="B1695" t="str">
            <v>card_0004</v>
          </cell>
        </row>
        <row r="1696">
          <cell r="A1696">
            <v>321120701</v>
          </cell>
          <cell r="B1696" t="str">
            <v>card_0005</v>
          </cell>
        </row>
        <row r="1697">
          <cell r="A1697">
            <v>321120801</v>
          </cell>
          <cell r="B1697" t="str">
            <v>card_0006</v>
          </cell>
        </row>
        <row r="1698">
          <cell r="A1698">
            <v>321120901</v>
          </cell>
          <cell r="B1698" t="str">
            <v>card_0007</v>
          </cell>
        </row>
        <row r="1699">
          <cell r="A1699">
            <v>321121201</v>
          </cell>
          <cell r="B1699" t="str">
            <v>card_0008</v>
          </cell>
        </row>
        <row r="1700">
          <cell r="A1700">
            <v>321121301</v>
          </cell>
          <cell r="B1700" t="str">
            <v>card_0009</v>
          </cell>
        </row>
        <row r="1701">
          <cell r="A1701">
            <v>321121401</v>
          </cell>
          <cell r="B1701" t="str">
            <v>card_0045</v>
          </cell>
        </row>
        <row r="1702">
          <cell r="A1702">
            <v>321121501</v>
          </cell>
          <cell r="B1702" t="str">
            <v>card_0046</v>
          </cell>
        </row>
        <row r="1703">
          <cell r="A1703">
            <v>321121601</v>
          </cell>
          <cell r="B1703" t="str">
            <v>card_0047</v>
          </cell>
        </row>
        <row r="1704">
          <cell r="A1704">
            <v>321121701</v>
          </cell>
          <cell r="B1704" t="str">
            <v>card_0048</v>
          </cell>
        </row>
        <row r="1705">
          <cell r="A1705">
            <v>321121801</v>
          </cell>
          <cell r="B1705" t="str">
            <v>card_0049</v>
          </cell>
        </row>
        <row r="1706">
          <cell r="A1706">
            <v>321121901</v>
          </cell>
          <cell r="B1706" t="str">
            <v>card_0050</v>
          </cell>
        </row>
        <row r="1707">
          <cell r="A1707">
            <v>321122001</v>
          </cell>
          <cell r="B1707" t="str">
            <v>card_0051</v>
          </cell>
        </row>
        <row r="1708">
          <cell r="A1708">
            <v>321122101</v>
          </cell>
          <cell r="B1708" t="str">
            <v>card_0052</v>
          </cell>
        </row>
        <row r="1709">
          <cell r="A1709">
            <v>321130101</v>
          </cell>
          <cell r="B1709" t="str">
            <v>card_0010</v>
          </cell>
        </row>
        <row r="1710">
          <cell r="A1710">
            <v>321130201</v>
          </cell>
          <cell r="B1710" t="str">
            <v>card_0011</v>
          </cell>
        </row>
        <row r="1711">
          <cell r="A1711">
            <v>321130301</v>
          </cell>
          <cell r="B1711" t="str">
            <v>card_0012</v>
          </cell>
        </row>
        <row r="1712">
          <cell r="A1712">
            <v>321130401</v>
          </cell>
          <cell r="B1712" t="str">
            <v>card_0013</v>
          </cell>
        </row>
        <row r="1713">
          <cell r="A1713">
            <v>321130501</v>
          </cell>
          <cell r="B1713" t="str">
            <v>card_0014</v>
          </cell>
        </row>
        <row r="1714">
          <cell r="A1714">
            <v>321130601</v>
          </cell>
          <cell r="B1714" t="str">
            <v>card_0015</v>
          </cell>
        </row>
        <row r="1715">
          <cell r="A1715">
            <v>321130701</v>
          </cell>
          <cell r="B1715" t="str">
            <v>card_0016</v>
          </cell>
        </row>
        <row r="1716">
          <cell r="A1716">
            <v>321130801</v>
          </cell>
          <cell r="B1716" t="str">
            <v>card_0017</v>
          </cell>
        </row>
        <row r="1717">
          <cell r="A1717">
            <v>321130901</v>
          </cell>
          <cell r="B1717" t="str">
            <v>card_0018</v>
          </cell>
        </row>
        <row r="1718">
          <cell r="A1718">
            <v>321131001</v>
          </cell>
          <cell r="B1718" t="str">
            <v>card_0019</v>
          </cell>
        </row>
        <row r="1719">
          <cell r="A1719">
            <v>321131101</v>
          </cell>
          <cell r="B1719" t="str">
            <v>card_0020</v>
          </cell>
        </row>
        <row r="1720">
          <cell r="A1720">
            <v>321140101</v>
          </cell>
          <cell r="B1720" t="str">
            <v>card_0021</v>
          </cell>
        </row>
        <row r="1721">
          <cell r="A1721">
            <v>321140201</v>
          </cell>
          <cell r="B1721" t="str">
            <v>card_0022</v>
          </cell>
        </row>
        <row r="1722">
          <cell r="A1722">
            <v>321140301</v>
          </cell>
          <cell r="B1722" t="str">
            <v>card_0023</v>
          </cell>
        </row>
        <row r="1723">
          <cell r="A1723">
            <v>321140401</v>
          </cell>
          <cell r="B1723" t="str">
            <v>card_0024</v>
          </cell>
        </row>
        <row r="1724">
          <cell r="A1724">
            <v>321140501</v>
          </cell>
          <cell r="B1724" t="str">
            <v>card_0025</v>
          </cell>
        </row>
        <row r="1725">
          <cell r="A1725">
            <v>321140601</v>
          </cell>
          <cell r="B1725" t="str">
            <v>card_0026</v>
          </cell>
        </row>
        <row r="1726">
          <cell r="A1726">
            <v>321140701</v>
          </cell>
          <cell r="B1726" t="str">
            <v>card_0027</v>
          </cell>
        </row>
        <row r="1727">
          <cell r="A1727">
            <v>321150101</v>
          </cell>
          <cell r="B1727" t="str">
            <v>card_0028</v>
          </cell>
        </row>
        <row r="1728">
          <cell r="A1728">
            <v>321150201</v>
          </cell>
          <cell r="B1728" t="str">
            <v>card_0029</v>
          </cell>
        </row>
        <row r="1729">
          <cell r="A1729">
            <v>321150301</v>
          </cell>
          <cell r="B1729" t="str">
            <v>card_0030</v>
          </cell>
        </row>
        <row r="1730">
          <cell r="A1730">
            <v>321150401</v>
          </cell>
          <cell r="B1730" t="str">
            <v>card_0031</v>
          </cell>
        </row>
        <row r="1731">
          <cell r="A1731">
            <v>321150501</v>
          </cell>
          <cell r="B1731" t="str">
            <v>card_0032</v>
          </cell>
        </row>
        <row r="1732">
          <cell r="A1732">
            <v>321150601</v>
          </cell>
          <cell r="B1732" t="str">
            <v>card_0033</v>
          </cell>
        </row>
        <row r="1733">
          <cell r="A1733">
            <v>321150701</v>
          </cell>
          <cell r="B1733" t="str">
            <v>card_0034</v>
          </cell>
        </row>
        <row r="1734">
          <cell r="A1734">
            <v>321150801</v>
          </cell>
          <cell r="B1734" t="str">
            <v>card_0035</v>
          </cell>
        </row>
        <row r="1735">
          <cell r="A1735">
            <v>321150901</v>
          </cell>
          <cell r="B1735" t="str">
            <v>card_0036</v>
          </cell>
        </row>
        <row r="1736">
          <cell r="A1736">
            <v>321151001</v>
          </cell>
          <cell r="B1736" t="str">
            <v>card_0037</v>
          </cell>
        </row>
        <row r="1737">
          <cell r="A1737">
            <v>321151101</v>
          </cell>
          <cell r="B1737" t="str">
            <v>card_0038</v>
          </cell>
        </row>
        <row r="1738">
          <cell r="A1738">
            <v>321200101</v>
          </cell>
          <cell r="B1738" t="str">
            <v>card_0001</v>
          </cell>
        </row>
        <row r="1739">
          <cell r="A1739">
            <v>321200301</v>
          </cell>
          <cell r="B1739" t="str">
            <v>card_0001_3</v>
          </cell>
        </row>
        <row r="1740">
          <cell r="A1740">
            <v>321200701</v>
          </cell>
          <cell r="B1740" t="str">
            <v>card_0043</v>
          </cell>
        </row>
        <row r="1741">
          <cell r="A1741">
            <v>322110101</v>
          </cell>
          <cell r="B1741" t="str">
            <v>bust_0039</v>
          </cell>
        </row>
        <row r="1742">
          <cell r="A1742">
            <v>322110201</v>
          </cell>
          <cell r="B1742" t="str">
            <v>bust_0040</v>
          </cell>
        </row>
        <row r="1743">
          <cell r="A1743">
            <v>322110301</v>
          </cell>
          <cell r="B1743" t="str">
            <v>bust_0041</v>
          </cell>
        </row>
        <row r="1744">
          <cell r="A1744">
            <v>322120101</v>
          </cell>
          <cell r="B1744" t="str">
            <v>bust_0002_1</v>
          </cell>
        </row>
        <row r="1745">
          <cell r="A1745">
            <v>322120201</v>
          </cell>
          <cell r="B1745" t="str">
            <v>bust_0002_2</v>
          </cell>
        </row>
        <row r="1746">
          <cell r="A1746">
            <v>322120401</v>
          </cell>
          <cell r="B1746" t="str">
            <v>bust_0003</v>
          </cell>
        </row>
        <row r="1747">
          <cell r="A1747">
            <v>322120501</v>
          </cell>
          <cell r="B1747" t="str">
            <v>bust_0004</v>
          </cell>
        </row>
        <row r="1748">
          <cell r="A1748">
            <v>322120701</v>
          </cell>
          <cell r="B1748" t="str">
            <v>bust_0005</v>
          </cell>
        </row>
        <row r="1749">
          <cell r="A1749">
            <v>322120801</v>
          </cell>
          <cell r="B1749" t="str">
            <v>bust_0006</v>
          </cell>
        </row>
        <row r="1750">
          <cell r="A1750">
            <v>322120901</v>
          </cell>
          <cell r="B1750" t="str">
            <v>bust_0007</v>
          </cell>
        </row>
        <row r="1751">
          <cell r="A1751">
            <v>322121201</v>
          </cell>
          <cell r="B1751" t="str">
            <v>bust_0008</v>
          </cell>
        </row>
        <row r="1752">
          <cell r="A1752">
            <v>322121301</v>
          </cell>
          <cell r="B1752" t="str">
            <v>bust_0009</v>
          </cell>
        </row>
        <row r="1753">
          <cell r="A1753">
            <v>322130101</v>
          </cell>
          <cell r="B1753" t="str">
            <v>bust_0010</v>
          </cell>
        </row>
        <row r="1754">
          <cell r="A1754">
            <v>322130201</v>
          </cell>
          <cell r="B1754" t="str">
            <v>bust_0011</v>
          </cell>
        </row>
        <row r="1755">
          <cell r="A1755">
            <v>322130301</v>
          </cell>
          <cell r="B1755" t="str">
            <v>bust_0012</v>
          </cell>
        </row>
        <row r="1756">
          <cell r="A1756">
            <v>322130401</v>
          </cell>
          <cell r="B1756" t="str">
            <v>bust_0013</v>
          </cell>
        </row>
        <row r="1757">
          <cell r="A1757">
            <v>322130501</v>
          </cell>
          <cell r="B1757" t="str">
            <v>bust_0014</v>
          </cell>
        </row>
        <row r="1758">
          <cell r="A1758">
            <v>322130601</v>
          </cell>
          <cell r="B1758" t="str">
            <v>bust_0015</v>
          </cell>
        </row>
        <row r="1759">
          <cell r="A1759">
            <v>322130701</v>
          </cell>
          <cell r="B1759" t="str">
            <v>bust_0016</v>
          </cell>
        </row>
        <row r="1760">
          <cell r="A1760">
            <v>322130801</v>
          </cell>
          <cell r="B1760" t="str">
            <v>bust_0017</v>
          </cell>
        </row>
        <row r="1761">
          <cell r="A1761">
            <v>322130901</v>
          </cell>
          <cell r="B1761" t="str">
            <v>bust_0018</v>
          </cell>
        </row>
        <row r="1762">
          <cell r="A1762">
            <v>322131001</v>
          </cell>
          <cell r="B1762" t="str">
            <v>bust_0019</v>
          </cell>
        </row>
        <row r="1763">
          <cell r="A1763">
            <v>322131101</v>
          </cell>
          <cell r="B1763" t="str">
            <v>bust_0020</v>
          </cell>
        </row>
        <row r="1764">
          <cell r="A1764">
            <v>322140101</v>
          </cell>
          <cell r="B1764" t="str">
            <v>bust_0021</v>
          </cell>
        </row>
        <row r="1765">
          <cell r="A1765">
            <v>322140201</v>
          </cell>
          <cell r="B1765" t="str">
            <v>bust_0022</v>
          </cell>
        </row>
        <row r="1766">
          <cell r="A1766">
            <v>322140301</v>
          </cell>
          <cell r="B1766" t="str">
            <v>bust_0023</v>
          </cell>
        </row>
        <row r="1767">
          <cell r="A1767">
            <v>322140401</v>
          </cell>
          <cell r="B1767" t="str">
            <v>bust_0024</v>
          </cell>
        </row>
        <row r="1768">
          <cell r="A1768">
            <v>322140501</v>
          </cell>
          <cell r="B1768" t="str">
            <v>bust_0025</v>
          </cell>
        </row>
        <row r="1769">
          <cell r="A1769">
            <v>322140601</v>
          </cell>
          <cell r="B1769" t="str">
            <v>bust_0026</v>
          </cell>
        </row>
        <row r="1770">
          <cell r="A1770">
            <v>322140701</v>
          </cell>
          <cell r="B1770" t="str">
            <v>bust_0027</v>
          </cell>
        </row>
        <row r="1771">
          <cell r="A1771">
            <v>322150101</v>
          </cell>
          <cell r="B1771" t="str">
            <v>bust_0028</v>
          </cell>
        </row>
        <row r="1772">
          <cell r="A1772">
            <v>322150201</v>
          </cell>
          <cell r="B1772" t="str">
            <v>bust_0029</v>
          </cell>
        </row>
        <row r="1773">
          <cell r="A1773">
            <v>322150301</v>
          </cell>
          <cell r="B1773" t="str">
            <v>bust_0030</v>
          </cell>
        </row>
        <row r="1774">
          <cell r="A1774">
            <v>322150401</v>
          </cell>
          <cell r="B1774" t="str">
            <v>bust_0031</v>
          </cell>
        </row>
        <row r="1775">
          <cell r="A1775">
            <v>322150501</v>
          </cell>
          <cell r="B1775" t="str">
            <v>bust_0032</v>
          </cell>
        </row>
        <row r="1776">
          <cell r="A1776">
            <v>322150601</v>
          </cell>
          <cell r="B1776" t="str">
            <v>bust_0033</v>
          </cell>
        </row>
        <row r="1777">
          <cell r="A1777">
            <v>322150701</v>
          </cell>
          <cell r="B1777" t="str">
            <v>bust_0034</v>
          </cell>
        </row>
        <row r="1778">
          <cell r="A1778">
            <v>322150801</v>
          </cell>
          <cell r="B1778" t="str">
            <v>bust_0035</v>
          </cell>
        </row>
        <row r="1779">
          <cell r="A1779">
            <v>322150901</v>
          </cell>
          <cell r="B1779" t="str">
            <v>bust_0036</v>
          </cell>
        </row>
        <row r="1780">
          <cell r="A1780">
            <v>322151001</v>
          </cell>
          <cell r="B1780" t="str">
            <v>bust_0037</v>
          </cell>
        </row>
        <row r="1781">
          <cell r="A1781">
            <v>322151101</v>
          </cell>
          <cell r="B1781" t="str">
            <v>bust_0038</v>
          </cell>
        </row>
        <row r="1782">
          <cell r="A1782">
            <v>322200101</v>
          </cell>
          <cell r="B1782" t="str">
            <v>bust_0001</v>
          </cell>
        </row>
        <row r="1783">
          <cell r="A1783">
            <v>322200301</v>
          </cell>
          <cell r="B1783" t="str">
            <v>bust_0001_3</v>
          </cell>
        </row>
        <row r="1784">
          <cell r="A1784">
            <v>330030001</v>
          </cell>
          <cell r="B1784" t="str">
            <v>bg_tili_jinghuazhijia</v>
          </cell>
        </row>
        <row r="1785">
          <cell r="A1785">
            <v>330030002</v>
          </cell>
          <cell r="B1785" t="str">
            <v>bg_tili_quanxixunlian</v>
          </cell>
        </row>
        <row r="1786">
          <cell r="A1786">
            <v>330030003</v>
          </cell>
          <cell r="B1786" t="str">
            <v>bg_tili_yingxiongshilian</v>
          </cell>
        </row>
        <row r="1787">
          <cell r="A1787">
            <v>331000001</v>
          </cell>
          <cell r="B1787" t="str">
            <v>bg_xiangqing_hui</v>
          </cell>
        </row>
        <row r="1788">
          <cell r="A1788">
            <v>331000002</v>
          </cell>
          <cell r="B1788" t="str">
            <v>bg_xiangqing_lv</v>
          </cell>
        </row>
        <row r="1789">
          <cell r="A1789">
            <v>331000003</v>
          </cell>
          <cell r="B1789" t="str">
            <v>bg_xiangqing_lan</v>
          </cell>
        </row>
        <row r="1790">
          <cell r="A1790">
            <v>331000004</v>
          </cell>
          <cell r="B1790" t="str">
            <v>bg_xiangqing_huang</v>
          </cell>
        </row>
        <row r="1791">
          <cell r="A1791">
            <v>331000005</v>
          </cell>
          <cell r="B1791" t="str">
            <v>bg_xiangqing_cheng</v>
          </cell>
        </row>
        <row r="1792">
          <cell r="A1792">
            <v>331000006</v>
          </cell>
          <cell r="B1792" t="str">
            <v>bg_xiangqing_hong</v>
          </cell>
        </row>
        <row r="1793">
          <cell r="A1793">
            <v>340040001</v>
          </cell>
          <cell r="B1793" t="str">
            <v>ui_youjian_diban_1</v>
          </cell>
        </row>
        <row r="1794">
          <cell r="A1794">
            <v>340040002</v>
          </cell>
          <cell r="B1794" t="str">
            <v>ui_youjian_diban_2</v>
          </cell>
        </row>
        <row r="1795">
          <cell r="A1795">
            <v>340060001</v>
          </cell>
          <cell r="B1795" t="str">
            <v>ui_qiyujia_puke_paimian_0</v>
          </cell>
        </row>
        <row r="1796">
          <cell r="A1796">
            <v>340060002</v>
          </cell>
          <cell r="B1796" t="str">
            <v>ui_qiyujia_puke_paimian_1</v>
          </cell>
        </row>
        <row r="1797">
          <cell r="A1797">
            <v>340060003</v>
          </cell>
          <cell r="B1797" t="str">
            <v>ui_qiyujia_puke_paimian_2</v>
          </cell>
        </row>
        <row r="1798">
          <cell r="A1798">
            <v>340060004</v>
          </cell>
          <cell r="B1798" t="str">
            <v>ui_qiyujia_puke_paimian_3</v>
          </cell>
        </row>
        <row r="1799">
          <cell r="A1799">
            <v>340060005</v>
          </cell>
          <cell r="B1799" t="str">
            <v>ui_qiyujia_puke_paimian_4</v>
          </cell>
        </row>
        <row r="1800">
          <cell r="A1800">
            <v>400000001</v>
          </cell>
          <cell r="B1800" t="str">
            <v>gm</v>
          </cell>
        </row>
        <row r="1801">
          <cell r="A1801">
            <v>400010001</v>
          </cell>
          <cell r="B1801" t="str">
            <v>ModuleCircle</v>
          </cell>
        </row>
        <row r="1802">
          <cell r="A1802">
            <v>400010002</v>
          </cell>
          <cell r="B1802" t="str">
            <v>ModuleEllipse</v>
          </cell>
        </row>
        <row r="1803">
          <cell r="A1803">
            <v>400010003</v>
          </cell>
          <cell r="B1803" t="str">
            <v>ModuleResult</v>
          </cell>
        </row>
        <row r="1804">
          <cell r="A1804">
            <v>400010004</v>
          </cell>
          <cell r="B1804" t="str">
            <v>ModuleSquare</v>
          </cell>
        </row>
        <row r="1805">
          <cell r="A1805">
            <v>400010005</v>
          </cell>
          <cell r="B1805" t="str">
            <v>SourceNuclearPanel</v>
          </cell>
        </row>
        <row r="1806">
          <cell r="A1806">
            <v>400010006</v>
          </cell>
          <cell r="B1806" t="str">
            <v>SourceNuclearFilter</v>
          </cell>
        </row>
        <row r="1807">
          <cell r="A1807">
            <v>400010007</v>
          </cell>
          <cell r="B1807" t="str">
            <v>SourceNuclearIntensify</v>
          </cell>
        </row>
        <row r="1808">
          <cell r="A1808">
            <v>400020001</v>
          </cell>
          <cell r="B1808" t="str">
            <v>zhanghao_base</v>
          </cell>
        </row>
        <row r="1809">
          <cell r="A1809">
            <v>400020002</v>
          </cell>
          <cell r="B1809" t="str">
            <v>zhanghao_changehead</v>
          </cell>
        </row>
        <row r="1810">
          <cell r="A1810">
            <v>400020003</v>
          </cell>
          <cell r="B1810" t="str">
            <v>zhanghao_rename</v>
          </cell>
        </row>
        <row r="1811">
          <cell r="A1811">
            <v>400020004</v>
          </cell>
          <cell r="B1811" t="str">
            <v>zhanghao_uptitle</v>
          </cell>
        </row>
        <row r="1812">
          <cell r="A1812">
            <v>400030001</v>
          </cell>
          <cell r="B1812" t="str">
            <v>battle_main</v>
          </cell>
        </row>
        <row r="1813">
          <cell r="A1813">
            <v>400030002</v>
          </cell>
          <cell r="B1813" t="str">
            <v>FormationBrowsePanel</v>
          </cell>
        </row>
        <row r="1814">
          <cell r="A1814">
            <v>400030003</v>
          </cell>
          <cell r="B1814" t="str">
            <v>FormationReplacePanel</v>
          </cell>
        </row>
        <row r="1815">
          <cell r="A1815">
            <v>400030004</v>
          </cell>
          <cell r="B1815" t="str">
            <v>GivenNamePopup</v>
          </cell>
        </row>
        <row r="1816">
          <cell r="A1816">
            <v>400030005</v>
          </cell>
          <cell r="B1816" t="str">
            <v>PrewarEmbattlePanel</v>
          </cell>
        </row>
        <row r="1817">
          <cell r="A1817">
            <v>400030006</v>
          </cell>
          <cell r="B1817" t="str">
            <v>SettlementPanel</v>
          </cell>
        </row>
        <row r="1818">
          <cell r="A1818">
            <v>400030007</v>
          </cell>
          <cell r="B1818" t="str">
            <v>BattleNumbers</v>
          </cell>
        </row>
        <row r="1819">
          <cell r="A1819">
            <v>400030008</v>
          </cell>
          <cell r="B1819" t="str">
            <v>BattleBloodStrip</v>
          </cell>
        </row>
        <row r="1820">
          <cell r="A1820">
            <v>400030009</v>
          </cell>
          <cell r="B1820" t="str">
            <v>BattlePanel</v>
          </cell>
        </row>
        <row r="1821">
          <cell r="A1821">
            <v>400030010</v>
          </cell>
          <cell r="B1821" t="str">
            <v>BattleSkillShow</v>
          </cell>
        </row>
        <row r="1822">
          <cell r="A1822">
            <v>400040001</v>
          </cell>
          <cell r="B1822" t="str">
            <v>ArticleQuality</v>
          </cell>
        </row>
        <row r="1823">
          <cell r="A1823">
            <v>400040002</v>
          </cell>
          <cell r="B1823" t="str">
            <v>AtronachsQuality</v>
          </cell>
        </row>
        <row r="1824">
          <cell r="A1824">
            <v>400040003</v>
          </cell>
          <cell r="B1824" t="str">
            <v>GossipCardQuality</v>
          </cell>
        </row>
        <row r="1825">
          <cell r="A1825">
            <v>400040004</v>
          </cell>
          <cell r="B1825" t="str">
            <v>HeroCard</v>
          </cell>
        </row>
        <row r="1826">
          <cell r="A1826">
            <v>400040005</v>
          </cell>
          <cell r="B1826" t="str">
            <v>HeroQuality</v>
          </cell>
        </row>
        <row r="1827">
          <cell r="A1827">
            <v>400040006</v>
          </cell>
          <cell r="B1827" t="str">
            <v>ItemQuality</v>
          </cell>
        </row>
        <row r="1828">
          <cell r="A1828">
            <v>400040007</v>
          </cell>
          <cell r="B1828" t="str">
            <v>loading_ui</v>
          </cell>
        </row>
        <row r="1829">
          <cell r="A1829">
            <v>400040008</v>
          </cell>
          <cell r="B1829" t="str">
            <v>messagebox</v>
          </cell>
        </row>
        <row r="1830">
          <cell r="A1830">
            <v>400040009</v>
          </cell>
          <cell r="B1830" t="str">
            <v>PlayerPictureQuality</v>
          </cell>
        </row>
        <row r="1831">
          <cell r="A1831">
            <v>400040010</v>
          </cell>
          <cell r="B1831" t="str">
            <v>RoleQuality</v>
          </cell>
        </row>
        <row r="1832">
          <cell r="A1832">
            <v>400040011</v>
          </cell>
          <cell r="B1832" t="str">
            <v>SkillQuality</v>
          </cell>
        </row>
        <row r="1833">
          <cell r="A1833">
            <v>400040012</v>
          </cell>
          <cell r="B1833" t="str">
            <v>TitlePanel</v>
          </cell>
        </row>
        <row r="1834">
          <cell r="A1834">
            <v>400040013</v>
          </cell>
          <cell r="B1834" t="str">
            <v>ui_toast</v>
          </cell>
        </row>
        <row r="1835">
          <cell r="A1835">
            <v>400040014</v>
          </cell>
          <cell r="B1835" t="str">
            <v>waiting</v>
          </cell>
        </row>
        <row r="1836">
          <cell r="A1836">
            <v>400040015</v>
          </cell>
          <cell r="B1836" t="str">
            <v>HintPanel</v>
          </cell>
        </row>
        <row r="1837">
          <cell r="A1837">
            <v>400040016</v>
          </cell>
          <cell r="B1837" t="str">
            <v>GongXiHuoDePanel</v>
          </cell>
        </row>
        <row r="1838">
          <cell r="A1838">
            <v>400040017</v>
          </cell>
          <cell r="B1838" t="str">
            <v>UpgradeSucceedPanel</v>
          </cell>
        </row>
        <row r="1839">
          <cell r="A1839">
            <v>400040018</v>
          </cell>
          <cell r="B1839" t="str">
            <v>CombatClearingPanel</v>
          </cell>
        </row>
        <row r="1840">
          <cell r="A1840">
            <v>400040019</v>
          </cell>
          <cell r="B1840" t="str">
            <v>StripHintPanel</v>
          </cell>
        </row>
        <row r="1841">
          <cell r="A1841">
            <v>400040020</v>
          </cell>
          <cell r="B1841" t="str">
            <v>TipsPanel</v>
          </cell>
        </row>
        <row r="1842">
          <cell r="A1842">
            <v>400040021</v>
          </cell>
          <cell r="B1842" t="str">
            <v>SystemMarquee</v>
          </cell>
        </row>
        <row r="1843">
          <cell r="A1843">
            <v>400040022</v>
          </cell>
          <cell r="B1843" t="str">
            <v>SystemTips</v>
          </cell>
        </row>
        <row r="1844">
          <cell r="A1844">
            <v>400040023</v>
          </cell>
          <cell r="B1844" t="str">
            <v>SystemHint</v>
          </cell>
        </row>
        <row r="1845">
          <cell r="A1845">
            <v>400040024</v>
          </cell>
          <cell r="B1845" t="str">
            <v>SkillDetailPanel</v>
          </cell>
        </row>
        <row r="1846">
          <cell r="A1846">
            <v>400050001</v>
          </cell>
          <cell r="B1846" t="str">
            <v>hj_outine</v>
          </cell>
        </row>
        <row r="1847">
          <cell r="A1847">
            <v>400050002</v>
          </cell>
          <cell r="B1847" t="str">
            <v>hj_shadow</v>
          </cell>
        </row>
        <row r="1848">
          <cell r="A1848">
            <v>400050003</v>
          </cell>
          <cell r="B1848" t="str">
            <v>impact_numbers</v>
          </cell>
        </row>
        <row r="1849">
          <cell r="A1849">
            <v>400050004</v>
          </cell>
          <cell r="B1849" t="str">
            <v>text_outine</v>
          </cell>
        </row>
        <row r="1850">
          <cell r="A1850">
            <v>400050005</v>
          </cell>
          <cell r="B1850" t="str">
            <v>title_outine</v>
          </cell>
        </row>
        <row r="1851">
          <cell r="A1851">
            <v>400060001</v>
          </cell>
          <cell r="B1851" t="str">
            <v>login_main</v>
          </cell>
        </row>
        <row r="1852">
          <cell r="A1852">
            <v>400070001</v>
          </cell>
          <cell r="B1852" t="str">
            <v>BackPack</v>
          </cell>
        </row>
        <row r="1853">
          <cell r="A1853">
            <v>400070002</v>
          </cell>
          <cell r="B1853" t="str">
            <v>BreakDown</v>
          </cell>
        </row>
        <row r="1854">
          <cell r="A1854">
            <v>400070003</v>
          </cell>
          <cell r="B1854" t="str">
            <v>BuyGoldPanel</v>
          </cell>
        </row>
        <row r="1855">
          <cell r="A1855">
            <v>400070004</v>
          </cell>
          <cell r="B1855" t="str">
            <v>BuyStaminaPanel</v>
          </cell>
        </row>
        <row r="1856">
          <cell r="A1856">
            <v>400070005</v>
          </cell>
          <cell r="B1856" t="str">
            <v>HeroList</v>
          </cell>
        </row>
        <row r="1857">
          <cell r="A1857">
            <v>400070006</v>
          </cell>
          <cell r="B1857" t="str">
            <v>Home_ui</v>
          </cell>
        </row>
        <row r="1858">
          <cell r="A1858">
            <v>400070007</v>
          </cell>
          <cell r="B1858" t="str">
            <v>jinbigoumai_ui</v>
          </cell>
        </row>
        <row r="1859">
          <cell r="A1859">
            <v>400070008</v>
          </cell>
          <cell r="B1859" t="str">
            <v>MainInterface_ui</v>
          </cell>
        </row>
        <row r="1860">
          <cell r="A1860">
            <v>400070009</v>
          </cell>
          <cell r="B1860" t="str">
            <v>tiligoumai_ui</v>
          </cell>
        </row>
        <row r="1861">
          <cell r="A1861">
            <v>400070010</v>
          </cell>
          <cell r="B1861" t="str">
            <v>tilihuifu_ui</v>
          </cell>
        </row>
        <row r="1862">
          <cell r="A1862">
            <v>400070011</v>
          </cell>
          <cell r="B1862" t="str">
            <v>WarRoom</v>
          </cell>
        </row>
        <row r="1863">
          <cell r="A1863">
            <v>400070012</v>
          </cell>
          <cell r="B1863" t="str">
            <v>BreakDebris</v>
          </cell>
        </row>
        <row r="1864">
          <cell r="A1864">
            <v>400070013</v>
          </cell>
          <cell r="B1864" t="str">
            <v>MailPanel</v>
          </cell>
        </row>
        <row r="1865">
          <cell r="A1865">
            <v>400080001</v>
          </cell>
          <cell r="B1865" t="str">
            <v>baguapai_ui</v>
          </cell>
        </row>
        <row r="1866">
          <cell r="A1866">
            <v>400080002</v>
          </cell>
          <cell r="B1866" t="str">
            <v>cardicon</v>
          </cell>
        </row>
        <row r="1867">
          <cell r="A1867">
            <v>400080003</v>
          </cell>
          <cell r="B1867" t="str">
            <v>cardicon_unowner</v>
          </cell>
        </row>
        <row r="1868">
          <cell r="A1868">
            <v>400080004</v>
          </cell>
          <cell r="B1868" t="str">
            <v>DebrisTransitionPanel</v>
          </cell>
        </row>
        <row r="1869">
          <cell r="A1869">
            <v>400080005</v>
          </cell>
          <cell r="B1869" t="str">
            <v>equip_main</v>
          </cell>
        </row>
        <row r="1870">
          <cell r="A1870">
            <v>400080006</v>
          </cell>
          <cell r="B1870" t="str">
            <v>itemicon</v>
          </cell>
        </row>
        <row r="1871">
          <cell r="A1871">
            <v>400080007</v>
          </cell>
          <cell r="B1871" t="str">
            <v>role_main_panel</v>
          </cell>
        </row>
        <row r="1872">
          <cell r="A1872">
            <v>400080008</v>
          </cell>
          <cell r="B1872" t="str">
            <v>role_upgrade</v>
          </cell>
        </row>
        <row r="1873">
          <cell r="A1873">
            <v>400080009</v>
          </cell>
          <cell r="B1873" t="str">
            <v>RoleAdditionPanel</v>
          </cell>
        </row>
        <row r="1874">
          <cell r="A1874">
            <v>400080010</v>
          </cell>
          <cell r="B1874" t="str">
            <v>RoleAdvancePanel</v>
          </cell>
        </row>
        <row r="1875">
          <cell r="A1875">
            <v>400090001</v>
          </cell>
          <cell r="B1875" t="str">
            <v>RoleCultivatePanel</v>
          </cell>
        </row>
        <row r="1876">
          <cell r="A1876">
            <v>400090002</v>
          </cell>
          <cell r="B1876" t="str">
            <v>RoleSkillUpgrade</v>
          </cell>
        </row>
        <row r="1877">
          <cell r="A1877">
            <v>400090003</v>
          </cell>
          <cell r="B1877" t="str">
            <v>HeroComments</v>
          </cell>
        </row>
        <row r="1878">
          <cell r="A1878">
            <v>400090004</v>
          </cell>
          <cell r="B1878" t="str">
            <v>HeroPreview</v>
          </cell>
        </row>
        <row r="1879">
          <cell r="A1879">
            <v>400090005</v>
          </cell>
          <cell r="B1879" t="str">
            <v>HeroShow</v>
          </cell>
        </row>
        <row r="1880">
          <cell r="A1880">
            <v>400090006</v>
          </cell>
          <cell r="B1880" t="str">
            <v>RoleSupport</v>
          </cell>
        </row>
        <row r="1881">
          <cell r="A1881">
            <v>400100001</v>
          </cell>
          <cell r="B1881" t="str">
            <v>uimodleroom</v>
          </cell>
        </row>
        <row r="1882">
          <cell r="A1882">
            <v>400110001</v>
          </cell>
          <cell r="B1882" t="str">
            <v>PhysicalCopyPanel</v>
          </cell>
        </row>
        <row r="1883">
          <cell r="A1883">
            <v>400110002</v>
          </cell>
          <cell r="B1883" t="str">
            <v>PhysicalSource</v>
          </cell>
        </row>
        <row r="1884">
          <cell r="A1884">
            <v>400120001</v>
          </cell>
          <cell r="B1884" t="str">
            <v>QiyuPokerGamePanel</v>
          </cell>
        </row>
        <row r="1885">
          <cell r="A1885">
            <v>511010001</v>
          </cell>
          <cell r="B1885" t="str">
            <v>voi_hero_suonike_skills_attack1</v>
          </cell>
        </row>
        <row r="1886">
          <cell r="A1886">
            <v>511010002</v>
          </cell>
          <cell r="B1886" t="str">
            <v>voi_hero_suonike_skills_hit1</v>
          </cell>
        </row>
        <row r="1887">
          <cell r="A1887">
            <v>511010003</v>
          </cell>
          <cell r="B1887" t="str">
            <v>voi_hero_suonike_skills_hit2</v>
          </cell>
        </row>
        <row r="1888">
          <cell r="A1888">
            <v>511010101</v>
          </cell>
          <cell r="B1888" t="str">
            <v>voi_hero_suonike_skill1_attack</v>
          </cell>
        </row>
        <row r="1889">
          <cell r="A1889">
            <v>511010102</v>
          </cell>
          <cell r="B1889" t="str">
            <v>voi_hero_suonike_skill1_hit</v>
          </cell>
        </row>
        <row r="1890">
          <cell r="A1890">
            <v>511010301</v>
          </cell>
          <cell r="B1890" t="str">
            <v>voi_hero_suonike_skill3</v>
          </cell>
        </row>
        <row r="1891">
          <cell r="A1891">
            <v>511020101</v>
          </cell>
          <cell r="B1891" t="str">
            <v>voi_hero_dingtouchui_skill1_attack</v>
          </cell>
        </row>
        <row r="1892">
          <cell r="A1892">
            <v>511020102</v>
          </cell>
          <cell r="B1892" t="str">
            <v>voi_hero_dingtouchui_skill1_hit</v>
          </cell>
        </row>
        <row r="1893">
          <cell r="A1893">
            <v>511020301</v>
          </cell>
          <cell r="B1893" t="str">
            <v>voi_hero_dingtouchui_skill3_attack</v>
          </cell>
        </row>
        <row r="1894">
          <cell r="A1894">
            <v>511020302</v>
          </cell>
          <cell r="B1894" t="str">
            <v>voi_hero_dingtouchui_skill3_hit</v>
          </cell>
        </row>
        <row r="1895">
          <cell r="A1895">
            <v>511030101</v>
          </cell>
          <cell r="B1895" t="str">
            <v>voi_chalanzi_skill1</v>
          </cell>
        </row>
        <row r="1896">
          <cell r="A1896">
            <v>511030301</v>
          </cell>
          <cell r="B1896" t="str">
            <v>voi_chalanzi_skill3_1</v>
          </cell>
        </row>
        <row r="1897">
          <cell r="A1897">
            <v>511030302</v>
          </cell>
          <cell r="B1897" t="str">
            <v>voi_chalanzi_skill3_2</v>
          </cell>
        </row>
        <row r="1898">
          <cell r="A1898">
            <v>511030303</v>
          </cell>
          <cell r="B1898" t="str">
            <v>voi_chalanzi_skill3_3</v>
          </cell>
        </row>
        <row r="1899">
          <cell r="A1899">
            <v>512010001</v>
          </cell>
          <cell r="B1899">
            <v>0</v>
          </cell>
        </row>
        <row r="1900">
          <cell r="A1900">
            <v>512010101</v>
          </cell>
          <cell r="B1900">
            <v>0</v>
          </cell>
        </row>
        <row r="1901">
          <cell r="A1901">
            <v>512010201</v>
          </cell>
          <cell r="B1901">
            <v>0</v>
          </cell>
        </row>
        <row r="1902">
          <cell r="A1902">
            <v>512010301</v>
          </cell>
          <cell r="B1902">
            <v>0</v>
          </cell>
        </row>
        <row r="1903">
          <cell r="A1903">
            <v>512020001</v>
          </cell>
          <cell r="B1903" t="str">
            <v>voi_jienuosi2_skills_1</v>
          </cell>
        </row>
        <row r="1904">
          <cell r="A1904">
            <v>512020002</v>
          </cell>
          <cell r="B1904" t="str">
            <v>voi_jienuosi2_skills_2</v>
          </cell>
        </row>
        <row r="1905">
          <cell r="A1905">
            <v>512020101</v>
          </cell>
          <cell r="B1905" t="str">
            <v>voi_jienuosi2_skill1</v>
          </cell>
        </row>
        <row r="1906">
          <cell r="A1906">
            <v>512020301</v>
          </cell>
          <cell r="B1906" t="str">
            <v>voi_jienuosi2_skill3_1</v>
          </cell>
        </row>
        <row r="1907">
          <cell r="A1907">
            <v>512020302</v>
          </cell>
          <cell r="B1907" t="str">
            <v>voi_jienuosi2_skill3_2</v>
          </cell>
        </row>
        <row r="1908">
          <cell r="A1908">
            <v>512040001</v>
          </cell>
          <cell r="B1908" t="str">
            <v>voi_hero_longjuan_skills</v>
          </cell>
        </row>
        <row r="1909">
          <cell r="A1909">
            <v>512040002</v>
          </cell>
          <cell r="B1909" t="str">
            <v>voi_hero_longjuan_skills_hit</v>
          </cell>
        </row>
        <row r="1910">
          <cell r="A1910">
            <v>512040003</v>
          </cell>
          <cell r="B1910" t="str">
            <v>voi_hero_longjuan_skills_start</v>
          </cell>
        </row>
        <row r="1911">
          <cell r="A1911">
            <v>512040004</v>
          </cell>
          <cell r="B1911" t="str">
            <v>voi_hero_longjuan_skills_start2</v>
          </cell>
        </row>
        <row r="1912">
          <cell r="A1912">
            <v>512040101</v>
          </cell>
          <cell r="B1912" t="str">
            <v>voi_hero_longjuan_skill1</v>
          </cell>
        </row>
        <row r="1913">
          <cell r="A1913">
            <v>512040201</v>
          </cell>
          <cell r="B1913" t="str">
            <v>voi_hero_longjuan_skill2</v>
          </cell>
        </row>
        <row r="1914">
          <cell r="A1914">
            <v>512040301</v>
          </cell>
          <cell r="B1914" t="str">
            <v>voi_hero_longjuan_skill3</v>
          </cell>
        </row>
        <row r="1915">
          <cell r="A1915">
            <v>512050001</v>
          </cell>
          <cell r="B1915">
            <v>0</v>
          </cell>
        </row>
        <row r="1916">
          <cell r="A1916">
            <v>512050101</v>
          </cell>
          <cell r="B1916">
            <v>0</v>
          </cell>
        </row>
        <row r="1917">
          <cell r="A1917">
            <v>512050201</v>
          </cell>
          <cell r="B1917">
            <v>0</v>
          </cell>
        </row>
        <row r="1918">
          <cell r="A1918">
            <v>512050301</v>
          </cell>
          <cell r="B1918">
            <v>0</v>
          </cell>
        </row>
        <row r="1919">
          <cell r="A1919">
            <v>512070001</v>
          </cell>
          <cell r="B1919">
            <v>0</v>
          </cell>
        </row>
        <row r="1920">
          <cell r="A1920">
            <v>512070101</v>
          </cell>
          <cell r="B1920">
            <v>0</v>
          </cell>
        </row>
        <row r="1921">
          <cell r="A1921">
            <v>512070201</v>
          </cell>
          <cell r="B1921">
            <v>0</v>
          </cell>
        </row>
        <row r="1922">
          <cell r="A1922">
            <v>512070301</v>
          </cell>
          <cell r="B1922">
            <v>0</v>
          </cell>
        </row>
        <row r="1923">
          <cell r="A1923">
            <v>512080001</v>
          </cell>
          <cell r="B1923" t="str">
            <v>voi_hero_yuanziwushi_skills_1</v>
          </cell>
        </row>
        <row r="1924">
          <cell r="A1924">
            <v>512080002</v>
          </cell>
          <cell r="B1924" t="str">
            <v>voi_hero_yuanziwushi_skills_2</v>
          </cell>
        </row>
        <row r="1925">
          <cell r="A1925">
            <v>512080003</v>
          </cell>
          <cell r="B1925" t="str">
            <v>voi_hero_yuanziwushi_skills_3</v>
          </cell>
        </row>
        <row r="1926">
          <cell r="A1926">
            <v>512080101</v>
          </cell>
          <cell r="B1926" t="str">
            <v>voi_hero_yuanziwushi_skill1</v>
          </cell>
        </row>
        <row r="1927">
          <cell r="A1927">
            <v>512080301</v>
          </cell>
          <cell r="B1927" t="str">
            <v>voi_yuanziwushi_skill3_1</v>
          </cell>
        </row>
        <row r="1928">
          <cell r="A1928">
            <v>512080302</v>
          </cell>
          <cell r="B1928" t="str">
            <v>voi_yuanziwushi_skill3_2</v>
          </cell>
        </row>
        <row r="1929">
          <cell r="A1929">
            <v>512080303</v>
          </cell>
          <cell r="B1929" t="str">
            <v>voi_yuanziwushi_skill3_3</v>
          </cell>
        </row>
        <row r="1930">
          <cell r="A1930">
            <v>512080304</v>
          </cell>
          <cell r="B1930" t="str">
            <v>voi_yuanziwushi_skill3_4</v>
          </cell>
        </row>
        <row r="1931">
          <cell r="A1931">
            <v>512080305</v>
          </cell>
          <cell r="B1931" t="str">
            <v>voi_yuanziwushi_skill3_5</v>
          </cell>
        </row>
        <row r="1932">
          <cell r="A1932">
            <v>512080306</v>
          </cell>
          <cell r="B1932" t="str">
            <v>voi_yuanziwushi_skill3_6</v>
          </cell>
        </row>
        <row r="1933">
          <cell r="A1933">
            <v>512090001</v>
          </cell>
          <cell r="B1933">
            <v>0</v>
          </cell>
        </row>
        <row r="1934">
          <cell r="A1934">
            <v>512090101</v>
          </cell>
          <cell r="B1934">
            <v>0</v>
          </cell>
        </row>
        <row r="1935">
          <cell r="A1935">
            <v>512090201</v>
          </cell>
          <cell r="B1935">
            <v>0</v>
          </cell>
        </row>
        <row r="1936">
          <cell r="A1936">
            <v>512090301</v>
          </cell>
          <cell r="B1936">
            <v>0</v>
          </cell>
        </row>
        <row r="1937">
          <cell r="A1937">
            <v>512120001</v>
          </cell>
          <cell r="B1937" t="str">
            <v>voi_hero_jinshuqiubang_skills_attack</v>
          </cell>
        </row>
        <row r="1938">
          <cell r="A1938">
            <v>512120002</v>
          </cell>
          <cell r="B1938" t="str">
            <v>voi_hero_jinshuqiubang_skills_hit</v>
          </cell>
        </row>
        <row r="1939">
          <cell r="A1939">
            <v>512120101</v>
          </cell>
          <cell r="B1939" t="str">
            <v>voi_hero_jinshuqiubang_skill1_attack</v>
          </cell>
        </row>
        <row r="1940">
          <cell r="A1940">
            <v>512120102</v>
          </cell>
          <cell r="B1940" t="str">
            <v>voi_hero_jinshuqiubang_skill1_hit</v>
          </cell>
        </row>
        <row r="1941">
          <cell r="A1941">
            <v>512120301</v>
          </cell>
          <cell r="B1941" t="str">
            <v>voi_hero_jinshuqiubang_skill3_hit</v>
          </cell>
        </row>
        <row r="1942">
          <cell r="A1942">
            <v>512120302</v>
          </cell>
          <cell r="B1942" t="str">
            <v>voi_hero_jinshuqiubang_skill3_hit2</v>
          </cell>
        </row>
        <row r="1943">
          <cell r="A1943">
            <v>512130001</v>
          </cell>
          <cell r="B1943" t="str">
            <v>voi_hero_xingganqiufan_skills</v>
          </cell>
        </row>
        <row r="1944">
          <cell r="A1944">
            <v>512130101</v>
          </cell>
          <cell r="B1944" t="str">
            <v>voi_hero_xingganqiufan_skill1</v>
          </cell>
        </row>
        <row r="1945">
          <cell r="A1945">
            <v>512130301</v>
          </cell>
          <cell r="B1945" t="str">
            <v>voi_hero_xingganqiufan_skill3</v>
          </cell>
        </row>
        <row r="1946">
          <cell r="A1946">
            <v>513010001</v>
          </cell>
          <cell r="B1946" t="str">
            <v>voi_hero_tianxinjiamian_skills</v>
          </cell>
        </row>
        <row r="1947">
          <cell r="A1947">
            <v>513010101</v>
          </cell>
          <cell r="B1947" t="str">
            <v>voi_hero_tianxinjiamian_skill1</v>
          </cell>
        </row>
        <row r="1948">
          <cell r="A1948">
            <v>513010301</v>
          </cell>
          <cell r="B1948" t="str">
            <v>voi_hero_tianxinjiamian_skill3</v>
          </cell>
        </row>
        <row r="1949">
          <cell r="A1949">
            <v>513020101</v>
          </cell>
          <cell r="B1949" t="str">
            <v>voi_hero_shandianmax_skill1</v>
          </cell>
        </row>
        <row r="1950">
          <cell r="A1950">
            <v>513020201</v>
          </cell>
          <cell r="B1950" t="str">
            <v>voi_hero_shandianmax_skill2</v>
          </cell>
        </row>
        <row r="1951">
          <cell r="A1951">
            <v>513020301</v>
          </cell>
          <cell r="B1951" t="str">
            <v>voi_hero_shandianmax_skill3</v>
          </cell>
        </row>
        <row r="1952">
          <cell r="A1952">
            <v>513020302</v>
          </cell>
          <cell r="B1952" t="str">
            <v>voi_hero_shandianmax_skill3_normal</v>
          </cell>
        </row>
        <row r="1953">
          <cell r="A1953">
            <v>513030101</v>
          </cell>
          <cell r="B1953" t="str">
            <v>voi_hero_juhean_skill1_hit</v>
          </cell>
        </row>
        <row r="1954">
          <cell r="A1954">
            <v>513030301</v>
          </cell>
          <cell r="B1954" t="str">
            <v>voi_hero_juhean_skill3_hit1</v>
          </cell>
        </row>
        <row r="1955">
          <cell r="A1955">
            <v>513030302</v>
          </cell>
          <cell r="B1955" t="str">
            <v>voi_hero_juhean_skill3_hit2</v>
          </cell>
        </row>
        <row r="1956">
          <cell r="A1956">
            <v>513030303</v>
          </cell>
          <cell r="B1956" t="str">
            <v>voi_hero_juhean_skill3_hit3</v>
          </cell>
        </row>
        <row r="1957">
          <cell r="A1957">
            <v>513040101</v>
          </cell>
          <cell r="B1957" t="str">
            <v>voi_hero_duci_skill1_hit</v>
          </cell>
        </row>
        <row r="1958">
          <cell r="A1958">
            <v>513040102</v>
          </cell>
          <cell r="B1958" t="str">
            <v>voi_hero_duci_skill1_hit2</v>
          </cell>
        </row>
        <row r="1959">
          <cell r="A1959">
            <v>513040301</v>
          </cell>
          <cell r="B1959" t="str">
            <v>voi_hero_duci_skill3_attack</v>
          </cell>
        </row>
        <row r="1960">
          <cell r="A1960">
            <v>513050101</v>
          </cell>
          <cell r="B1960" t="str">
            <v>voi_hero_huangjinqiu_skill1_attack</v>
          </cell>
        </row>
        <row r="1961">
          <cell r="A1961">
            <v>513050102</v>
          </cell>
          <cell r="B1961" t="str">
            <v>voi_hero_huangjinqiu_skill1_hit</v>
          </cell>
        </row>
        <row r="1962">
          <cell r="A1962">
            <v>513050301</v>
          </cell>
          <cell r="B1962" t="str">
            <v>voi_hero_huangjinqiu_skill3_attack</v>
          </cell>
        </row>
        <row r="1963">
          <cell r="A1963">
            <v>513050302</v>
          </cell>
          <cell r="B1963" t="str">
            <v>voi_hero_huangjinqiu_skill3_hit</v>
          </cell>
        </row>
        <row r="1964">
          <cell r="A1964">
            <v>513060101</v>
          </cell>
          <cell r="B1964" t="str">
            <v>voi_hero_tanhuanghuzi_skill1_attack</v>
          </cell>
        </row>
        <row r="1965">
          <cell r="A1965">
            <v>513060102</v>
          </cell>
          <cell r="B1965" t="str">
            <v>voi_hero_tanhuanghuzi_skill1_hit</v>
          </cell>
        </row>
        <row r="1966">
          <cell r="A1966">
            <v>513060301</v>
          </cell>
          <cell r="B1966" t="str">
            <v>voi_hero_tanhuanghuzi_skill3_attack</v>
          </cell>
        </row>
        <row r="1967">
          <cell r="A1967">
            <v>513060302</v>
          </cell>
          <cell r="B1967" t="str">
            <v>voi_hero_tanhuanghuzi_skill3_hit</v>
          </cell>
        </row>
        <row r="1968">
          <cell r="A1968">
            <v>513070101</v>
          </cell>
          <cell r="B1968" t="str">
            <v>voi_hero_sineike_skill1</v>
          </cell>
        </row>
        <row r="1969">
          <cell r="A1969">
            <v>513070102</v>
          </cell>
          <cell r="B1969" t="str">
            <v>voi_sineike_skill1_1</v>
          </cell>
        </row>
        <row r="1970">
          <cell r="A1970">
            <v>513070103</v>
          </cell>
          <cell r="B1970" t="str">
            <v>voi_sineike_skill1_2</v>
          </cell>
        </row>
        <row r="1971">
          <cell r="A1971">
            <v>513070301</v>
          </cell>
          <cell r="B1971" t="str">
            <v>voi_hero_sineike_skill3</v>
          </cell>
        </row>
        <row r="1972">
          <cell r="A1972">
            <v>513080101</v>
          </cell>
          <cell r="B1972" t="str">
            <v>voi_hero_qingyan_skill1_hit</v>
          </cell>
        </row>
        <row r="1973">
          <cell r="A1973">
            <v>513080301</v>
          </cell>
          <cell r="B1973" t="str">
            <v>voi_hero_qingyan_skill3_attack</v>
          </cell>
        </row>
        <row r="1974">
          <cell r="A1974">
            <v>513080302</v>
          </cell>
          <cell r="B1974" t="str">
            <v>voi_hero_qingyan_skill3_hit</v>
          </cell>
        </row>
        <row r="1975">
          <cell r="A1975">
            <v>513090101</v>
          </cell>
          <cell r="B1975" t="str">
            <v>voi_leiguangyuanshi_skill1_1</v>
          </cell>
        </row>
        <row r="1976">
          <cell r="A1976">
            <v>513090102</v>
          </cell>
          <cell r="B1976" t="str">
            <v>voi_leiguangyuanshi_skill1_2</v>
          </cell>
        </row>
        <row r="1977">
          <cell r="A1977">
            <v>513090301</v>
          </cell>
          <cell r="B1977" t="str">
            <v>voi_leiguangyuanshi_skill3</v>
          </cell>
        </row>
        <row r="1978">
          <cell r="A1978">
            <v>513100101</v>
          </cell>
          <cell r="B1978" t="str">
            <v>voi_hero_weixiaochaoren_skill1</v>
          </cell>
        </row>
        <row r="1979">
          <cell r="A1979">
            <v>513100201</v>
          </cell>
          <cell r="B1979" t="str">
            <v>voi_hero_weixiaochaoren_skill2_attack</v>
          </cell>
        </row>
        <row r="1980">
          <cell r="A1980">
            <v>513100202</v>
          </cell>
          <cell r="B1980" t="str">
            <v>voi_hero_weixiaochaoren_skill2_hit</v>
          </cell>
        </row>
        <row r="1981">
          <cell r="A1981">
            <v>513100301</v>
          </cell>
          <cell r="B1981" t="str">
            <v>voi_hero_weixiaochaoren_skill3</v>
          </cell>
        </row>
        <row r="1982">
          <cell r="A1982">
            <v>513110101</v>
          </cell>
          <cell r="B1982">
            <v>0</v>
          </cell>
        </row>
        <row r="1983">
          <cell r="A1983">
            <v>513110201</v>
          </cell>
          <cell r="B1983">
            <v>0</v>
          </cell>
        </row>
        <row r="1984">
          <cell r="A1984">
            <v>513110301</v>
          </cell>
          <cell r="B1984">
            <v>0</v>
          </cell>
        </row>
        <row r="1985">
          <cell r="A1985">
            <v>514010101</v>
          </cell>
          <cell r="B1985">
            <v>0</v>
          </cell>
        </row>
        <row r="1986">
          <cell r="A1986">
            <v>514010201</v>
          </cell>
          <cell r="B1986">
            <v>0</v>
          </cell>
        </row>
        <row r="1987">
          <cell r="A1987">
            <v>514010301</v>
          </cell>
          <cell r="B1987">
            <v>0</v>
          </cell>
        </row>
        <row r="1988">
          <cell r="A1988">
            <v>514020101</v>
          </cell>
          <cell r="B1988" t="str">
            <v>voi_chongtianxiaozi_skill1</v>
          </cell>
        </row>
        <row r="1989">
          <cell r="A1989">
            <v>514020301</v>
          </cell>
          <cell r="B1989" t="str">
            <v>voi_chongtianxiaozi_skill3_attack</v>
          </cell>
        </row>
        <row r="1990">
          <cell r="A1990">
            <v>514020302</v>
          </cell>
          <cell r="B1990" t="str">
            <v>voi_chongtianxiaozi_skill3_ready</v>
          </cell>
        </row>
        <row r="1991">
          <cell r="A1991">
            <v>514030101</v>
          </cell>
          <cell r="B1991" t="str">
            <v>voi_hero_beixinheidong_skill1_attack</v>
          </cell>
        </row>
        <row r="1992">
          <cell r="A1992">
            <v>514030102</v>
          </cell>
          <cell r="B1992" t="str">
            <v>voi_hero_beixinheidong_skill1_hit</v>
          </cell>
        </row>
        <row r="1993">
          <cell r="A1993">
            <v>514030301</v>
          </cell>
          <cell r="B1993" t="str">
            <v>voi_hero_beixinheidong_skill3</v>
          </cell>
        </row>
        <row r="1994">
          <cell r="A1994">
            <v>514040101</v>
          </cell>
          <cell r="B1994" t="str">
            <v>voi_hero_jiemao_skill1</v>
          </cell>
        </row>
        <row r="1995">
          <cell r="A1995">
            <v>514040301</v>
          </cell>
          <cell r="B1995" t="str">
            <v>voi_hero_jiemao_skill3</v>
          </cell>
        </row>
        <row r="1996">
          <cell r="A1996">
            <v>514050101</v>
          </cell>
          <cell r="B1996">
            <v>0</v>
          </cell>
        </row>
        <row r="1997">
          <cell r="A1997">
            <v>514050201</v>
          </cell>
          <cell r="B1997">
            <v>0</v>
          </cell>
        </row>
        <row r="1998">
          <cell r="A1998">
            <v>514050301</v>
          </cell>
          <cell r="B1998">
            <v>0</v>
          </cell>
        </row>
        <row r="1999">
          <cell r="A1999">
            <v>514060101</v>
          </cell>
          <cell r="B1999" t="str">
            <v>voi_hero_sanjiegunlili_skill1</v>
          </cell>
        </row>
        <row r="2000">
          <cell r="A2000">
            <v>514060301</v>
          </cell>
          <cell r="B2000" t="str">
            <v>voi_hero_sanjiegunlili_skill3</v>
          </cell>
        </row>
        <row r="2001">
          <cell r="A2001">
            <v>514070101</v>
          </cell>
          <cell r="B2001" t="str">
            <v>voi_mogu_skill1_1</v>
          </cell>
        </row>
        <row r="2002">
          <cell r="A2002">
            <v>514070102</v>
          </cell>
          <cell r="B2002" t="str">
            <v>voi_mogu_skill1_2</v>
          </cell>
        </row>
        <row r="2003">
          <cell r="A2003">
            <v>514070301</v>
          </cell>
          <cell r="B2003" t="str">
            <v>voi_mogu_skill3</v>
          </cell>
        </row>
        <row r="2004">
          <cell r="A2004">
            <v>515010101</v>
          </cell>
          <cell r="B2004" t="str">
            <v>voi_hero_wuzhengqishi_skill1_hit</v>
          </cell>
        </row>
        <row r="2005">
          <cell r="A2005">
            <v>515010201</v>
          </cell>
          <cell r="B2005" t="str">
            <v>voi_hero_wuzhengqishi_skill2_attck</v>
          </cell>
        </row>
        <row r="2006">
          <cell r="A2006">
            <v>515010301</v>
          </cell>
          <cell r="B2006" t="str">
            <v>voi_hero_wuzhengqishi_skill3_attck</v>
          </cell>
        </row>
        <row r="2007">
          <cell r="A2007">
            <v>515010302</v>
          </cell>
          <cell r="B2007" t="str">
            <v>voi_hero_wuzhengqishi_skill3_hit</v>
          </cell>
        </row>
        <row r="2008">
          <cell r="A2008">
            <v>515020101</v>
          </cell>
          <cell r="B2008" t="str">
            <v>voi_hero_beixinmenghu_skill1</v>
          </cell>
        </row>
        <row r="2009">
          <cell r="A2009">
            <v>515020201</v>
          </cell>
          <cell r="B2009" t="str">
            <v>voi_hero_beixinmenghu_skill2</v>
          </cell>
        </row>
        <row r="2010">
          <cell r="A2010">
            <v>515020301</v>
          </cell>
          <cell r="B2010" t="str">
            <v>voi_hero_beixinmenghu_skill3</v>
          </cell>
        </row>
        <row r="2011">
          <cell r="A2011">
            <v>515030101</v>
          </cell>
          <cell r="B2011">
            <v>0</v>
          </cell>
        </row>
        <row r="2012">
          <cell r="A2012">
            <v>515030201</v>
          </cell>
          <cell r="B2012">
            <v>0</v>
          </cell>
        </row>
        <row r="2013">
          <cell r="A2013">
            <v>515030301</v>
          </cell>
          <cell r="B2013">
            <v>0</v>
          </cell>
        </row>
        <row r="2014">
          <cell r="A2014">
            <v>515040101</v>
          </cell>
          <cell r="B2014" t="str">
            <v>voi_kuaiquanxia_skill1</v>
          </cell>
        </row>
        <row r="2015">
          <cell r="A2015">
            <v>515040301</v>
          </cell>
          <cell r="B2015" t="str">
            <v>voi_kuaiquanxia_skill3</v>
          </cell>
        </row>
        <row r="2016">
          <cell r="A2016">
            <v>515050101</v>
          </cell>
          <cell r="B2016" t="str">
            <v>voi_shizijian_skill1</v>
          </cell>
        </row>
        <row r="2017">
          <cell r="A2017">
            <v>515050301</v>
          </cell>
          <cell r="B2017" t="str">
            <v>voi_shizijian_skill3_1</v>
          </cell>
        </row>
        <row r="2018">
          <cell r="A2018">
            <v>515050302</v>
          </cell>
          <cell r="B2018" t="str">
            <v>voi_shizijian_skill3_2</v>
          </cell>
        </row>
        <row r="2019">
          <cell r="A2019">
            <v>515050303</v>
          </cell>
          <cell r="B2019" t="str">
            <v>voi_shizijian_skill3_3</v>
          </cell>
        </row>
        <row r="2020">
          <cell r="A2020">
            <v>515060101</v>
          </cell>
          <cell r="B2020" t="str">
            <v>voi_dianchichaoren_skill1</v>
          </cell>
        </row>
        <row r="2021">
          <cell r="A2021">
            <v>515060301</v>
          </cell>
          <cell r="B2021" t="str">
            <v>voi_dianchichaoren_skill3</v>
          </cell>
        </row>
        <row r="2022">
          <cell r="A2022">
            <v>515070101</v>
          </cell>
          <cell r="B2022" t="str">
            <v>voi_hero_wuzhuangsz_skill1</v>
          </cell>
        </row>
        <row r="2023">
          <cell r="A2023">
            <v>515070301</v>
          </cell>
          <cell r="B2023" t="str">
            <v>voi_hero_wuzhuangsz_skill3</v>
          </cell>
        </row>
        <row r="2024">
          <cell r="A2024">
            <v>515080101</v>
          </cell>
          <cell r="B2024" t="str">
            <v>voi_sangfudiaodai_skill1_1</v>
          </cell>
        </row>
        <row r="2025">
          <cell r="A2025">
            <v>515080102</v>
          </cell>
          <cell r="B2025" t="str">
            <v>voi_sangfudiaodai_skill1_2</v>
          </cell>
        </row>
        <row r="2026">
          <cell r="A2026">
            <v>515080301</v>
          </cell>
          <cell r="B2026" t="str">
            <v>voi_sangfudiaodai_skill3</v>
          </cell>
        </row>
        <row r="2027">
          <cell r="A2027">
            <v>515080401</v>
          </cell>
          <cell r="B2027" t="str">
            <v>voi_sangfudiaodai_skill4</v>
          </cell>
        </row>
        <row r="2028">
          <cell r="A2028">
            <v>515090101</v>
          </cell>
          <cell r="B2028" t="str">
            <v>voi_fangdumianju_skill1</v>
          </cell>
        </row>
        <row r="2029">
          <cell r="A2029">
            <v>515090201</v>
          </cell>
          <cell r="B2029" t="str">
            <v>voi_fangdumianju_skill2</v>
          </cell>
        </row>
        <row r="2030">
          <cell r="A2030">
            <v>515090301</v>
          </cell>
          <cell r="B2030" t="str">
            <v>voi_fangdumianju_skill3_attack</v>
          </cell>
        </row>
        <row r="2031">
          <cell r="A2031">
            <v>515090302</v>
          </cell>
          <cell r="B2031" t="str">
            <v>voi_fangdumianju_skill3_hit</v>
          </cell>
        </row>
        <row r="2032">
          <cell r="A2032">
            <v>515100101</v>
          </cell>
          <cell r="B2032" t="str">
            <v>voi_hero_wumahong_skill1</v>
          </cell>
        </row>
        <row r="2033">
          <cell r="A2033">
            <v>515100301</v>
          </cell>
          <cell r="B2033" t="str">
            <v>voi_hero_wumahong_skill3</v>
          </cell>
        </row>
        <row r="2034">
          <cell r="A2034">
            <v>515110101</v>
          </cell>
          <cell r="B2034" t="str">
            <v>voi_huonanmian_skill1</v>
          </cell>
        </row>
        <row r="2035">
          <cell r="A2035">
            <v>515110301</v>
          </cell>
          <cell r="B2035" t="str">
            <v>voi_huonanmian_skill3</v>
          </cell>
        </row>
        <row r="2036">
          <cell r="A2036">
            <v>711010001</v>
          </cell>
          <cell r="B2036" t="str">
            <v>0039_suonike_1_controller</v>
          </cell>
        </row>
        <row r="2037">
          <cell r="A2037">
            <v>711010002</v>
          </cell>
          <cell r="B2037" t="str">
            <v>0039_suonike_1_show_controller</v>
          </cell>
        </row>
        <row r="2038">
          <cell r="A2038">
            <v>711020001</v>
          </cell>
          <cell r="B2038" t="str">
            <v>0040_dingtouchui_1_controller</v>
          </cell>
        </row>
        <row r="2039">
          <cell r="A2039">
            <v>711020002</v>
          </cell>
          <cell r="B2039" t="str">
            <v>0040_dingtouchui_1_show_controller</v>
          </cell>
        </row>
        <row r="2040">
          <cell r="A2040">
            <v>711030001</v>
          </cell>
          <cell r="B2040" t="str">
            <v>0041_chalanzi_1_controller</v>
          </cell>
        </row>
        <row r="2041">
          <cell r="A2041">
            <v>711030002</v>
          </cell>
          <cell r="B2041" t="str">
            <v>0041_chalanzi_1_show_controller</v>
          </cell>
        </row>
        <row r="2042">
          <cell r="A2042">
            <v>712010001</v>
          </cell>
          <cell r="B2042" t="str">
            <v>0002_jienuosi_1_controller</v>
          </cell>
        </row>
        <row r="2043">
          <cell r="A2043">
            <v>712010002</v>
          </cell>
          <cell r="B2043" t="str">
            <v>0002_jienuosi_1_show_controller</v>
          </cell>
        </row>
        <row r="2044">
          <cell r="A2044">
            <v>712020001</v>
          </cell>
          <cell r="B2044" t="str">
            <v>0002_jienuosi_2_controller</v>
          </cell>
        </row>
        <row r="2045">
          <cell r="A2045">
            <v>712020002</v>
          </cell>
          <cell r="B2045" t="str">
            <v>0002_jienuosi_2_show_controller</v>
          </cell>
        </row>
        <row r="2046">
          <cell r="A2046">
            <v>712030001</v>
          </cell>
          <cell r="B2046" t="str">
            <v>0002_jienuosi_3_controller</v>
          </cell>
        </row>
        <row r="2047">
          <cell r="A2047">
            <v>712030002</v>
          </cell>
          <cell r="B2047" t="str">
            <v>0002_jienuosi_3_show_controller</v>
          </cell>
        </row>
        <row r="2048">
          <cell r="A2048">
            <v>712040001</v>
          </cell>
          <cell r="B2048" t="str">
            <v>0003_longjuan_1_controller</v>
          </cell>
        </row>
        <row r="2049">
          <cell r="A2049">
            <v>712040002</v>
          </cell>
          <cell r="B2049" t="str">
            <v>0003_longjuan_1_show_controller</v>
          </cell>
        </row>
        <row r="2050">
          <cell r="A2050">
            <v>712050001</v>
          </cell>
          <cell r="B2050" t="str">
            <v>0004_yinseliaoya_1_controller</v>
          </cell>
        </row>
        <row r="2051">
          <cell r="A2051">
            <v>712050002</v>
          </cell>
          <cell r="B2051" t="str">
            <v>0004_yinseliaoya_1_show_controller</v>
          </cell>
        </row>
        <row r="2052">
          <cell r="A2052">
            <v>712060001</v>
          </cell>
          <cell r="B2052" t="str">
            <v>0004_yinseliaoya_2_controller</v>
          </cell>
        </row>
        <row r="2053">
          <cell r="A2053">
            <v>712060002</v>
          </cell>
          <cell r="B2053" t="str">
            <v>0004_yinseliaoya_2_show_controller</v>
          </cell>
        </row>
        <row r="2054">
          <cell r="A2054">
            <v>712070001</v>
          </cell>
          <cell r="B2054" t="str">
            <v>0005_king_1_controller</v>
          </cell>
        </row>
        <row r="2055">
          <cell r="A2055">
            <v>712070002</v>
          </cell>
          <cell r="B2055" t="str">
            <v>0005_king_1_show_controller</v>
          </cell>
        </row>
        <row r="2056">
          <cell r="A2056">
            <v>712080001</v>
          </cell>
          <cell r="B2056" t="str">
            <v>0006_yuanziwushi_1_controller</v>
          </cell>
        </row>
        <row r="2057">
          <cell r="A2057">
            <v>712080002</v>
          </cell>
          <cell r="B2057" t="str">
            <v>0006_yuanziwushi_1_show_controller</v>
          </cell>
        </row>
        <row r="2058">
          <cell r="A2058">
            <v>712090001</v>
          </cell>
          <cell r="B2058" t="str">
            <v>0007_jinshuqishi_1_controller</v>
          </cell>
        </row>
        <row r="2059">
          <cell r="A2059">
            <v>712090002</v>
          </cell>
          <cell r="B2059" t="str">
            <v>0007_jinshuqishi_1_show_controller</v>
          </cell>
        </row>
        <row r="2060">
          <cell r="A2060">
            <v>712100001</v>
          </cell>
          <cell r="B2060" t="str">
            <v>0007_jinshuqishi_2_controller</v>
          </cell>
        </row>
        <row r="2061">
          <cell r="A2061">
            <v>712100002</v>
          </cell>
          <cell r="B2061" t="str">
            <v>0007_jinshuqishi_2_show_controller</v>
          </cell>
        </row>
        <row r="2062">
          <cell r="A2062">
            <v>712120001</v>
          </cell>
          <cell r="B2062" t="str">
            <v>0008_jinshuqiubang_1_controller</v>
          </cell>
        </row>
        <row r="2063">
          <cell r="A2063">
            <v>712120002</v>
          </cell>
          <cell r="B2063" t="str">
            <v>0008_jinshuqiubang_1_show_controller</v>
          </cell>
        </row>
        <row r="2064">
          <cell r="A2064">
            <v>712130001</v>
          </cell>
          <cell r="B2064" t="str">
            <v>0009_xingganqiufan_1_controller</v>
          </cell>
        </row>
        <row r="2065">
          <cell r="A2065">
            <v>712130002</v>
          </cell>
          <cell r="B2065" t="str">
            <v>0009_xingganqiufan_1_show_controller</v>
          </cell>
        </row>
        <row r="2066">
          <cell r="A2066">
            <v>712140001</v>
          </cell>
          <cell r="B2066" t="str">
            <v>0045_chaohejin_1_controller</v>
          </cell>
        </row>
        <row r="2067">
          <cell r="A2067">
            <v>712140002</v>
          </cell>
          <cell r="B2067" t="str">
            <v>0045_chaohejin_1_show_controller</v>
          </cell>
        </row>
        <row r="2068">
          <cell r="A2068">
            <v>712150001</v>
          </cell>
          <cell r="B2068" t="str">
            <v>0046_zhushen_1_controller</v>
          </cell>
        </row>
        <row r="2069">
          <cell r="A2069">
            <v>712150002</v>
          </cell>
          <cell r="B2069" t="str">
            <v>0046_zhushen_1_show_controller</v>
          </cell>
        </row>
        <row r="2070">
          <cell r="A2070">
            <v>712160001</v>
          </cell>
          <cell r="B2070" t="str">
            <v>0047_qudongqishi_1_controller</v>
          </cell>
        </row>
        <row r="2071">
          <cell r="A2071">
            <v>712160002</v>
          </cell>
          <cell r="B2071" t="str">
            <v>0047_qudongqishi_1_show_controller</v>
          </cell>
        </row>
        <row r="2072">
          <cell r="A2072">
            <v>712170001</v>
          </cell>
          <cell r="B2072" t="str">
            <v>0048_jiangshinan_1_controller</v>
          </cell>
        </row>
        <row r="2073">
          <cell r="A2073">
            <v>712170002</v>
          </cell>
          <cell r="B2073" t="str">
            <v>0048_jiangshinan_1_show_controller</v>
          </cell>
        </row>
        <row r="2074">
          <cell r="A2074">
            <v>712180001</v>
          </cell>
          <cell r="B2074" t="str">
            <v>0049_tongdi_1_controller</v>
          </cell>
        </row>
        <row r="2075">
          <cell r="A2075">
            <v>712180002</v>
          </cell>
          <cell r="B2075" t="str">
            <v>0049_tongdi_1_show_controller</v>
          </cell>
        </row>
        <row r="2076">
          <cell r="A2076">
            <v>712190001</v>
          </cell>
          <cell r="B2076" t="str">
            <v>0050_beixinzunzhe_1_controller</v>
          </cell>
        </row>
        <row r="2077">
          <cell r="A2077">
            <v>712190002</v>
          </cell>
          <cell r="B2077" t="str">
            <v>0050_beixinzunzhe_1_show_controller</v>
          </cell>
        </row>
        <row r="2078">
          <cell r="A2078">
            <v>712200001</v>
          </cell>
          <cell r="B2078" t="str">
            <v>0051_shanguang_1_controller</v>
          </cell>
        </row>
        <row r="2079">
          <cell r="A2079">
            <v>712200002</v>
          </cell>
          <cell r="B2079" t="str">
            <v>0051_shanguang_1_show_controller</v>
          </cell>
        </row>
        <row r="2080">
          <cell r="A2080">
            <v>712210001</v>
          </cell>
          <cell r="B2080" t="str">
            <v>0052_jingquanxia_1_controller</v>
          </cell>
        </row>
        <row r="2081">
          <cell r="A2081">
            <v>712210002</v>
          </cell>
          <cell r="B2081" t="str">
            <v>0052_jingquanxia_1_show_controller</v>
          </cell>
        </row>
        <row r="2082">
          <cell r="A2082">
            <v>713010001</v>
          </cell>
          <cell r="B2082" t="str">
            <v>0010_tianxinjiamian_1_controller</v>
          </cell>
        </row>
        <row r="2083">
          <cell r="A2083">
            <v>713010002</v>
          </cell>
          <cell r="B2083" t="str">
            <v>0010_tianxinjiamian_1_show_controller</v>
          </cell>
        </row>
        <row r="2084">
          <cell r="A2084">
            <v>713020001</v>
          </cell>
          <cell r="B2084" t="str">
            <v>0011_shandianmax_1_controller</v>
          </cell>
        </row>
        <row r="2085">
          <cell r="A2085">
            <v>713020002</v>
          </cell>
          <cell r="B2085" t="str">
            <v>0011_shandianmax_1_show_controller</v>
          </cell>
        </row>
        <row r="2086">
          <cell r="A2086">
            <v>713030001</v>
          </cell>
          <cell r="B2086" t="str">
            <v>0012_juhean_1_controller</v>
          </cell>
        </row>
        <row r="2087">
          <cell r="A2087">
            <v>713030002</v>
          </cell>
          <cell r="B2087" t="str">
            <v>0012_juhean_1_show_controller</v>
          </cell>
        </row>
        <row r="2088">
          <cell r="A2088">
            <v>713040001</v>
          </cell>
          <cell r="B2088" t="str">
            <v>0013_duci_1_controller</v>
          </cell>
        </row>
        <row r="2089">
          <cell r="A2089">
            <v>713040002</v>
          </cell>
          <cell r="B2089" t="str">
            <v>0013_duci_1_show_controller</v>
          </cell>
        </row>
        <row r="2090">
          <cell r="A2090">
            <v>713050001</v>
          </cell>
          <cell r="B2090" t="str">
            <v>0014_huangjinqiu_1_controller</v>
          </cell>
        </row>
        <row r="2091">
          <cell r="A2091">
            <v>713050002</v>
          </cell>
          <cell r="B2091" t="str">
            <v>0014_huangjinqiu_1_show_controller</v>
          </cell>
        </row>
        <row r="2092">
          <cell r="A2092">
            <v>713060001</v>
          </cell>
          <cell r="B2092" t="str">
            <v>0015_tanhuanghuzi_1_controller</v>
          </cell>
        </row>
        <row r="2093">
          <cell r="A2093">
            <v>713060002</v>
          </cell>
          <cell r="B2093" t="str">
            <v>0015_tanhuanghuzi_1_show_controller</v>
          </cell>
        </row>
        <row r="2094">
          <cell r="A2094">
            <v>713070001</v>
          </cell>
          <cell r="B2094" t="str">
            <v>0016_sineike_1_controller</v>
          </cell>
        </row>
        <row r="2095">
          <cell r="A2095">
            <v>713070002</v>
          </cell>
          <cell r="B2095" t="str">
            <v>0016_sineike_1_show_controller</v>
          </cell>
        </row>
        <row r="2096">
          <cell r="A2096">
            <v>713080001</v>
          </cell>
          <cell r="B2096" t="str">
            <v>0017_qingyan_1_controller</v>
          </cell>
        </row>
        <row r="2097">
          <cell r="A2097">
            <v>713080002</v>
          </cell>
          <cell r="B2097" t="str">
            <v>0017_qingyan_1_show_controller</v>
          </cell>
        </row>
        <row r="2098">
          <cell r="A2098">
            <v>713090001</v>
          </cell>
          <cell r="B2098" t="str">
            <v>0018_leiguangyuanshi_1_controller</v>
          </cell>
        </row>
        <row r="2099">
          <cell r="A2099">
            <v>713090002</v>
          </cell>
          <cell r="B2099" t="str">
            <v>0018_leiguangyuanshi_1_show_controller</v>
          </cell>
        </row>
        <row r="2100">
          <cell r="A2100">
            <v>713100001</v>
          </cell>
          <cell r="B2100" t="str">
            <v>0019_weixiaochaoren_1_controller</v>
          </cell>
        </row>
        <row r="2101">
          <cell r="A2101">
            <v>713100002</v>
          </cell>
          <cell r="B2101" t="str">
            <v>0019_weixiaochaoren_1_show_controller</v>
          </cell>
        </row>
        <row r="2102">
          <cell r="A2102">
            <v>713110001</v>
          </cell>
          <cell r="B2102" t="str">
            <v>0020_haibikongge_1_controller</v>
          </cell>
        </row>
        <row r="2103">
          <cell r="A2103">
            <v>713110002</v>
          </cell>
          <cell r="B2103" t="str">
            <v>0020_haibikongge_1_show_controller</v>
          </cell>
        </row>
        <row r="2104">
          <cell r="A2104">
            <v>714010001</v>
          </cell>
          <cell r="B2104" t="str">
            <v>0021_diyuchuixue_1_controller</v>
          </cell>
        </row>
        <row r="2105">
          <cell r="A2105">
            <v>714010002</v>
          </cell>
          <cell r="B2105" t="str">
            <v>0021_diyuchuixue_1_show_controller</v>
          </cell>
        </row>
        <row r="2106">
          <cell r="A2106">
            <v>714020001</v>
          </cell>
          <cell r="B2106" t="str">
            <v>0022_chongtianxiaozi_1_controller</v>
          </cell>
        </row>
        <row r="2107">
          <cell r="A2107">
            <v>714020002</v>
          </cell>
          <cell r="B2107" t="str">
            <v>0022_chongtianxiaozi_1_show_controller</v>
          </cell>
        </row>
        <row r="2108">
          <cell r="A2108">
            <v>714030001</v>
          </cell>
          <cell r="B2108" t="str">
            <v>0023_beixinheidong_1_controller</v>
          </cell>
        </row>
        <row r="2109">
          <cell r="A2109">
            <v>714030002</v>
          </cell>
          <cell r="B2109" t="str">
            <v>0023_beixinheidong_1_show_controller</v>
          </cell>
        </row>
        <row r="2110">
          <cell r="A2110">
            <v>714040001</v>
          </cell>
          <cell r="B2110" t="str">
            <v>0024_jiemao_1_controller</v>
          </cell>
        </row>
        <row r="2111">
          <cell r="A2111">
            <v>714040002</v>
          </cell>
          <cell r="B2111" t="str">
            <v>0024_jiemao_1_show_controller</v>
          </cell>
        </row>
        <row r="2112">
          <cell r="A2112">
            <v>714050001</v>
          </cell>
          <cell r="B2112" t="str">
            <v>0025_shanyuan_1_controller</v>
          </cell>
        </row>
        <row r="2113">
          <cell r="A2113">
            <v>714050002</v>
          </cell>
          <cell r="B2113" t="str">
            <v>0025_shanyuan_1_show_controller</v>
          </cell>
        </row>
        <row r="2114">
          <cell r="A2114">
            <v>714060001</v>
          </cell>
          <cell r="B2114" t="str">
            <v>0026_sanjiegunlili_1_controller</v>
          </cell>
        </row>
        <row r="2115">
          <cell r="A2115">
            <v>714060002</v>
          </cell>
          <cell r="B2115" t="str">
            <v>0026_sanjiegunlili_1_show_controller</v>
          </cell>
        </row>
        <row r="2116">
          <cell r="A2116">
            <v>714070001</v>
          </cell>
          <cell r="B2116" t="str">
            <v>0027_mogu_1_controller</v>
          </cell>
        </row>
        <row r="2117">
          <cell r="A2117">
            <v>714070002</v>
          </cell>
          <cell r="B2117" t="str">
            <v>0027_mogu_1_show_controller</v>
          </cell>
        </row>
        <row r="2118">
          <cell r="A2118">
            <v>715010001</v>
          </cell>
          <cell r="B2118" t="str">
            <v>0028_wuzhengqishi_1_controller</v>
          </cell>
        </row>
        <row r="2119">
          <cell r="A2119">
            <v>715010002</v>
          </cell>
          <cell r="B2119" t="str">
            <v>0028_wuzhengqishi_1_show_controller</v>
          </cell>
        </row>
        <row r="2120">
          <cell r="A2120">
            <v>715020001</v>
          </cell>
          <cell r="B2120" t="str">
            <v>0029_beixinmenghu_1_controller</v>
          </cell>
        </row>
        <row r="2121">
          <cell r="A2121">
            <v>715020002</v>
          </cell>
          <cell r="B2121" t="str">
            <v>0029_beixinmenghu_1_show_controller</v>
          </cell>
        </row>
        <row r="2122">
          <cell r="A2122">
            <v>715030001</v>
          </cell>
          <cell r="B2122" t="str">
            <v>0030_youtouxia_1_controller</v>
          </cell>
        </row>
        <row r="2123">
          <cell r="A2123">
            <v>715030002</v>
          </cell>
          <cell r="B2123" t="str">
            <v>0030_youtouxia_1_show_controller</v>
          </cell>
        </row>
        <row r="2124">
          <cell r="A2124">
            <v>715040001</v>
          </cell>
          <cell r="B2124" t="str">
            <v>0031_kuaiquanxia_1_controller</v>
          </cell>
        </row>
        <row r="2125">
          <cell r="A2125">
            <v>715040002</v>
          </cell>
          <cell r="B2125" t="str">
            <v>0031_kuaiquanxia_1_show_controller</v>
          </cell>
        </row>
        <row r="2126">
          <cell r="A2126">
            <v>715050001</v>
          </cell>
          <cell r="B2126" t="str">
            <v>0032_shizijian_1_controller</v>
          </cell>
        </row>
        <row r="2127">
          <cell r="A2127">
            <v>715050002</v>
          </cell>
          <cell r="B2127" t="str">
            <v>0032_shizijian_1_show_controller</v>
          </cell>
        </row>
        <row r="2128">
          <cell r="A2128">
            <v>715060001</v>
          </cell>
          <cell r="B2128" t="str">
            <v>0033_dianchichaoren_1_controller</v>
          </cell>
        </row>
        <row r="2129">
          <cell r="A2129">
            <v>715060002</v>
          </cell>
          <cell r="B2129" t="str">
            <v>0033_dianchichaoren_1_show_controller</v>
          </cell>
        </row>
        <row r="2130">
          <cell r="A2130">
            <v>715070001</v>
          </cell>
          <cell r="B2130" t="str">
            <v>0034_wuzhuangsz_1_controller</v>
          </cell>
        </row>
        <row r="2131">
          <cell r="A2131">
            <v>715070002</v>
          </cell>
          <cell r="B2131" t="str">
            <v>0034_wuzhuangsz_1_show_controller</v>
          </cell>
        </row>
        <row r="2132">
          <cell r="A2132">
            <v>715080001</v>
          </cell>
          <cell r="B2132" t="str">
            <v>0035_sangfudiaodai_1_controller</v>
          </cell>
        </row>
        <row r="2133">
          <cell r="A2133">
            <v>715080002</v>
          </cell>
          <cell r="B2133" t="str">
            <v>0035_sangfudiaodai_1_show_controller</v>
          </cell>
        </row>
        <row r="2134">
          <cell r="A2134">
            <v>715090001</v>
          </cell>
          <cell r="B2134" t="str">
            <v>0036_1angdumianju_1_controller</v>
          </cell>
        </row>
        <row r="2135">
          <cell r="A2135">
            <v>715090002</v>
          </cell>
          <cell r="B2135" t="str">
            <v>0036_1angdumianju_1_show_controller</v>
          </cell>
        </row>
        <row r="2136">
          <cell r="A2136">
            <v>715100001</v>
          </cell>
          <cell r="B2136" t="str">
            <v>0037_wumahong_1_controller</v>
          </cell>
        </row>
        <row r="2137">
          <cell r="A2137">
            <v>715100002</v>
          </cell>
          <cell r="B2137" t="str">
            <v>0037_wumahong_1_show_controller</v>
          </cell>
        </row>
        <row r="2138">
          <cell r="A2138">
            <v>715110001</v>
          </cell>
          <cell r="B2138" t="str">
            <v>0038_huonan_1_controller</v>
          </cell>
        </row>
        <row r="2139">
          <cell r="A2139">
            <v>715110002</v>
          </cell>
          <cell r="B2139" t="str">
            <v>0038_huonan_1_show_controller</v>
          </cell>
        </row>
        <row r="2140">
          <cell r="A2140">
            <v>715120001</v>
          </cell>
          <cell r="B2140" t="str">
            <v>0028_wuzhengqishi_2_controller</v>
          </cell>
        </row>
        <row r="2141">
          <cell r="A2141">
            <v>715120002</v>
          </cell>
          <cell r="B2141" t="str">
            <v>0028_wuzhengqishi_2_show_controller</v>
          </cell>
        </row>
        <row r="2142">
          <cell r="A2142">
            <v>720010001</v>
          </cell>
          <cell r="B2142" t="str">
            <v>0001_qiyu_controller</v>
          </cell>
        </row>
        <row r="2143">
          <cell r="A2143">
            <v>720010002</v>
          </cell>
          <cell r="B2143" t="str">
            <v>0001_qiyu_show_controller</v>
          </cell>
        </row>
        <row r="2144">
          <cell r="A2144">
            <v>720020001</v>
          </cell>
          <cell r="B2144" t="str">
            <v>0001_qiyu_2_controller</v>
          </cell>
        </row>
        <row r="2145">
          <cell r="A2145">
            <v>720020002</v>
          </cell>
          <cell r="B2145" t="str">
            <v>0001_qiyu_2_show_controller</v>
          </cell>
        </row>
        <row r="2146">
          <cell r="A2146">
            <v>720030001</v>
          </cell>
          <cell r="B2146" t="str">
            <v>0001_qiyu_3_controller</v>
          </cell>
        </row>
        <row r="2147">
          <cell r="A2147">
            <v>720030002</v>
          </cell>
          <cell r="B2147" t="str">
            <v>0001_qiyu_3_show_controller</v>
          </cell>
        </row>
        <row r="2148">
          <cell r="A2148">
            <v>720040001</v>
          </cell>
          <cell r="B2148" t="str">
            <v>0001_qiyu_4_controller</v>
          </cell>
        </row>
        <row r="2149">
          <cell r="A2149">
            <v>720040002</v>
          </cell>
          <cell r="B2149" t="str">
            <v>0001_qiyu_4_show_controller</v>
          </cell>
        </row>
        <row r="2150">
          <cell r="A2150">
            <v>720050001</v>
          </cell>
          <cell r="B2150" t="str">
            <v>0001_qiyu_5_controller</v>
          </cell>
        </row>
        <row r="2151">
          <cell r="A2151">
            <v>720050002</v>
          </cell>
          <cell r="B2151" t="str">
            <v>0001_qiyu_5_show_controller</v>
          </cell>
        </row>
        <row r="2152">
          <cell r="A2152">
            <v>720060001</v>
          </cell>
          <cell r="B2152" t="str">
            <v>0042_workman_1_controller</v>
          </cell>
        </row>
        <row r="2153">
          <cell r="A2153">
            <v>720070001</v>
          </cell>
          <cell r="B2153" t="str">
            <v>0043_workwomen_1_controller</v>
          </cell>
        </row>
        <row r="2154">
          <cell r="A2154">
            <v>720080001</v>
          </cell>
          <cell r="B2154" t="str">
            <v>0044_littlegirl_1_controller</v>
          </cell>
        </row>
        <row r="2155">
          <cell r="A2155">
            <v>720090001</v>
          </cell>
          <cell r="B2155" t="str">
            <v>1029_jinuosi_1_controller</v>
          </cell>
        </row>
        <row r="2156">
          <cell r="A2156">
            <v>720100001</v>
          </cell>
          <cell r="B2156" t="str">
            <v>1030_jurenzuxiong_1_controller</v>
          </cell>
        </row>
        <row r="2157">
          <cell r="A2157">
            <v>720110001</v>
          </cell>
          <cell r="B2157" t="str">
            <v>1031_jurenzudi_1_controller</v>
          </cell>
        </row>
        <row r="2158">
          <cell r="A2158">
            <v>720120001</v>
          </cell>
          <cell r="B2158" t="str">
            <v>0053_xiaba_1_controller</v>
          </cell>
        </row>
        <row r="2159">
          <cell r="A2159">
            <v>730010001</v>
          </cell>
          <cell r="B2159" t="str">
            <v>1001_yimiaoren_1_controller</v>
          </cell>
        </row>
        <row r="2160">
          <cell r="A2160">
            <v>730020001</v>
          </cell>
          <cell r="B2160" t="str">
            <v>1001_yimiaoren_2_controller</v>
          </cell>
        </row>
        <row r="2161">
          <cell r="A2161">
            <v>730030001</v>
          </cell>
          <cell r="B2161" t="str">
            <v>1001_yimiaoren_3_controller</v>
          </cell>
        </row>
        <row r="2162">
          <cell r="A2162">
            <v>730040001</v>
          </cell>
          <cell r="B2162" t="str">
            <v>1002_pangxieguai_1_controller</v>
          </cell>
        </row>
        <row r="2163">
          <cell r="A2163">
            <v>730050001</v>
          </cell>
          <cell r="B2163" t="str">
            <v>1003_chaodajuren_1_controller</v>
          </cell>
        </row>
        <row r="2164">
          <cell r="A2164">
            <v>730060001</v>
          </cell>
          <cell r="B2164" t="str">
            <v>1004_didiwang_1_controller</v>
          </cell>
        </row>
        <row r="2165">
          <cell r="A2165">
            <v>730070001</v>
          </cell>
          <cell r="B2165" t="str">
            <v>1004_didiwang_2_controller</v>
          </cell>
        </row>
        <row r="2166">
          <cell r="A2166">
            <v>730080001</v>
          </cell>
          <cell r="B2166" t="str">
            <v>1005_wenzi_1_controller</v>
          </cell>
        </row>
        <row r="2167">
          <cell r="A2167">
            <v>730090001</v>
          </cell>
          <cell r="B2167" t="str">
            <v>1005_wenzi_2_controller</v>
          </cell>
        </row>
        <row r="2168">
          <cell r="A2168">
            <v>730100001</v>
          </cell>
          <cell r="B2168" t="str">
            <v>1005_wenzi_3_controller</v>
          </cell>
        </row>
        <row r="2169">
          <cell r="A2169">
            <v>730110001</v>
          </cell>
          <cell r="B2169" t="str">
            <v>1006_tanglang_1_controller</v>
          </cell>
        </row>
        <row r="2170">
          <cell r="A2170">
            <v>730120001</v>
          </cell>
          <cell r="B2170" t="str">
            <v>1007_tulong_1_controller</v>
          </cell>
        </row>
        <row r="2171">
          <cell r="A2171">
            <v>730130001</v>
          </cell>
          <cell r="B2171" t="str">
            <v>1008_daxingxing_1_controller</v>
          </cell>
        </row>
        <row r="2172">
          <cell r="A2172">
            <v>730140001</v>
          </cell>
          <cell r="B2172" t="str">
            <v>1009_shouwang_1_controller</v>
          </cell>
        </row>
        <row r="2173">
          <cell r="A2173">
            <v>730150001</v>
          </cell>
          <cell r="B2173" t="str">
            <v>1010_axiuluojiachong_1_controller</v>
          </cell>
        </row>
        <row r="2174">
          <cell r="A2174">
            <v>730160001</v>
          </cell>
          <cell r="B2174" t="str">
            <v>1010_axiuluojiachong_2_controller</v>
          </cell>
        </row>
        <row r="2175">
          <cell r="A2175">
            <v>730170001</v>
          </cell>
          <cell r="B2175" t="str">
            <v>1011_wuxianhaidai_1_controller</v>
          </cell>
        </row>
        <row r="2176">
          <cell r="A2176">
            <v>730180001</v>
          </cell>
          <cell r="B2176" t="str">
            <v>1012_shenhaiwang_1_controller</v>
          </cell>
        </row>
        <row r="2177">
          <cell r="A2177">
            <v>730190001</v>
          </cell>
          <cell r="B2177" t="str">
            <v>1012_shenhaiwang_2_controller</v>
          </cell>
        </row>
        <row r="2178">
          <cell r="A2178">
            <v>730200001</v>
          </cell>
          <cell r="B2178" t="str">
            <v>1013_gudaiwang_1_controller</v>
          </cell>
        </row>
        <row r="2179">
          <cell r="A2179">
            <v>730210001</v>
          </cell>
          <cell r="B2179" t="str">
            <v>1013_gudaiwang_2_controller</v>
          </cell>
        </row>
        <row r="2180">
          <cell r="A2180">
            <v>730220001</v>
          </cell>
          <cell r="B2180" t="str">
            <v>1014_tiankongwang_1_controller</v>
          </cell>
        </row>
        <row r="2181">
          <cell r="A2181">
            <v>730230001</v>
          </cell>
          <cell r="B2181" t="str">
            <v>1015_geluolibasi_1_controller</v>
          </cell>
        </row>
        <row r="2182">
          <cell r="A2182">
            <v>730240001</v>
          </cell>
          <cell r="B2182" t="str">
            <v>1016_meiluzhagaluduo_1_controller</v>
          </cell>
        </row>
        <row r="2183">
          <cell r="A2183">
            <v>730250001</v>
          </cell>
          <cell r="B2183" t="str">
            <v>1016_meiluzhagaluduo_2_controller</v>
          </cell>
        </row>
        <row r="2184">
          <cell r="A2184">
            <v>730260001</v>
          </cell>
          <cell r="B2184" t="str">
            <v>1017_geliuganxiupu_1_controller</v>
          </cell>
        </row>
        <row r="2185">
          <cell r="A2185">
            <v>730270001</v>
          </cell>
          <cell r="B2185" t="str">
            <v>1018_boluosi_1_controller</v>
          </cell>
        </row>
        <row r="2186">
          <cell r="A2186">
            <v>730280001</v>
          </cell>
          <cell r="B2186" t="str">
            <v>1018_boluosi_2_controller</v>
          </cell>
        </row>
        <row r="2187">
          <cell r="A2187">
            <v>730290001</v>
          </cell>
          <cell r="B2187" t="str">
            <v>1018_boluosi_3_controller</v>
          </cell>
        </row>
        <row r="2188">
          <cell r="A2188">
            <v>730300001</v>
          </cell>
          <cell r="B2188" t="str">
            <v>1032_qicheguai_1_controller</v>
          </cell>
        </row>
        <row r="2189">
          <cell r="A2189">
            <v>730310001</v>
          </cell>
          <cell r="B2189" t="str">
            <v>1033_minjiewang_1_controller</v>
          </cell>
        </row>
        <row r="2190">
          <cell r="A2190">
            <v>740010001</v>
          </cell>
          <cell r="B2190" t="str">
            <v>1019_kuoyu_1_controller</v>
          </cell>
        </row>
        <row r="2191">
          <cell r="A2191">
            <v>740020001</v>
          </cell>
          <cell r="B2191" t="str">
            <v>1020_qingwa_1_controller</v>
          </cell>
        </row>
        <row r="2192">
          <cell r="A2192">
            <v>740030001</v>
          </cell>
          <cell r="B2192" t="str">
            <v>1021_didiren_1_controller</v>
          </cell>
        </row>
        <row r="2193">
          <cell r="A2193">
            <v>740040001</v>
          </cell>
          <cell r="B2193" t="str">
            <v>1021_didiren_2_controller</v>
          </cell>
        </row>
        <row r="2194">
          <cell r="A2194">
            <v>740050001</v>
          </cell>
          <cell r="B2194" t="str">
            <v>1022_dingxiaodi_1_controller</v>
          </cell>
        </row>
        <row r="2195">
          <cell r="A2195">
            <v>740060001</v>
          </cell>
          <cell r="B2195" t="str">
            <v>1022_dingxiaodi_2_controller</v>
          </cell>
        </row>
        <row r="2196">
          <cell r="A2196">
            <v>740070001</v>
          </cell>
          <cell r="B2196" t="str">
            <v>1023_shenhaixiaoguai_1_controller</v>
          </cell>
        </row>
        <row r="2197">
          <cell r="A2197">
            <v>740080001</v>
          </cell>
          <cell r="B2197" t="str">
            <v>1024_shenhaixiaoguai_1_controller</v>
          </cell>
        </row>
        <row r="2198">
          <cell r="A2198">
            <v>740090001</v>
          </cell>
          <cell r="B2198" t="str">
            <v>1025_tianxiaoguai_1_controller</v>
          </cell>
        </row>
        <row r="2199">
          <cell r="A2199">
            <v>740100001</v>
          </cell>
          <cell r="B2199" t="str">
            <v>1025_tianxiaoguai_2_controller</v>
          </cell>
        </row>
        <row r="2200">
          <cell r="A2200">
            <v>740110001</v>
          </cell>
          <cell r="B2200" t="str">
            <v>1025_tianxiaoguai_3_controller</v>
          </cell>
        </row>
        <row r="2201">
          <cell r="A2201">
            <v>740120001</v>
          </cell>
          <cell r="B2201" t="str">
            <v>1026_haidao_1_controller</v>
          </cell>
        </row>
        <row r="2202">
          <cell r="A2202">
            <v>740130001</v>
          </cell>
          <cell r="B2202" t="str">
            <v>1027_haidao_1_controller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Y153"/>
  <sheetViews>
    <sheetView tabSelected="1" workbookViewId="0">
      <pane xSplit="2" ySplit="5" topLeftCell="C97" activePane="bottomRight" state="frozen"/>
      <selection/>
      <selection pane="topRight"/>
      <selection pane="bottomLeft"/>
      <selection pane="bottomRight" activeCell="H119" sqref="H119"/>
    </sheetView>
  </sheetViews>
  <sheetFormatPr defaultColWidth="9" defaultRowHeight="16.5"/>
  <cols>
    <col min="1" max="1" width="9" style="20" customWidth="1"/>
    <col min="2" max="2" width="7.5" style="17" customWidth="1"/>
    <col min="3" max="3" width="8.875" style="17" customWidth="1"/>
    <col min="4" max="4" width="5" style="17" customWidth="1"/>
    <col min="5" max="5" width="8" style="17" customWidth="1"/>
    <col min="6" max="6" width="13.375" style="17" customWidth="1"/>
    <col min="7" max="7" width="13.75" style="17" customWidth="1"/>
    <col min="8" max="8" width="12" style="17" customWidth="1"/>
    <col min="9" max="9" width="61.75" style="21" customWidth="1"/>
    <col min="10" max="10" width="52.5" style="21" customWidth="1"/>
    <col min="11" max="11" width="42.875" style="21" customWidth="1"/>
    <col min="12" max="12" width="12.625" style="17" customWidth="1"/>
    <col min="13" max="13" width="15.25" style="17" customWidth="1"/>
    <col min="14" max="16" width="8.125" style="17" customWidth="1"/>
    <col min="17" max="22" width="16.5" style="17" customWidth="1"/>
    <col min="23" max="23" width="50.875" style="17" customWidth="1"/>
    <col min="24" max="24" width="28" style="17" customWidth="1"/>
    <col min="25" max="25" width="22.5" style="21" customWidth="1"/>
    <col min="26" max="27" width="10.75" style="21" customWidth="1"/>
    <col min="28" max="28" width="9.875" style="21" customWidth="1"/>
    <col min="29" max="29" width="14.5" style="21" customWidth="1"/>
    <col min="30" max="30" width="38.375" style="17" customWidth="1"/>
    <col min="31" max="32" width="21.625" style="17" customWidth="1"/>
    <col min="33" max="33" width="22.5" style="21" customWidth="1"/>
    <col min="34" max="34" width="16.125" style="21" customWidth="1"/>
    <col min="35" max="35" width="15.25" style="17" customWidth="1"/>
    <col min="36" max="36" width="19.375" style="21" customWidth="1"/>
    <col min="37" max="38" width="12.25" style="17" customWidth="1"/>
    <col min="39" max="39" width="14.125" style="17" customWidth="1"/>
    <col min="40" max="40" width="13.875" style="17" customWidth="1"/>
    <col min="41" max="41" width="12.25" style="17" customWidth="1"/>
    <col min="42" max="43" width="9" style="17"/>
    <col min="44" max="44" width="19.125" style="17" customWidth="1"/>
    <col min="45" max="45" width="46.25" style="17" customWidth="1"/>
    <col min="46" max="46" width="14.875" style="17" customWidth="1"/>
    <col min="47" max="47" width="15.5" style="17" customWidth="1"/>
    <col min="48" max="48" width="8" style="17" customWidth="1"/>
    <col min="49" max="49" width="11.25" style="17" customWidth="1"/>
    <col min="50" max="50" width="14.875" style="17" customWidth="1"/>
    <col min="51" max="51" width="18.625" style="17" customWidth="1"/>
    <col min="52" max="16384" width="9" style="17"/>
  </cols>
  <sheetData>
    <row r="1" s="19" customFormat="1" spans="1:51">
      <c r="A1" s="22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4" t="s">
        <v>8</v>
      </c>
      <c r="J1" s="24" t="s">
        <v>9</v>
      </c>
      <c r="K1" s="24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19" t="s">
        <v>34</v>
      </c>
      <c r="AJ1" s="24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5" t="s">
        <v>47</v>
      </c>
      <c r="AW1" s="25" t="s">
        <v>48</v>
      </c>
      <c r="AX1" s="24" t="s">
        <v>49</v>
      </c>
      <c r="AY1" s="19" t="s">
        <v>50</v>
      </c>
    </row>
    <row r="2" s="19" customFormat="1" spans="1:51">
      <c r="A2" s="22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24" t="s">
        <v>8</v>
      </c>
      <c r="J2" s="24" t="s">
        <v>9</v>
      </c>
      <c r="K2" s="24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24" t="s">
        <v>24</v>
      </c>
      <c r="Z2" s="24" t="s">
        <v>25</v>
      </c>
      <c r="AA2" s="24" t="s">
        <v>26</v>
      </c>
      <c r="AB2" s="24" t="s">
        <v>27</v>
      </c>
      <c r="AC2" s="24" t="s">
        <v>28</v>
      </c>
      <c r="AD2" s="24" t="s">
        <v>29</v>
      </c>
      <c r="AE2" s="24" t="s">
        <v>30</v>
      </c>
      <c r="AF2" s="24" t="s">
        <v>31</v>
      </c>
      <c r="AG2" s="24" t="s">
        <v>32</v>
      </c>
      <c r="AH2" s="24" t="s">
        <v>33</v>
      </c>
      <c r="AI2" s="19" t="s">
        <v>34</v>
      </c>
      <c r="AJ2" s="24" t="s">
        <v>35</v>
      </c>
      <c r="AK2" s="19" t="s">
        <v>36</v>
      </c>
      <c r="AL2" s="19" t="s">
        <v>37</v>
      </c>
      <c r="AM2" s="19" t="s">
        <v>38</v>
      </c>
      <c r="AN2" s="19" t="s">
        <v>39</v>
      </c>
      <c r="AO2" s="19" t="s">
        <v>40</v>
      </c>
      <c r="AP2" s="19" t="s">
        <v>41</v>
      </c>
      <c r="AQ2" s="19" t="s">
        <v>42</v>
      </c>
      <c r="AR2" s="19" t="s">
        <v>43</v>
      </c>
      <c r="AS2" s="19" t="s">
        <v>44</v>
      </c>
      <c r="AT2" s="19" t="s">
        <v>45</v>
      </c>
      <c r="AU2" s="19" t="s">
        <v>46</v>
      </c>
      <c r="AV2" s="25" t="s">
        <v>47</v>
      </c>
      <c r="AW2" s="25" t="s">
        <v>48</v>
      </c>
      <c r="AX2" s="24" t="s">
        <v>49</v>
      </c>
      <c r="AY2" s="19" t="s">
        <v>50</v>
      </c>
    </row>
    <row r="3" s="19" customFormat="1" spans="1:51">
      <c r="A3" s="22" t="s">
        <v>51</v>
      </c>
      <c r="B3" s="19" t="s">
        <v>52</v>
      </c>
      <c r="C3" s="19" t="s">
        <v>52</v>
      </c>
      <c r="D3" s="19" t="s">
        <v>52</v>
      </c>
      <c r="E3" s="19" t="s">
        <v>52</v>
      </c>
      <c r="F3" s="19" t="s">
        <v>52</v>
      </c>
      <c r="G3" s="19" t="s">
        <v>52</v>
      </c>
      <c r="H3" s="19" t="s">
        <v>52</v>
      </c>
      <c r="I3" s="24" t="s">
        <v>51</v>
      </c>
      <c r="J3" s="24" t="s">
        <v>51</v>
      </c>
      <c r="K3" s="24" t="s">
        <v>51</v>
      </c>
      <c r="L3" s="24" t="s">
        <v>51</v>
      </c>
      <c r="M3" s="24" t="s">
        <v>51</v>
      </c>
      <c r="N3" s="19" t="s">
        <v>52</v>
      </c>
      <c r="O3" s="19" t="s">
        <v>52</v>
      </c>
      <c r="P3" s="19" t="s">
        <v>52</v>
      </c>
      <c r="Q3" s="19" t="s">
        <v>52</v>
      </c>
      <c r="R3" s="19" t="s">
        <v>51</v>
      </c>
      <c r="S3" s="19" t="s">
        <v>51</v>
      </c>
      <c r="T3" s="19" t="s">
        <v>51</v>
      </c>
      <c r="U3" s="19" t="s">
        <v>51</v>
      </c>
      <c r="V3" s="19" t="s">
        <v>51</v>
      </c>
      <c r="W3" s="19" t="s">
        <v>51</v>
      </c>
      <c r="X3" s="19" t="s">
        <v>51</v>
      </c>
      <c r="Y3" s="19" t="s">
        <v>51</v>
      </c>
      <c r="Z3" s="19" t="s">
        <v>51</v>
      </c>
      <c r="AA3" s="19" t="s">
        <v>51</v>
      </c>
      <c r="AB3" s="19" t="s">
        <v>51</v>
      </c>
      <c r="AC3" s="19" t="s">
        <v>51</v>
      </c>
      <c r="AD3" s="19" t="s">
        <v>51</v>
      </c>
      <c r="AE3" s="19" t="s">
        <v>51</v>
      </c>
      <c r="AF3" s="19" t="s">
        <v>52</v>
      </c>
      <c r="AG3" s="19" t="s">
        <v>52</v>
      </c>
      <c r="AH3" s="19" t="s">
        <v>51</v>
      </c>
      <c r="AI3" s="19" t="s">
        <v>51</v>
      </c>
      <c r="AJ3" s="24" t="s">
        <v>51</v>
      </c>
      <c r="AK3" s="19" t="s">
        <v>52</v>
      </c>
      <c r="AL3" s="19" t="s">
        <v>52</v>
      </c>
      <c r="AM3" s="24" t="s">
        <v>51</v>
      </c>
      <c r="AN3" s="19" t="s">
        <v>51</v>
      </c>
      <c r="AO3" s="19" t="s">
        <v>52</v>
      </c>
      <c r="AP3" s="19" t="s">
        <v>52</v>
      </c>
      <c r="AQ3" s="19" t="s">
        <v>52</v>
      </c>
      <c r="AR3" s="19" t="s">
        <v>51</v>
      </c>
      <c r="AS3" s="19" t="s">
        <v>51</v>
      </c>
      <c r="AT3" s="19" t="s">
        <v>52</v>
      </c>
      <c r="AU3" s="19" t="s">
        <v>52</v>
      </c>
      <c r="AV3" s="25" t="s">
        <v>52</v>
      </c>
      <c r="AW3" s="25" t="s">
        <v>52</v>
      </c>
      <c r="AX3" s="25" t="s">
        <v>52</v>
      </c>
      <c r="AY3" s="25" t="s">
        <v>52</v>
      </c>
    </row>
    <row r="4" s="19" customFormat="1" spans="1:51">
      <c r="A4" s="22" t="s">
        <v>53</v>
      </c>
      <c r="B4" s="19" t="s">
        <v>54</v>
      </c>
      <c r="C4" s="19" t="s">
        <v>55</v>
      </c>
      <c r="D4" s="19" t="s">
        <v>56</v>
      </c>
      <c r="E4" s="19" t="s">
        <v>57</v>
      </c>
      <c r="F4" s="19" t="s">
        <v>58</v>
      </c>
      <c r="G4" s="19" t="s">
        <v>59</v>
      </c>
      <c r="H4" s="19" t="s">
        <v>60</v>
      </c>
      <c r="I4" s="24" t="s">
        <v>61</v>
      </c>
      <c r="J4" s="24" t="s">
        <v>62</v>
      </c>
      <c r="K4" s="24" t="s">
        <v>63</v>
      </c>
      <c r="L4" s="19" t="s">
        <v>64</v>
      </c>
      <c r="M4" s="19" t="s">
        <v>65</v>
      </c>
      <c r="N4" s="19" t="s">
        <v>66</v>
      </c>
      <c r="O4" s="19" t="s">
        <v>67</v>
      </c>
      <c r="P4" s="19" t="s">
        <v>68</v>
      </c>
      <c r="Q4" s="19" t="s">
        <v>69</v>
      </c>
      <c r="R4" s="19" t="s">
        <v>70</v>
      </c>
      <c r="S4" s="19" t="s">
        <v>71</v>
      </c>
      <c r="T4" s="19" t="s">
        <v>72</v>
      </c>
      <c r="U4" s="19" t="s">
        <v>73</v>
      </c>
      <c r="V4" s="19" t="s">
        <v>74</v>
      </c>
      <c r="W4" s="19" t="s">
        <v>75</v>
      </c>
      <c r="X4" s="19" t="s">
        <v>76</v>
      </c>
      <c r="Y4" s="24" t="s">
        <v>77</v>
      </c>
      <c r="Z4" s="24" t="s">
        <v>78</v>
      </c>
      <c r="AA4" s="24" t="s">
        <v>79</v>
      </c>
      <c r="AB4" s="24" t="s">
        <v>80</v>
      </c>
      <c r="AC4" s="24" t="s">
        <v>81</v>
      </c>
      <c r="AD4" s="24" t="s">
        <v>82</v>
      </c>
      <c r="AE4" s="24" t="s">
        <v>83</v>
      </c>
      <c r="AF4" s="24" t="s">
        <v>84</v>
      </c>
      <c r="AG4" s="24" t="s">
        <v>77</v>
      </c>
      <c r="AH4" s="24" t="s">
        <v>85</v>
      </c>
      <c r="AI4" s="19" t="s">
        <v>86</v>
      </c>
      <c r="AJ4" s="24" t="s">
        <v>87</v>
      </c>
      <c r="AK4" s="19" t="s">
        <v>88</v>
      </c>
      <c r="AL4" s="19" t="s">
        <v>89</v>
      </c>
      <c r="AM4" s="19" t="s">
        <v>90</v>
      </c>
      <c r="AN4" s="19" t="s">
        <v>91</v>
      </c>
      <c r="AO4" s="19" t="s">
        <v>92</v>
      </c>
      <c r="AP4" s="19" t="s">
        <v>93</v>
      </c>
      <c r="AQ4" s="19" t="s">
        <v>94</v>
      </c>
      <c r="AR4" s="19" t="s">
        <v>95</v>
      </c>
      <c r="AS4" s="19" t="s">
        <v>96</v>
      </c>
      <c r="AT4" s="19" t="s">
        <v>97</v>
      </c>
      <c r="AU4" s="19" t="s">
        <v>98</v>
      </c>
      <c r="AV4" s="25" t="s">
        <v>99</v>
      </c>
      <c r="AW4" s="25" t="s">
        <v>100</v>
      </c>
      <c r="AX4" s="19" t="s">
        <v>101</v>
      </c>
      <c r="AY4" s="19" t="s">
        <v>102</v>
      </c>
    </row>
    <row r="5" s="19" customFormat="1" spans="1:51">
      <c r="A5" s="22" t="s">
        <v>103</v>
      </c>
      <c r="B5" s="19" t="s">
        <v>104</v>
      </c>
      <c r="C5" s="19" t="s">
        <v>104</v>
      </c>
      <c r="D5" s="19" t="s">
        <v>104</v>
      </c>
      <c r="E5" s="19" t="s">
        <v>104</v>
      </c>
      <c r="F5" s="19" t="s">
        <v>104</v>
      </c>
      <c r="G5" s="19" t="s">
        <v>104</v>
      </c>
      <c r="H5" s="19" t="s">
        <v>104</v>
      </c>
      <c r="I5" s="24" t="s">
        <v>105</v>
      </c>
      <c r="J5" s="24" t="s">
        <v>105</v>
      </c>
      <c r="K5" s="24" t="s">
        <v>106</v>
      </c>
      <c r="L5" s="19">
        <v>101</v>
      </c>
      <c r="M5" s="19">
        <v>101</v>
      </c>
      <c r="N5" s="19" t="s">
        <v>104</v>
      </c>
      <c r="O5" s="19" t="s">
        <v>104</v>
      </c>
      <c r="P5" s="19" t="s">
        <v>104</v>
      </c>
      <c r="Q5" s="19" t="s">
        <v>105</v>
      </c>
      <c r="R5" s="19" t="s">
        <v>105</v>
      </c>
      <c r="S5" s="19" t="s">
        <v>105</v>
      </c>
      <c r="T5" s="19" t="s">
        <v>105</v>
      </c>
      <c r="U5" s="19" t="s">
        <v>105</v>
      </c>
      <c r="V5" s="19" t="s">
        <v>105</v>
      </c>
      <c r="W5" s="19">
        <v>101</v>
      </c>
      <c r="X5" s="19" t="s">
        <v>105</v>
      </c>
      <c r="Y5" s="19" t="s">
        <v>105</v>
      </c>
      <c r="Z5" s="19" t="s">
        <v>105</v>
      </c>
      <c r="AA5" s="19" t="s">
        <v>105</v>
      </c>
      <c r="AB5" s="19" t="s">
        <v>105</v>
      </c>
      <c r="AC5" s="19" t="s">
        <v>105</v>
      </c>
      <c r="AD5" s="19" t="s">
        <v>105</v>
      </c>
      <c r="AE5" s="19" t="s">
        <v>106</v>
      </c>
      <c r="AF5" s="19" t="s">
        <v>105</v>
      </c>
      <c r="AG5" s="19" t="s">
        <v>105</v>
      </c>
      <c r="AH5" s="19" t="s">
        <v>105</v>
      </c>
      <c r="AI5" s="19" t="s">
        <v>105</v>
      </c>
      <c r="AJ5" s="24" t="s">
        <v>105</v>
      </c>
      <c r="AK5" s="19" t="s">
        <v>105</v>
      </c>
      <c r="AL5" s="19" t="s">
        <v>105</v>
      </c>
      <c r="AM5" s="19" t="s">
        <v>105</v>
      </c>
      <c r="AN5" s="19" t="s">
        <v>105</v>
      </c>
      <c r="AO5" s="19">
        <v>110</v>
      </c>
      <c r="AP5" s="24" t="s">
        <v>106</v>
      </c>
      <c r="AQ5" s="24" t="s">
        <v>106</v>
      </c>
      <c r="AR5" s="24" t="s">
        <v>106</v>
      </c>
      <c r="AS5" s="19">
        <v>101</v>
      </c>
      <c r="AT5" s="19">
        <v>100</v>
      </c>
      <c r="AU5" s="19">
        <v>100</v>
      </c>
      <c r="AV5" s="25">
        <v>100</v>
      </c>
      <c r="AW5" s="25">
        <v>100</v>
      </c>
      <c r="AX5" s="25">
        <v>100</v>
      </c>
      <c r="AY5" s="19">
        <v>100</v>
      </c>
    </row>
    <row r="6" spans="1:34">
      <c r="A6" s="23"/>
      <c r="B6" s="17" t="s">
        <v>107</v>
      </c>
      <c r="Y6" s="17"/>
      <c r="Z6" s="17"/>
      <c r="AA6" s="17"/>
      <c r="AB6" s="17"/>
      <c r="AC6" s="17"/>
      <c r="AG6" s="17"/>
      <c r="AH6" s="17"/>
    </row>
    <row r="7" spans="1:51">
      <c r="A7" s="10" t="s">
        <v>108</v>
      </c>
      <c r="B7" s="10">
        <v>1</v>
      </c>
      <c r="C7" s="10">
        <v>101</v>
      </c>
      <c r="D7" s="10">
        <v>1</v>
      </c>
      <c r="E7" s="10">
        <v>12</v>
      </c>
      <c r="F7" s="10">
        <v>0</v>
      </c>
      <c r="G7" s="10">
        <v>501001</v>
      </c>
      <c r="H7" s="10">
        <v>0</v>
      </c>
      <c r="I7" s="2">
        <v>20014</v>
      </c>
      <c r="J7" s="10" t="s">
        <v>109</v>
      </c>
      <c r="K7" s="2">
        <v>20014</v>
      </c>
      <c r="L7" s="10" t="s">
        <v>110</v>
      </c>
      <c r="M7" s="10" t="str">
        <f t="shared" ref="M7:M46" si="0">"指挥等级"&amp;P7&amp;"级解锁"</f>
        <v>指挥等级14级解锁</v>
      </c>
      <c r="N7" s="10">
        <v>0</v>
      </c>
      <c r="O7" s="10">
        <f>B8</f>
        <v>2</v>
      </c>
      <c r="P7" s="10">
        <v>14</v>
      </c>
      <c r="Q7" s="10">
        <v>313101900</v>
      </c>
      <c r="R7" s="10">
        <v>110073</v>
      </c>
      <c r="S7" s="10" t="s">
        <v>111</v>
      </c>
      <c r="T7" s="10"/>
      <c r="U7" s="10">
        <v>340440106</v>
      </c>
      <c r="V7" s="10" t="s">
        <v>112</v>
      </c>
      <c r="W7" s="10" t="s">
        <v>113</v>
      </c>
      <c r="X7" s="10">
        <v>110192</v>
      </c>
      <c r="Y7" s="10">
        <v>1.3</v>
      </c>
      <c r="Z7" s="10" t="s">
        <v>103</v>
      </c>
      <c r="AA7" s="10">
        <v>0</v>
      </c>
      <c r="AB7" s="10" t="s">
        <v>103</v>
      </c>
      <c r="AC7" s="10"/>
      <c r="AD7" s="10" t="s">
        <v>114</v>
      </c>
      <c r="AE7" s="10" t="s">
        <v>115</v>
      </c>
      <c r="AF7" s="10">
        <v>800002000</v>
      </c>
      <c r="AG7" s="10">
        <v>0.5</v>
      </c>
      <c r="AH7" s="2" t="s">
        <v>116</v>
      </c>
      <c r="AI7" s="17" t="s">
        <v>117</v>
      </c>
      <c r="AJ7" s="2">
        <v>18</v>
      </c>
      <c r="AK7" s="10">
        <v>0</v>
      </c>
      <c r="AL7" s="10">
        <v>3</v>
      </c>
      <c r="AM7" s="17" t="s">
        <v>118</v>
      </c>
      <c r="AN7" s="17" t="s">
        <v>119</v>
      </c>
      <c r="AO7" s="17">
        <v>0</v>
      </c>
      <c r="AP7" s="17">
        <v>5</v>
      </c>
      <c r="AQ7" s="17">
        <v>2</v>
      </c>
      <c r="AR7" s="17" t="s">
        <v>120</v>
      </c>
      <c r="AS7" s="17" t="s">
        <v>121</v>
      </c>
      <c r="AT7" s="17">
        <v>6</v>
      </c>
      <c r="AU7" s="17">
        <v>8</v>
      </c>
      <c r="AV7" s="17">
        <v>0</v>
      </c>
      <c r="AW7" s="17">
        <v>0</v>
      </c>
      <c r="AX7" s="17">
        <v>4</v>
      </c>
      <c r="AY7" s="17">
        <v>0</v>
      </c>
    </row>
    <row r="8" spans="1:51">
      <c r="A8" s="10" t="s">
        <v>108</v>
      </c>
      <c r="B8" s="10">
        <v>2</v>
      </c>
      <c r="C8" s="10">
        <v>101</v>
      </c>
      <c r="D8" s="10">
        <v>2</v>
      </c>
      <c r="E8" s="10">
        <v>12</v>
      </c>
      <c r="F8" s="10">
        <v>0</v>
      </c>
      <c r="G8" s="10">
        <v>501002</v>
      </c>
      <c r="H8" s="10">
        <v>0</v>
      </c>
      <c r="I8" s="2">
        <v>20024</v>
      </c>
      <c r="J8" s="10" t="s">
        <v>109</v>
      </c>
      <c r="K8" s="2">
        <v>20024</v>
      </c>
      <c r="L8" s="10" t="s">
        <v>122</v>
      </c>
      <c r="M8" s="10" t="str">
        <f t="shared" si="0"/>
        <v>指挥等级1级解锁</v>
      </c>
      <c r="N8" s="10">
        <f>B7</f>
        <v>1</v>
      </c>
      <c r="O8" s="10">
        <f t="shared" ref="O8:O20" si="1">B9</f>
        <v>3</v>
      </c>
      <c r="P8" s="10">
        <v>1</v>
      </c>
      <c r="Q8" s="10" t="s">
        <v>123</v>
      </c>
      <c r="R8" s="10">
        <v>110073</v>
      </c>
      <c r="S8" s="10" t="s">
        <v>111</v>
      </c>
      <c r="T8" s="10"/>
      <c r="U8" s="10">
        <v>340440106</v>
      </c>
      <c r="V8" s="10" t="s">
        <v>112</v>
      </c>
      <c r="W8" s="10" t="s">
        <v>113</v>
      </c>
      <c r="X8" s="10">
        <v>110202</v>
      </c>
      <c r="Y8" s="10">
        <v>1.3</v>
      </c>
      <c r="Z8" s="10" t="s">
        <v>103</v>
      </c>
      <c r="AA8" s="10">
        <v>0</v>
      </c>
      <c r="AB8" s="10" t="s">
        <v>103</v>
      </c>
      <c r="AC8" s="10"/>
      <c r="AD8" s="10" t="s">
        <v>114</v>
      </c>
      <c r="AE8" s="10" t="s">
        <v>124</v>
      </c>
      <c r="AF8" s="10">
        <v>800002000</v>
      </c>
      <c r="AG8" s="10">
        <v>0.5</v>
      </c>
      <c r="AH8" s="2" t="s">
        <v>116</v>
      </c>
      <c r="AI8" s="17" t="s">
        <v>117</v>
      </c>
      <c r="AJ8" s="2">
        <v>25</v>
      </c>
      <c r="AK8" s="10">
        <v>13</v>
      </c>
      <c r="AL8" s="10">
        <v>3</v>
      </c>
      <c r="AM8" s="17" t="s">
        <v>118</v>
      </c>
      <c r="AN8" s="17" t="s">
        <v>119</v>
      </c>
      <c r="AO8" s="17">
        <v>0</v>
      </c>
      <c r="AP8" s="17">
        <v>5</v>
      </c>
      <c r="AQ8" s="17">
        <v>2</v>
      </c>
      <c r="AR8" s="17" t="s">
        <v>125</v>
      </c>
      <c r="AS8" s="17" t="s">
        <v>126</v>
      </c>
      <c r="AT8" s="17">
        <v>6</v>
      </c>
      <c r="AU8" s="17">
        <v>8</v>
      </c>
      <c r="AV8" s="17">
        <v>0</v>
      </c>
      <c r="AW8" s="17">
        <v>0</v>
      </c>
      <c r="AX8" s="17">
        <v>6</v>
      </c>
      <c r="AY8" s="17">
        <v>0</v>
      </c>
    </row>
    <row r="9" spans="1:51">
      <c r="A9" s="10" t="s">
        <v>108</v>
      </c>
      <c r="B9" s="10">
        <v>3</v>
      </c>
      <c r="C9" s="10">
        <v>101</v>
      </c>
      <c r="D9" s="10">
        <v>3</v>
      </c>
      <c r="E9" s="10">
        <v>12</v>
      </c>
      <c r="F9" s="10">
        <v>0</v>
      </c>
      <c r="G9" s="10">
        <v>501003</v>
      </c>
      <c r="H9" s="10">
        <v>0</v>
      </c>
      <c r="I9" s="2">
        <v>20034</v>
      </c>
      <c r="J9" s="10" t="s">
        <v>109</v>
      </c>
      <c r="K9" s="2">
        <v>20034</v>
      </c>
      <c r="L9" s="10" t="s">
        <v>127</v>
      </c>
      <c r="M9" s="10" t="str">
        <f t="shared" si="0"/>
        <v>指挥等级1级解锁</v>
      </c>
      <c r="N9" s="10">
        <f t="shared" ref="N9:N21" si="2">B8</f>
        <v>2</v>
      </c>
      <c r="O9" s="10">
        <f t="shared" si="1"/>
        <v>4</v>
      </c>
      <c r="P9" s="10">
        <v>1</v>
      </c>
      <c r="Q9" s="10" t="s">
        <v>128</v>
      </c>
      <c r="R9" s="10">
        <v>110073</v>
      </c>
      <c r="S9" s="10" t="s">
        <v>111</v>
      </c>
      <c r="T9" s="10"/>
      <c r="U9" s="10">
        <v>340440106</v>
      </c>
      <c r="V9" s="10" t="s">
        <v>112</v>
      </c>
      <c r="W9" s="10" t="s">
        <v>113</v>
      </c>
      <c r="X9" s="10">
        <v>110073</v>
      </c>
      <c r="Y9" s="10">
        <v>1.3</v>
      </c>
      <c r="Z9" s="10">
        <v>0</v>
      </c>
      <c r="AA9" s="10">
        <v>0</v>
      </c>
      <c r="AB9" s="10" t="s">
        <v>103</v>
      </c>
      <c r="AC9" s="10"/>
      <c r="AD9" s="10" t="s">
        <v>114</v>
      </c>
      <c r="AE9" s="10" t="s">
        <v>129</v>
      </c>
      <c r="AF9" s="10">
        <v>800002000</v>
      </c>
      <c r="AG9" s="10">
        <v>0.5</v>
      </c>
      <c r="AH9" s="2" t="s">
        <v>116</v>
      </c>
      <c r="AI9" s="17" t="s">
        <v>117</v>
      </c>
      <c r="AJ9" s="2">
        <v>32</v>
      </c>
      <c r="AK9" s="10">
        <v>20</v>
      </c>
      <c r="AL9" s="10">
        <v>3</v>
      </c>
      <c r="AM9" s="17" t="s">
        <v>118</v>
      </c>
      <c r="AN9" s="17" t="s">
        <v>119</v>
      </c>
      <c r="AO9" s="17">
        <v>0</v>
      </c>
      <c r="AP9" s="17">
        <v>5</v>
      </c>
      <c r="AQ9" s="17">
        <v>2</v>
      </c>
      <c r="AR9" s="17" t="s">
        <v>130</v>
      </c>
      <c r="AS9" s="17" t="s">
        <v>131</v>
      </c>
      <c r="AT9" s="17">
        <v>6</v>
      </c>
      <c r="AU9" s="17">
        <v>8</v>
      </c>
      <c r="AV9" s="17">
        <v>1</v>
      </c>
      <c r="AW9" s="17">
        <v>1210006</v>
      </c>
      <c r="AX9" s="17">
        <v>8</v>
      </c>
      <c r="AY9" s="17">
        <v>0</v>
      </c>
    </row>
    <row r="10" spans="1:51">
      <c r="A10" s="10" t="s">
        <v>108</v>
      </c>
      <c r="B10" s="10">
        <v>4</v>
      </c>
      <c r="C10" s="10">
        <v>101</v>
      </c>
      <c r="D10" s="10">
        <v>4</v>
      </c>
      <c r="E10" s="10">
        <v>12</v>
      </c>
      <c r="F10" s="10">
        <v>0</v>
      </c>
      <c r="G10" s="10">
        <v>501004</v>
      </c>
      <c r="H10" s="10">
        <v>0</v>
      </c>
      <c r="I10" s="2">
        <v>20044</v>
      </c>
      <c r="J10" s="10" t="s">
        <v>109</v>
      </c>
      <c r="K10" s="2">
        <v>20044</v>
      </c>
      <c r="L10" s="10" t="s">
        <v>132</v>
      </c>
      <c r="M10" s="10" t="str">
        <f t="shared" si="0"/>
        <v>指挥等级1级解锁</v>
      </c>
      <c r="N10" s="10">
        <f t="shared" si="2"/>
        <v>3</v>
      </c>
      <c r="O10" s="10">
        <f t="shared" si="1"/>
        <v>5</v>
      </c>
      <c r="P10" s="10">
        <v>1</v>
      </c>
      <c r="Q10" s="10" t="s">
        <v>133</v>
      </c>
      <c r="R10" s="10">
        <v>110073</v>
      </c>
      <c r="S10" s="10" t="s">
        <v>111</v>
      </c>
      <c r="T10" s="10"/>
      <c r="U10" s="10">
        <v>340440106</v>
      </c>
      <c r="V10" s="10" t="s">
        <v>112</v>
      </c>
      <c r="W10" s="10" t="s">
        <v>113</v>
      </c>
      <c r="X10" s="10">
        <v>110061</v>
      </c>
      <c r="Y10" s="10">
        <v>1.1</v>
      </c>
      <c r="Z10" s="10" t="s">
        <v>103</v>
      </c>
      <c r="AA10" s="10">
        <v>0</v>
      </c>
      <c r="AB10" s="10" t="s">
        <v>103</v>
      </c>
      <c r="AC10" s="10"/>
      <c r="AD10" s="10" t="s">
        <v>114</v>
      </c>
      <c r="AE10" s="10" t="s">
        <v>134</v>
      </c>
      <c r="AF10" s="10">
        <v>800002000</v>
      </c>
      <c r="AG10" s="10">
        <v>0.5</v>
      </c>
      <c r="AH10" s="2" t="s">
        <v>116</v>
      </c>
      <c r="AI10" s="17" t="s">
        <v>117</v>
      </c>
      <c r="AJ10" s="2">
        <v>39</v>
      </c>
      <c r="AK10" s="10">
        <v>26</v>
      </c>
      <c r="AL10" s="10">
        <v>3</v>
      </c>
      <c r="AM10" s="17" t="s">
        <v>118</v>
      </c>
      <c r="AN10" s="17" t="s">
        <v>119</v>
      </c>
      <c r="AO10" s="17">
        <v>0</v>
      </c>
      <c r="AP10" s="17">
        <v>5</v>
      </c>
      <c r="AQ10" s="17">
        <v>2</v>
      </c>
      <c r="AR10" s="17" t="s">
        <v>135</v>
      </c>
      <c r="AS10" s="17" t="s">
        <v>136</v>
      </c>
      <c r="AT10" s="17">
        <v>6</v>
      </c>
      <c r="AU10" s="17">
        <v>8</v>
      </c>
      <c r="AV10" s="17">
        <v>0</v>
      </c>
      <c r="AW10" s="17">
        <v>0</v>
      </c>
      <c r="AX10" s="17">
        <v>12</v>
      </c>
      <c r="AY10" s="17">
        <v>0</v>
      </c>
    </row>
    <row r="11" spans="1:51">
      <c r="A11" s="10" t="s">
        <v>108</v>
      </c>
      <c r="B11" s="10">
        <v>5</v>
      </c>
      <c r="C11" s="10">
        <v>101</v>
      </c>
      <c r="D11" s="10">
        <v>5</v>
      </c>
      <c r="E11" s="10">
        <v>12</v>
      </c>
      <c r="F11" s="10">
        <v>0</v>
      </c>
      <c r="G11" s="10">
        <v>501005</v>
      </c>
      <c r="H11" s="10">
        <v>0</v>
      </c>
      <c r="I11" s="2">
        <v>20054</v>
      </c>
      <c r="J11" s="10" t="s">
        <v>109</v>
      </c>
      <c r="K11" s="2">
        <v>20054</v>
      </c>
      <c r="L11" s="10" t="s">
        <v>137</v>
      </c>
      <c r="M11" s="10" t="str">
        <f t="shared" si="0"/>
        <v>指挥等级1级解锁</v>
      </c>
      <c r="N11" s="10">
        <f t="shared" si="2"/>
        <v>4</v>
      </c>
      <c r="O11" s="10">
        <f t="shared" si="1"/>
        <v>6</v>
      </c>
      <c r="P11" s="10">
        <v>1</v>
      </c>
      <c r="Q11" s="10" t="s">
        <v>138</v>
      </c>
      <c r="R11" s="10">
        <v>110073</v>
      </c>
      <c r="S11" s="10" t="s">
        <v>111</v>
      </c>
      <c r="T11" s="10"/>
      <c r="U11" s="10">
        <v>340440106</v>
      </c>
      <c r="V11" s="10" t="s">
        <v>112</v>
      </c>
      <c r="W11" s="10" t="s">
        <v>113</v>
      </c>
      <c r="X11" s="10">
        <v>110051</v>
      </c>
      <c r="Y11" s="10">
        <v>0.6</v>
      </c>
      <c r="Z11" s="10">
        <v>-0.25</v>
      </c>
      <c r="AA11" s="10">
        <v>0</v>
      </c>
      <c r="AB11" s="10" t="s">
        <v>103</v>
      </c>
      <c r="AC11" s="10"/>
      <c r="AD11" s="10" t="s">
        <v>114</v>
      </c>
      <c r="AE11" s="10" t="s">
        <v>139</v>
      </c>
      <c r="AF11" s="10">
        <v>800002000</v>
      </c>
      <c r="AG11" s="10">
        <v>0.5</v>
      </c>
      <c r="AH11" s="2" t="s">
        <v>116</v>
      </c>
      <c r="AI11" s="17" t="s">
        <v>117</v>
      </c>
      <c r="AJ11" s="2">
        <v>46</v>
      </c>
      <c r="AK11" s="10">
        <v>35</v>
      </c>
      <c r="AL11" s="10">
        <v>3</v>
      </c>
      <c r="AM11" s="17" t="s">
        <v>118</v>
      </c>
      <c r="AN11" s="17" t="s">
        <v>119</v>
      </c>
      <c r="AO11" s="17">
        <v>0</v>
      </c>
      <c r="AP11" s="17">
        <v>5</v>
      </c>
      <c r="AQ11" s="17">
        <v>2</v>
      </c>
      <c r="AR11" s="17" t="s">
        <v>140</v>
      </c>
      <c r="AS11" s="17" t="s">
        <v>141</v>
      </c>
      <c r="AT11" s="17">
        <v>6</v>
      </c>
      <c r="AU11" s="17">
        <v>8</v>
      </c>
      <c r="AV11" s="17">
        <v>0</v>
      </c>
      <c r="AW11" s="17">
        <v>0</v>
      </c>
      <c r="AX11" s="17">
        <v>12</v>
      </c>
      <c r="AY11" s="17">
        <v>0</v>
      </c>
    </row>
    <row r="12" spans="1:51">
      <c r="A12" s="10" t="s">
        <v>108</v>
      </c>
      <c r="B12" s="10">
        <v>6</v>
      </c>
      <c r="C12" s="10">
        <v>101</v>
      </c>
      <c r="D12" s="10">
        <v>6</v>
      </c>
      <c r="E12" s="10">
        <v>12</v>
      </c>
      <c r="F12" s="10">
        <v>0</v>
      </c>
      <c r="G12" s="10">
        <v>501006</v>
      </c>
      <c r="H12" s="10">
        <v>0</v>
      </c>
      <c r="I12" s="2">
        <v>20064</v>
      </c>
      <c r="J12" s="10" t="s">
        <v>109</v>
      </c>
      <c r="K12" s="2">
        <v>20064</v>
      </c>
      <c r="L12" s="10" t="s">
        <v>142</v>
      </c>
      <c r="M12" s="10" t="str">
        <f t="shared" si="0"/>
        <v>指挥等级1级解锁</v>
      </c>
      <c r="N12" s="10">
        <f t="shared" si="2"/>
        <v>5</v>
      </c>
      <c r="O12" s="10">
        <f t="shared" si="1"/>
        <v>7</v>
      </c>
      <c r="P12" s="10">
        <v>1</v>
      </c>
      <c r="Q12" s="10" t="s">
        <v>143</v>
      </c>
      <c r="R12" s="10">
        <v>110073</v>
      </c>
      <c r="S12" s="10" t="s">
        <v>111</v>
      </c>
      <c r="T12" s="10"/>
      <c r="U12" s="10">
        <v>340440110</v>
      </c>
      <c r="V12" s="10" t="s">
        <v>112</v>
      </c>
      <c r="W12" s="10" t="s">
        <v>113</v>
      </c>
      <c r="X12" s="10">
        <v>110081</v>
      </c>
      <c r="Y12" s="10">
        <v>0.75</v>
      </c>
      <c r="Z12" s="10" t="s">
        <v>103</v>
      </c>
      <c r="AA12" s="10">
        <v>0</v>
      </c>
      <c r="AB12" s="10" t="s">
        <v>103</v>
      </c>
      <c r="AC12" s="10"/>
      <c r="AD12" s="10" t="s">
        <v>114</v>
      </c>
      <c r="AE12" s="10" t="s">
        <v>144</v>
      </c>
      <c r="AF12" s="10">
        <v>800002000</v>
      </c>
      <c r="AG12" s="10">
        <v>0.5</v>
      </c>
      <c r="AH12" s="2" t="s">
        <v>116</v>
      </c>
      <c r="AI12" s="17" t="s">
        <v>117</v>
      </c>
      <c r="AJ12" s="2">
        <v>54</v>
      </c>
      <c r="AK12" s="10">
        <v>36</v>
      </c>
      <c r="AL12" s="10">
        <v>3</v>
      </c>
      <c r="AM12" s="17" t="s">
        <v>118</v>
      </c>
      <c r="AN12" s="17" t="s">
        <v>119</v>
      </c>
      <c r="AO12" s="17">
        <v>0</v>
      </c>
      <c r="AP12" s="17">
        <v>5</v>
      </c>
      <c r="AQ12" s="17">
        <v>2</v>
      </c>
      <c r="AR12" s="17" t="s">
        <v>145</v>
      </c>
      <c r="AS12" s="17" t="s">
        <v>146</v>
      </c>
      <c r="AT12" s="17">
        <v>6</v>
      </c>
      <c r="AU12" s="17">
        <v>8</v>
      </c>
      <c r="AV12" s="17">
        <v>1</v>
      </c>
      <c r="AW12" s="17">
        <v>1210009</v>
      </c>
      <c r="AX12" s="17">
        <v>12</v>
      </c>
      <c r="AY12" s="17">
        <v>0</v>
      </c>
    </row>
    <row r="13" spans="1:51">
      <c r="A13" s="10" t="s">
        <v>108</v>
      </c>
      <c r="B13" s="10">
        <v>7</v>
      </c>
      <c r="C13" s="10">
        <v>101</v>
      </c>
      <c r="D13" s="10">
        <v>7</v>
      </c>
      <c r="E13" s="10">
        <v>12</v>
      </c>
      <c r="F13" s="10">
        <v>0</v>
      </c>
      <c r="G13" s="10">
        <v>501007</v>
      </c>
      <c r="H13" s="10">
        <v>0</v>
      </c>
      <c r="I13" s="2">
        <v>20074</v>
      </c>
      <c r="J13" s="10" t="s">
        <v>109</v>
      </c>
      <c r="K13" s="2">
        <v>20074</v>
      </c>
      <c r="L13" s="10" t="s">
        <v>147</v>
      </c>
      <c r="M13" s="10" t="str">
        <f t="shared" si="0"/>
        <v>指挥等级1级解锁</v>
      </c>
      <c r="N13" s="10">
        <f t="shared" si="2"/>
        <v>6</v>
      </c>
      <c r="O13" s="10">
        <f t="shared" si="1"/>
        <v>8</v>
      </c>
      <c r="P13" s="10">
        <v>1</v>
      </c>
      <c r="Q13" s="10" t="s">
        <v>148</v>
      </c>
      <c r="R13" s="10">
        <v>110073</v>
      </c>
      <c r="S13" s="10" t="s">
        <v>111</v>
      </c>
      <c r="T13" s="10"/>
      <c r="U13" s="10">
        <v>340440110</v>
      </c>
      <c r="V13" s="10" t="s">
        <v>112</v>
      </c>
      <c r="W13" s="10" t="s">
        <v>113</v>
      </c>
      <c r="X13" s="10">
        <v>110341</v>
      </c>
      <c r="Y13" s="10">
        <v>0.65</v>
      </c>
      <c r="Z13" s="10">
        <v>-0.25</v>
      </c>
      <c r="AA13" s="10">
        <v>0</v>
      </c>
      <c r="AB13" s="10" t="s">
        <v>103</v>
      </c>
      <c r="AC13" s="10"/>
      <c r="AD13" s="10" t="s">
        <v>114</v>
      </c>
      <c r="AE13" s="10" t="s">
        <v>149</v>
      </c>
      <c r="AF13" s="10">
        <v>800002000</v>
      </c>
      <c r="AG13" s="10">
        <v>0.5</v>
      </c>
      <c r="AH13" s="2" t="s">
        <v>116</v>
      </c>
      <c r="AI13" s="17" t="s">
        <v>117</v>
      </c>
      <c r="AJ13" s="2">
        <v>64</v>
      </c>
      <c r="AK13" s="10">
        <v>41</v>
      </c>
      <c r="AL13" s="10">
        <v>3</v>
      </c>
      <c r="AM13" s="17" t="s">
        <v>118</v>
      </c>
      <c r="AN13" s="17" t="s">
        <v>119</v>
      </c>
      <c r="AO13" s="17">
        <v>0</v>
      </c>
      <c r="AP13" s="17">
        <v>5</v>
      </c>
      <c r="AQ13" s="17">
        <v>2</v>
      </c>
      <c r="AR13" s="17" t="s">
        <v>150</v>
      </c>
      <c r="AS13" s="17" t="s">
        <v>151</v>
      </c>
      <c r="AT13" s="17">
        <v>6</v>
      </c>
      <c r="AU13" s="17">
        <v>8</v>
      </c>
      <c r="AV13" s="17">
        <v>0</v>
      </c>
      <c r="AW13" s="17">
        <v>0</v>
      </c>
      <c r="AX13" s="17">
        <v>18</v>
      </c>
      <c r="AY13" s="17">
        <v>0</v>
      </c>
    </row>
    <row r="14" spans="1:51">
      <c r="A14" s="10" t="s">
        <v>108</v>
      </c>
      <c r="B14" s="10">
        <v>8</v>
      </c>
      <c r="C14" s="10">
        <v>101</v>
      </c>
      <c r="D14" s="10">
        <v>8</v>
      </c>
      <c r="E14" s="10">
        <v>12</v>
      </c>
      <c r="F14" s="10">
        <v>0</v>
      </c>
      <c r="G14" s="10">
        <v>501008</v>
      </c>
      <c r="H14" s="10">
        <v>0</v>
      </c>
      <c r="I14" s="2">
        <v>20084</v>
      </c>
      <c r="J14" s="10" t="s">
        <v>109</v>
      </c>
      <c r="K14" s="2">
        <v>20084</v>
      </c>
      <c r="L14" s="10" t="s">
        <v>152</v>
      </c>
      <c r="M14" s="10" t="str">
        <f t="shared" si="0"/>
        <v>指挥等级1级解锁</v>
      </c>
      <c r="N14" s="10">
        <f t="shared" si="2"/>
        <v>7</v>
      </c>
      <c r="O14" s="10">
        <f t="shared" si="1"/>
        <v>9</v>
      </c>
      <c r="P14" s="10">
        <v>1</v>
      </c>
      <c r="Q14" s="10" t="s">
        <v>153</v>
      </c>
      <c r="R14" s="10">
        <v>110073</v>
      </c>
      <c r="S14" s="10" t="s">
        <v>111</v>
      </c>
      <c r="T14" s="10"/>
      <c r="U14" s="10">
        <v>340440110</v>
      </c>
      <c r="V14" s="10" t="s">
        <v>112</v>
      </c>
      <c r="W14" s="10" t="s">
        <v>113</v>
      </c>
      <c r="X14" s="10">
        <v>110091</v>
      </c>
      <c r="Y14" s="10">
        <v>0.75</v>
      </c>
      <c r="Z14" s="10" t="s">
        <v>103</v>
      </c>
      <c r="AA14" s="10">
        <v>0</v>
      </c>
      <c r="AB14" s="10" t="s">
        <v>103</v>
      </c>
      <c r="AC14" s="10"/>
      <c r="AD14" s="10" t="s">
        <v>114</v>
      </c>
      <c r="AE14" s="10" t="s">
        <v>154</v>
      </c>
      <c r="AF14" s="10">
        <v>800002000</v>
      </c>
      <c r="AG14" s="10">
        <v>0.5</v>
      </c>
      <c r="AH14" s="2" t="s">
        <v>116</v>
      </c>
      <c r="AI14" s="17" t="s">
        <v>117</v>
      </c>
      <c r="AJ14" s="2">
        <v>72</v>
      </c>
      <c r="AK14" s="10">
        <v>45</v>
      </c>
      <c r="AL14" s="10">
        <v>3</v>
      </c>
      <c r="AM14" s="17" t="s">
        <v>118</v>
      </c>
      <c r="AN14" s="17" t="s">
        <v>119</v>
      </c>
      <c r="AO14" s="17">
        <v>0</v>
      </c>
      <c r="AP14" s="17">
        <v>5</v>
      </c>
      <c r="AQ14" s="17">
        <v>2</v>
      </c>
      <c r="AR14" s="17" t="s">
        <v>155</v>
      </c>
      <c r="AS14" s="17" t="s">
        <v>156</v>
      </c>
      <c r="AT14" s="17">
        <v>6</v>
      </c>
      <c r="AU14" s="17">
        <v>8</v>
      </c>
      <c r="AV14" s="17">
        <v>0</v>
      </c>
      <c r="AW14" s="17">
        <v>0</v>
      </c>
      <c r="AX14" s="17">
        <v>18</v>
      </c>
      <c r="AY14" s="17">
        <v>0</v>
      </c>
    </row>
    <row r="15" spans="1:51">
      <c r="A15" s="10" t="s">
        <v>108</v>
      </c>
      <c r="B15" s="10">
        <v>9</v>
      </c>
      <c r="C15" s="10">
        <v>101</v>
      </c>
      <c r="D15" s="10">
        <v>9</v>
      </c>
      <c r="E15" s="10">
        <v>12</v>
      </c>
      <c r="F15" s="10">
        <v>0</v>
      </c>
      <c r="G15" s="10">
        <v>501009</v>
      </c>
      <c r="H15" s="10">
        <v>0</v>
      </c>
      <c r="I15" s="2">
        <v>20094</v>
      </c>
      <c r="J15" s="10" t="s">
        <v>109</v>
      </c>
      <c r="K15" s="2">
        <v>20094</v>
      </c>
      <c r="L15" s="10" t="s">
        <v>157</v>
      </c>
      <c r="M15" s="10" t="str">
        <f t="shared" si="0"/>
        <v>指挥等级1级解锁</v>
      </c>
      <c r="N15" s="10">
        <f t="shared" si="2"/>
        <v>8</v>
      </c>
      <c r="O15" s="10">
        <f t="shared" si="1"/>
        <v>10</v>
      </c>
      <c r="P15" s="10">
        <v>1</v>
      </c>
      <c r="Q15" s="10" t="s">
        <v>158</v>
      </c>
      <c r="R15" s="10">
        <v>110073</v>
      </c>
      <c r="S15" s="10" t="s">
        <v>111</v>
      </c>
      <c r="T15" s="10"/>
      <c r="U15" s="10">
        <v>340440110</v>
      </c>
      <c r="V15" s="10" t="s">
        <v>112</v>
      </c>
      <c r="W15" s="10" t="s">
        <v>113</v>
      </c>
      <c r="X15" s="10">
        <v>110101</v>
      </c>
      <c r="Y15" s="10">
        <v>0.71</v>
      </c>
      <c r="Z15" s="10" t="s">
        <v>103</v>
      </c>
      <c r="AA15" s="10">
        <v>0</v>
      </c>
      <c r="AB15" s="10" t="s">
        <v>103</v>
      </c>
      <c r="AC15" s="10"/>
      <c r="AD15" s="10" t="s">
        <v>114</v>
      </c>
      <c r="AE15" s="10" t="s">
        <v>159</v>
      </c>
      <c r="AF15" s="10">
        <v>800002000</v>
      </c>
      <c r="AG15" s="10">
        <v>0.5</v>
      </c>
      <c r="AH15" s="2" t="s">
        <v>116</v>
      </c>
      <c r="AI15" s="17" t="s">
        <v>117</v>
      </c>
      <c r="AJ15" s="2">
        <v>79</v>
      </c>
      <c r="AK15" s="10">
        <v>50</v>
      </c>
      <c r="AL15" s="10">
        <v>3</v>
      </c>
      <c r="AM15" s="17" t="s">
        <v>118</v>
      </c>
      <c r="AN15" s="17" t="s">
        <v>119</v>
      </c>
      <c r="AO15" s="17">
        <v>0</v>
      </c>
      <c r="AP15" s="17">
        <v>5</v>
      </c>
      <c r="AQ15" s="17">
        <v>2</v>
      </c>
      <c r="AR15" s="17" t="s">
        <v>160</v>
      </c>
      <c r="AS15" s="17" t="s">
        <v>161</v>
      </c>
      <c r="AT15" s="17">
        <v>6</v>
      </c>
      <c r="AU15" s="17">
        <v>8</v>
      </c>
      <c r="AV15" s="17">
        <v>0</v>
      </c>
      <c r="AW15" s="17">
        <v>0</v>
      </c>
      <c r="AX15" s="17">
        <v>18</v>
      </c>
      <c r="AY15" s="17">
        <v>0</v>
      </c>
    </row>
    <row r="16" spans="1:51">
      <c r="A16" s="10" t="s">
        <v>108</v>
      </c>
      <c r="B16" s="10">
        <v>10</v>
      </c>
      <c r="C16" s="10">
        <v>101</v>
      </c>
      <c r="D16" s="10">
        <v>10</v>
      </c>
      <c r="E16" s="10">
        <v>12</v>
      </c>
      <c r="F16" s="10">
        <v>0</v>
      </c>
      <c r="G16" s="10">
        <v>501010</v>
      </c>
      <c r="H16" s="10">
        <v>0</v>
      </c>
      <c r="I16" s="2">
        <v>20104</v>
      </c>
      <c r="J16" s="10" t="s">
        <v>109</v>
      </c>
      <c r="K16" s="2">
        <v>20104</v>
      </c>
      <c r="L16" s="10" t="s">
        <v>162</v>
      </c>
      <c r="M16" s="10" t="str">
        <f t="shared" si="0"/>
        <v>指挥等级1级解锁</v>
      </c>
      <c r="N16" s="10">
        <f t="shared" si="2"/>
        <v>9</v>
      </c>
      <c r="O16" s="10">
        <f t="shared" si="1"/>
        <v>31</v>
      </c>
      <c r="P16" s="10">
        <v>1</v>
      </c>
      <c r="Q16" s="10" t="s">
        <v>163</v>
      </c>
      <c r="R16" s="10">
        <v>110073</v>
      </c>
      <c r="S16" s="10" t="s">
        <v>111</v>
      </c>
      <c r="T16" s="10"/>
      <c r="U16" s="10">
        <v>340440110</v>
      </c>
      <c r="V16" s="10" t="s">
        <v>112</v>
      </c>
      <c r="W16" s="10" t="s">
        <v>113</v>
      </c>
      <c r="X16" s="10">
        <v>110361</v>
      </c>
      <c r="Y16" s="10">
        <v>0.7</v>
      </c>
      <c r="Z16" s="10" t="s">
        <v>103</v>
      </c>
      <c r="AA16" s="10">
        <v>0</v>
      </c>
      <c r="AB16" s="10" t="s">
        <v>103</v>
      </c>
      <c r="AC16" s="10"/>
      <c r="AD16" s="10" t="s">
        <v>114</v>
      </c>
      <c r="AE16" s="10" t="s">
        <v>164</v>
      </c>
      <c r="AF16" s="10">
        <v>800002000</v>
      </c>
      <c r="AG16" s="10">
        <v>0.5</v>
      </c>
      <c r="AH16" s="2" t="s">
        <v>116</v>
      </c>
      <c r="AI16" s="17" t="s">
        <v>117</v>
      </c>
      <c r="AJ16" s="3">
        <v>87</v>
      </c>
      <c r="AK16" s="10">
        <v>56</v>
      </c>
      <c r="AL16" s="10">
        <v>3</v>
      </c>
      <c r="AM16" s="17" t="s">
        <v>118</v>
      </c>
      <c r="AN16" s="17" t="s">
        <v>119</v>
      </c>
      <c r="AO16" s="17">
        <v>0</v>
      </c>
      <c r="AP16" s="17">
        <v>5</v>
      </c>
      <c r="AQ16" s="17">
        <v>2</v>
      </c>
      <c r="AR16" s="17" t="s">
        <v>165</v>
      </c>
      <c r="AS16" s="17" t="s">
        <v>161</v>
      </c>
      <c r="AT16" s="17">
        <v>6</v>
      </c>
      <c r="AU16" s="17">
        <v>8</v>
      </c>
      <c r="AV16" s="17">
        <v>0</v>
      </c>
      <c r="AW16" s="17">
        <v>0</v>
      </c>
      <c r="AX16" s="17">
        <v>18</v>
      </c>
      <c r="AY16" s="17">
        <v>0</v>
      </c>
    </row>
    <row r="17" spans="1:51">
      <c r="A17" s="10" t="s">
        <v>108</v>
      </c>
      <c r="B17" s="10">
        <v>31</v>
      </c>
      <c r="C17" s="10">
        <v>101</v>
      </c>
      <c r="D17" s="10">
        <v>11</v>
      </c>
      <c r="E17" s="10">
        <v>12</v>
      </c>
      <c r="F17" s="10">
        <v>0</v>
      </c>
      <c r="G17" s="10">
        <v>501011</v>
      </c>
      <c r="H17" s="10">
        <v>0</v>
      </c>
      <c r="I17" s="2">
        <v>20114</v>
      </c>
      <c r="J17" s="10" t="s">
        <v>109</v>
      </c>
      <c r="K17" s="2">
        <v>20114</v>
      </c>
      <c r="L17" s="10" t="s">
        <v>166</v>
      </c>
      <c r="M17" s="10" t="str">
        <f t="shared" ref="M17:M21" si="3">"指挥等级"&amp;P17&amp;"级解锁"</f>
        <v>指挥等级1级解锁</v>
      </c>
      <c r="N17" s="10">
        <f t="shared" si="2"/>
        <v>10</v>
      </c>
      <c r="O17" s="10">
        <f t="shared" si="1"/>
        <v>32</v>
      </c>
      <c r="P17" s="10">
        <v>1</v>
      </c>
      <c r="Q17" s="10" t="s">
        <v>143</v>
      </c>
      <c r="R17" s="10">
        <v>110073</v>
      </c>
      <c r="S17" s="10" t="s">
        <v>111</v>
      </c>
      <c r="T17" s="10"/>
      <c r="U17" s="10">
        <v>340440110</v>
      </c>
      <c r="V17" s="10" t="s">
        <v>112</v>
      </c>
      <c r="W17" s="10" t="s">
        <v>113</v>
      </c>
      <c r="X17" s="10">
        <v>110081</v>
      </c>
      <c r="Y17" s="10">
        <v>0.75</v>
      </c>
      <c r="Z17" s="10" t="s">
        <v>103</v>
      </c>
      <c r="AA17" s="10">
        <v>0</v>
      </c>
      <c r="AB17" s="10" t="s">
        <v>103</v>
      </c>
      <c r="AC17" s="10"/>
      <c r="AD17" s="10" t="s">
        <v>114</v>
      </c>
      <c r="AE17" s="10" t="s">
        <v>167</v>
      </c>
      <c r="AF17" s="10">
        <v>800002000</v>
      </c>
      <c r="AG17" s="10">
        <v>0.5</v>
      </c>
      <c r="AH17" s="2" t="s">
        <v>116</v>
      </c>
      <c r="AI17" s="17" t="s">
        <v>117</v>
      </c>
      <c r="AJ17" s="2">
        <v>95</v>
      </c>
      <c r="AK17" s="10">
        <v>64</v>
      </c>
      <c r="AL17" s="10">
        <v>3</v>
      </c>
      <c r="AM17" s="17" t="s">
        <v>118</v>
      </c>
      <c r="AN17" s="17" t="s">
        <v>119</v>
      </c>
      <c r="AO17" s="17">
        <v>0</v>
      </c>
      <c r="AP17" s="17">
        <v>5</v>
      </c>
      <c r="AQ17" s="17">
        <v>2</v>
      </c>
      <c r="AR17" s="17" t="s">
        <v>168</v>
      </c>
      <c r="AS17" s="17" t="s">
        <v>169</v>
      </c>
      <c r="AT17" s="17">
        <v>6</v>
      </c>
      <c r="AU17" s="17">
        <v>8</v>
      </c>
      <c r="AV17" s="17">
        <v>0</v>
      </c>
      <c r="AW17" s="17">
        <v>0</v>
      </c>
      <c r="AX17" s="17">
        <v>27</v>
      </c>
      <c r="AY17" s="17">
        <v>0</v>
      </c>
    </row>
    <row r="18" spans="1:51">
      <c r="A18" s="10" t="s">
        <v>108</v>
      </c>
      <c r="B18" s="10">
        <v>32</v>
      </c>
      <c r="C18" s="10">
        <v>101</v>
      </c>
      <c r="D18" s="10">
        <v>12</v>
      </c>
      <c r="E18" s="10">
        <v>12</v>
      </c>
      <c r="F18" s="10">
        <v>0</v>
      </c>
      <c r="G18" s="10">
        <v>501012</v>
      </c>
      <c r="H18" s="10">
        <v>0</v>
      </c>
      <c r="I18" s="2">
        <v>20124</v>
      </c>
      <c r="J18" s="10" t="s">
        <v>109</v>
      </c>
      <c r="K18" s="2">
        <v>20124</v>
      </c>
      <c r="L18" s="10" t="s">
        <v>170</v>
      </c>
      <c r="M18" s="10" t="str">
        <f t="shared" si="3"/>
        <v>指挥等级1级解锁</v>
      </c>
      <c r="N18" s="10">
        <f t="shared" si="2"/>
        <v>31</v>
      </c>
      <c r="O18" s="10">
        <f t="shared" si="1"/>
        <v>33</v>
      </c>
      <c r="P18" s="10">
        <v>1</v>
      </c>
      <c r="Q18" s="10" t="s">
        <v>148</v>
      </c>
      <c r="R18" s="10">
        <v>110073</v>
      </c>
      <c r="S18" s="10" t="s">
        <v>111</v>
      </c>
      <c r="T18" s="10"/>
      <c r="U18" s="10">
        <v>340440110</v>
      </c>
      <c r="V18" s="10" t="s">
        <v>112</v>
      </c>
      <c r="W18" s="10" t="s">
        <v>113</v>
      </c>
      <c r="X18" s="10">
        <v>110341</v>
      </c>
      <c r="Y18" s="10">
        <v>0.65</v>
      </c>
      <c r="Z18" s="10">
        <v>-0.25</v>
      </c>
      <c r="AA18" s="10">
        <v>0</v>
      </c>
      <c r="AB18" s="10" t="s">
        <v>103</v>
      </c>
      <c r="AC18" s="10"/>
      <c r="AD18" s="10" t="s">
        <v>114</v>
      </c>
      <c r="AE18" s="10" t="s">
        <v>171</v>
      </c>
      <c r="AF18" s="10">
        <v>800002000</v>
      </c>
      <c r="AG18" s="10">
        <v>0.5</v>
      </c>
      <c r="AH18" s="2" t="s">
        <v>116</v>
      </c>
      <c r="AI18" s="17" t="s">
        <v>117</v>
      </c>
      <c r="AJ18" s="2">
        <v>103</v>
      </c>
      <c r="AK18" s="10">
        <v>70</v>
      </c>
      <c r="AL18" s="10">
        <v>3</v>
      </c>
      <c r="AM18" s="17" t="s">
        <v>118</v>
      </c>
      <c r="AN18" s="17" t="s">
        <v>119</v>
      </c>
      <c r="AO18" s="17">
        <v>0</v>
      </c>
      <c r="AP18" s="17">
        <v>5</v>
      </c>
      <c r="AQ18" s="17">
        <v>2</v>
      </c>
      <c r="AR18" s="17" t="s">
        <v>172</v>
      </c>
      <c r="AS18" s="17" t="s">
        <v>173</v>
      </c>
      <c r="AT18" s="17">
        <v>6</v>
      </c>
      <c r="AU18" s="17">
        <v>8</v>
      </c>
      <c r="AV18" s="17">
        <v>0</v>
      </c>
      <c r="AW18" s="17">
        <v>0</v>
      </c>
      <c r="AX18" s="17">
        <v>27</v>
      </c>
      <c r="AY18" s="17">
        <v>0</v>
      </c>
    </row>
    <row r="19" spans="1:51">
      <c r="A19" s="10" t="s">
        <v>108</v>
      </c>
      <c r="B19" s="10">
        <v>33</v>
      </c>
      <c r="C19" s="10">
        <v>101</v>
      </c>
      <c r="D19" s="10">
        <v>13</v>
      </c>
      <c r="E19" s="10">
        <v>12</v>
      </c>
      <c r="F19" s="10">
        <v>0</v>
      </c>
      <c r="G19" s="10">
        <v>501013</v>
      </c>
      <c r="H19" s="10">
        <v>0</v>
      </c>
      <c r="I19" s="2">
        <v>20134</v>
      </c>
      <c r="J19" s="10" t="s">
        <v>109</v>
      </c>
      <c r="K19" s="2">
        <v>20134</v>
      </c>
      <c r="L19" s="10" t="s">
        <v>174</v>
      </c>
      <c r="M19" s="10" t="str">
        <f t="shared" si="3"/>
        <v>指挥等级1级解锁</v>
      </c>
      <c r="N19" s="10">
        <f t="shared" si="2"/>
        <v>32</v>
      </c>
      <c r="O19" s="10">
        <f t="shared" si="1"/>
        <v>34</v>
      </c>
      <c r="P19" s="10">
        <v>1</v>
      </c>
      <c r="Q19" s="10" t="s">
        <v>153</v>
      </c>
      <c r="R19" s="10">
        <v>110073</v>
      </c>
      <c r="S19" s="10" t="s">
        <v>111</v>
      </c>
      <c r="T19" s="10"/>
      <c r="U19" s="10">
        <v>340440110</v>
      </c>
      <c r="V19" s="10" t="s">
        <v>112</v>
      </c>
      <c r="W19" s="10" t="s">
        <v>113</v>
      </c>
      <c r="X19" s="10">
        <v>110091</v>
      </c>
      <c r="Y19" s="10">
        <v>0.75</v>
      </c>
      <c r="Z19" s="10" t="s">
        <v>103</v>
      </c>
      <c r="AA19" s="10">
        <v>0</v>
      </c>
      <c r="AB19" s="10" t="s">
        <v>103</v>
      </c>
      <c r="AC19" s="10"/>
      <c r="AD19" s="10" t="s">
        <v>114</v>
      </c>
      <c r="AE19" s="10" t="s">
        <v>175</v>
      </c>
      <c r="AF19" s="10">
        <v>800002000</v>
      </c>
      <c r="AG19" s="10">
        <v>0.5</v>
      </c>
      <c r="AH19" s="2" t="s">
        <v>116</v>
      </c>
      <c r="AI19" s="17" t="s">
        <v>117</v>
      </c>
      <c r="AJ19" s="2">
        <v>111</v>
      </c>
      <c r="AK19" s="10">
        <v>76</v>
      </c>
      <c r="AL19" s="10">
        <v>3</v>
      </c>
      <c r="AM19" s="17" t="s">
        <v>118</v>
      </c>
      <c r="AN19" s="17" t="s">
        <v>119</v>
      </c>
      <c r="AO19" s="17">
        <v>0</v>
      </c>
      <c r="AP19" s="17">
        <v>5</v>
      </c>
      <c r="AQ19" s="17">
        <v>2</v>
      </c>
      <c r="AR19" s="17" t="s">
        <v>176</v>
      </c>
      <c r="AS19" s="17" t="s">
        <v>173</v>
      </c>
      <c r="AT19" s="17">
        <v>6</v>
      </c>
      <c r="AU19" s="17">
        <v>8</v>
      </c>
      <c r="AV19" s="17">
        <v>0</v>
      </c>
      <c r="AW19" s="17">
        <v>0</v>
      </c>
      <c r="AX19" s="17">
        <v>27</v>
      </c>
      <c r="AY19" s="17">
        <v>0</v>
      </c>
    </row>
    <row r="20" spans="1:51">
      <c r="A20" s="10" t="s">
        <v>108</v>
      </c>
      <c r="B20" s="10">
        <v>34</v>
      </c>
      <c r="C20" s="10">
        <v>101</v>
      </c>
      <c r="D20" s="10">
        <v>14</v>
      </c>
      <c r="E20" s="10">
        <v>12</v>
      </c>
      <c r="F20" s="10">
        <v>0</v>
      </c>
      <c r="G20" s="10">
        <v>501014</v>
      </c>
      <c r="H20" s="10">
        <v>0</v>
      </c>
      <c r="I20" s="2">
        <v>20144</v>
      </c>
      <c r="J20" s="10" t="s">
        <v>109</v>
      </c>
      <c r="K20" s="2">
        <v>20144</v>
      </c>
      <c r="L20" s="10" t="s">
        <v>177</v>
      </c>
      <c r="M20" s="10" t="str">
        <f t="shared" si="3"/>
        <v>指挥等级1级解锁</v>
      </c>
      <c r="N20" s="10">
        <f t="shared" si="2"/>
        <v>33</v>
      </c>
      <c r="O20" s="10">
        <f t="shared" si="1"/>
        <v>35</v>
      </c>
      <c r="P20" s="10">
        <v>1</v>
      </c>
      <c r="Q20" s="10" t="s">
        <v>158</v>
      </c>
      <c r="R20" s="10">
        <v>110073</v>
      </c>
      <c r="S20" s="10" t="s">
        <v>111</v>
      </c>
      <c r="T20" s="10"/>
      <c r="U20" s="10">
        <v>340440110</v>
      </c>
      <c r="V20" s="10" t="s">
        <v>112</v>
      </c>
      <c r="W20" s="10" t="s">
        <v>113</v>
      </c>
      <c r="X20" s="10">
        <v>110101</v>
      </c>
      <c r="Y20" s="10">
        <v>0.71</v>
      </c>
      <c r="Z20" s="10" t="s">
        <v>103</v>
      </c>
      <c r="AA20" s="10">
        <v>0</v>
      </c>
      <c r="AB20" s="10" t="s">
        <v>103</v>
      </c>
      <c r="AC20" s="10"/>
      <c r="AD20" s="10" t="s">
        <v>114</v>
      </c>
      <c r="AE20" s="10" t="s">
        <v>178</v>
      </c>
      <c r="AF20" s="10">
        <v>800002000</v>
      </c>
      <c r="AG20" s="10">
        <v>0.5</v>
      </c>
      <c r="AH20" s="2" t="s">
        <v>116</v>
      </c>
      <c r="AI20" s="17" t="s">
        <v>117</v>
      </c>
      <c r="AJ20" s="2">
        <v>119</v>
      </c>
      <c r="AK20" s="10">
        <v>82</v>
      </c>
      <c r="AL20" s="10">
        <v>3</v>
      </c>
      <c r="AM20" s="17" t="s">
        <v>118</v>
      </c>
      <c r="AN20" s="17" t="s">
        <v>119</v>
      </c>
      <c r="AO20" s="17">
        <v>0</v>
      </c>
      <c r="AP20" s="17">
        <v>5</v>
      </c>
      <c r="AQ20" s="17">
        <v>2</v>
      </c>
      <c r="AR20" s="17" t="s">
        <v>179</v>
      </c>
      <c r="AS20" s="17" t="s">
        <v>180</v>
      </c>
      <c r="AT20" s="17">
        <v>6</v>
      </c>
      <c r="AU20" s="17">
        <v>8</v>
      </c>
      <c r="AV20" s="17">
        <v>0</v>
      </c>
      <c r="AW20" s="17">
        <v>0</v>
      </c>
      <c r="AX20" s="17">
        <v>27</v>
      </c>
      <c r="AY20" s="17">
        <v>0</v>
      </c>
    </row>
    <row r="21" spans="1:51">
      <c r="A21" s="10" t="s">
        <v>108</v>
      </c>
      <c r="B21" s="10">
        <v>35</v>
      </c>
      <c r="C21" s="10">
        <v>101</v>
      </c>
      <c r="D21" s="10">
        <v>15</v>
      </c>
      <c r="E21" s="10">
        <v>12</v>
      </c>
      <c r="F21" s="10">
        <v>0</v>
      </c>
      <c r="G21" s="10">
        <v>501015</v>
      </c>
      <c r="H21" s="10">
        <v>0</v>
      </c>
      <c r="I21" s="2">
        <v>20154</v>
      </c>
      <c r="J21" s="10" t="s">
        <v>109</v>
      </c>
      <c r="K21" s="2">
        <v>20154</v>
      </c>
      <c r="L21" s="10" t="s">
        <v>181</v>
      </c>
      <c r="M21" s="10" t="str">
        <f t="shared" si="3"/>
        <v>指挥等级1级解锁</v>
      </c>
      <c r="N21" s="10">
        <f t="shared" si="2"/>
        <v>34</v>
      </c>
      <c r="O21" s="10">
        <v>0</v>
      </c>
      <c r="P21" s="10">
        <v>1</v>
      </c>
      <c r="Q21" s="10" t="s">
        <v>163</v>
      </c>
      <c r="R21" s="10">
        <v>110073</v>
      </c>
      <c r="S21" s="10" t="s">
        <v>111</v>
      </c>
      <c r="T21" s="10"/>
      <c r="U21" s="10">
        <v>340440110</v>
      </c>
      <c r="V21" s="10" t="s">
        <v>112</v>
      </c>
      <c r="W21" s="10" t="s">
        <v>113</v>
      </c>
      <c r="X21" s="10">
        <v>110361</v>
      </c>
      <c r="Y21" s="10">
        <v>0.7</v>
      </c>
      <c r="Z21" s="10" t="s">
        <v>103</v>
      </c>
      <c r="AA21" s="10">
        <v>0</v>
      </c>
      <c r="AB21" s="10" t="s">
        <v>103</v>
      </c>
      <c r="AC21" s="10"/>
      <c r="AD21" s="10" t="s">
        <v>114</v>
      </c>
      <c r="AE21" s="10" t="s">
        <v>182</v>
      </c>
      <c r="AF21" s="10">
        <v>800002000</v>
      </c>
      <c r="AG21" s="10">
        <v>0.5</v>
      </c>
      <c r="AH21" s="2" t="s">
        <v>116</v>
      </c>
      <c r="AI21" s="17" t="s">
        <v>117</v>
      </c>
      <c r="AJ21" s="2">
        <v>127</v>
      </c>
      <c r="AK21" s="10">
        <v>88</v>
      </c>
      <c r="AL21" s="10">
        <v>3</v>
      </c>
      <c r="AM21" s="17" t="s">
        <v>118</v>
      </c>
      <c r="AN21" s="17" t="s">
        <v>119</v>
      </c>
      <c r="AO21" s="17">
        <v>0</v>
      </c>
      <c r="AP21" s="17">
        <v>5</v>
      </c>
      <c r="AQ21" s="17">
        <v>2</v>
      </c>
      <c r="AR21" s="17" t="s">
        <v>183</v>
      </c>
      <c r="AS21" s="17" t="s">
        <v>184</v>
      </c>
      <c r="AT21" s="17">
        <v>6</v>
      </c>
      <c r="AU21" s="17">
        <v>8</v>
      </c>
      <c r="AV21" s="17">
        <v>0</v>
      </c>
      <c r="AW21" s="17">
        <v>0</v>
      </c>
      <c r="AX21" s="17">
        <v>27</v>
      </c>
      <c r="AY21" s="17">
        <v>0</v>
      </c>
    </row>
    <row r="22" spans="1:51">
      <c r="A22" s="10" t="s">
        <v>108</v>
      </c>
      <c r="B22" s="10">
        <v>11</v>
      </c>
      <c r="C22" s="10">
        <v>102</v>
      </c>
      <c r="D22" s="10">
        <v>1</v>
      </c>
      <c r="E22" s="10">
        <v>12</v>
      </c>
      <c r="F22" s="10">
        <v>0</v>
      </c>
      <c r="G22" s="10">
        <v>501101</v>
      </c>
      <c r="H22" s="10">
        <v>0</v>
      </c>
      <c r="I22" s="2">
        <v>20013</v>
      </c>
      <c r="J22" s="10" t="s">
        <v>109</v>
      </c>
      <c r="K22" s="2">
        <v>20013</v>
      </c>
      <c r="L22" s="10" t="s">
        <v>110</v>
      </c>
      <c r="M22" s="10" t="str">
        <f t="shared" si="0"/>
        <v>指挥等级1级解锁</v>
      </c>
      <c r="N22" s="10">
        <v>0</v>
      </c>
      <c r="O22" s="10">
        <f t="shared" ref="O22:O35" si="4">B23</f>
        <v>12</v>
      </c>
      <c r="P22" s="10">
        <v>1</v>
      </c>
      <c r="Q22" s="10">
        <v>313101900</v>
      </c>
      <c r="R22" s="10">
        <v>110061</v>
      </c>
      <c r="S22" s="10" t="s">
        <v>111</v>
      </c>
      <c r="T22" s="10"/>
      <c r="U22" s="10">
        <v>340440101</v>
      </c>
      <c r="V22" s="10" t="s">
        <v>185</v>
      </c>
      <c r="W22" s="10" t="s">
        <v>186</v>
      </c>
      <c r="X22" s="10">
        <v>110192</v>
      </c>
      <c r="Y22" s="10">
        <v>1.3</v>
      </c>
      <c r="Z22" s="10" t="s">
        <v>103</v>
      </c>
      <c r="AA22" s="10">
        <v>0</v>
      </c>
      <c r="AB22" s="10" t="s">
        <v>103</v>
      </c>
      <c r="AC22" s="10"/>
      <c r="AD22" s="10" t="s">
        <v>114</v>
      </c>
      <c r="AE22" s="10" t="s">
        <v>115</v>
      </c>
      <c r="AF22" s="10">
        <v>800002000</v>
      </c>
      <c r="AG22" s="10">
        <v>0.5</v>
      </c>
      <c r="AH22" s="2" t="s">
        <v>116</v>
      </c>
      <c r="AI22" s="17" t="s">
        <v>117</v>
      </c>
      <c r="AJ22" s="2">
        <v>18</v>
      </c>
      <c r="AK22" s="10">
        <v>0</v>
      </c>
      <c r="AL22" s="10">
        <v>3</v>
      </c>
      <c r="AM22" s="17" t="s">
        <v>118</v>
      </c>
      <c r="AN22" s="17" t="s">
        <v>119</v>
      </c>
      <c r="AO22" s="17">
        <v>0</v>
      </c>
      <c r="AP22" s="17">
        <v>8</v>
      </c>
      <c r="AQ22" s="17">
        <v>2</v>
      </c>
      <c r="AR22" s="17" t="s">
        <v>187</v>
      </c>
      <c r="AS22" s="17" t="s">
        <v>188</v>
      </c>
      <c r="AT22" s="17">
        <v>9</v>
      </c>
      <c r="AU22" s="17">
        <v>2</v>
      </c>
      <c r="AV22" s="17">
        <v>0</v>
      </c>
      <c r="AW22" s="17">
        <v>0</v>
      </c>
      <c r="AX22" s="17">
        <v>4</v>
      </c>
      <c r="AY22" s="17">
        <v>0</v>
      </c>
    </row>
    <row r="23" spans="1:51">
      <c r="A23" s="10" t="s">
        <v>108</v>
      </c>
      <c r="B23" s="10">
        <v>12</v>
      </c>
      <c r="C23" s="10">
        <v>102</v>
      </c>
      <c r="D23" s="10">
        <v>2</v>
      </c>
      <c r="E23" s="10">
        <v>12</v>
      </c>
      <c r="F23" s="10">
        <v>0</v>
      </c>
      <c r="G23" s="10">
        <v>501102</v>
      </c>
      <c r="H23" s="10">
        <v>0</v>
      </c>
      <c r="I23" s="2">
        <v>20023</v>
      </c>
      <c r="J23" s="10" t="s">
        <v>109</v>
      </c>
      <c r="K23" s="2">
        <v>20023</v>
      </c>
      <c r="L23" s="10" t="s">
        <v>122</v>
      </c>
      <c r="M23" s="10" t="str">
        <f t="shared" si="0"/>
        <v>指挥等级1级解锁</v>
      </c>
      <c r="N23" s="10">
        <f t="shared" ref="N23:N36" si="5">B22</f>
        <v>11</v>
      </c>
      <c r="O23" s="10">
        <f t="shared" si="4"/>
        <v>13</v>
      </c>
      <c r="P23" s="10">
        <v>1</v>
      </c>
      <c r="Q23" s="10" t="s">
        <v>123</v>
      </c>
      <c r="R23" s="10">
        <v>110061</v>
      </c>
      <c r="S23" s="10" t="s">
        <v>111</v>
      </c>
      <c r="T23" s="10"/>
      <c r="U23" s="10">
        <v>340440101</v>
      </c>
      <c r="V23" s="10" t="s">
        <v>185</v>
      </c>
      <c r="W23" s="10" t="s">
        <v>186</v>
      </c>
      <c r="X23" s="10">
        <v>110202</v>
      </c>
      <c r="Y23" s="10">
        <v>1.3</v>
      </c>
      <c r="Z23" s="10" t="s">
        <v>103</v>
      </c>
      <c r="AA23" s="10">
        <v>0</v>
      </c>
      <c r="AB23" s="10" t="s">
        <v>103</v>
      </c>
      <c r="AC23" s="10"/>
      <c r="AD23" s="10" t="s">
        <v>114</v>
      </c>
      <c r="AE23" s="10" t="s">
        <v>124</v>
      </c>
      <c r="AF23" s="10">
        <v>800002000</v>
      </c>
      <c r="AG23" s="10">
        <v>0.5</v>
      </c>
      <c r="AH23" s="2" t="s">
        <v>116</v>
      </c>
      <c r="AI23" s="17" t="s">
        <v>117</v>
      </c>
      <c r="AJ23" s="2">
        <v>25</v>
      </c>
      <c r="AK23" s="10">
        <v>13</v>
      </c>
      <c r="AL23" s="10">
        <v>3</v>
      </c>
      <c r="AM23" s="17" t="s">
        <v>118</v>
      </c>
      <c r="AN23" s="17" t="s">
        <v>119</v>
      </c>
      <c r="AO23" s="17">
        <v>0</v>
      </c>
      <c r="AP23" s="17">
        <v>8</v>
      </c>
      <c r="AQ23" s="17">
        <v>2</v>
      </c>
      <c r="AR23" s="17" t="s">
        <v>189</v>
      </c>
      <c r="AS23" s="17" t="s">
        <v>190</v>
      </c>
      <c r="AT23" s="17">
        <v>9</v>
      </c>
      <c r="AU23" s="17">
        <v>2</v>
      </c>
      <c r="AV23" s="17">
        <v>0</v>
      </c>
      <c r="AW23" s="17">
        <v>0</v>
      </c>
      <c r="AX23" s="17">
        <v>6</v>
      </c>
      <c r="AY23" s="17">
        <v>0</v>
      </c>
    </row>
    <row r="24" spans="1:51">
      <c r="A24" s="10" t="s">
        <v>108</v>
      </c>
      <c r="B24" s="10">
        <v>13</v>
      </c>
      <c r="C24" s="10">
        <v>102</v>
      </c>
      <c r="D24" s="10">
        <v>3</v>
      </c>
      <c r="E24" s="10">
        <v>12</v>
      </c>
      <c r="F24" s="10">
        <v>0</v>
      </c>
      <c r="G24" s="10">
        <v>501103</v>
      </c>
      <c r="H24" s="10">
        <v>0</v>
      </c>
      <c r="I24" s="2">
        <v>20033</v>
      </c>
      <c r="J24" s="10" t="s">
        <v>109</v>
      </c>
      <c r="K24" s="2">
        <v>20033</v>
      </c>
      <c r="L24" s="10" t="s">
        <v>127</v>
      </c>
      <c r="M24" s="10" t="str">
        <f t="shared" si="0"/>
        <v>指挥等级1级解锁</v>
      </c>
      <c r="N24" s="10">
        <f t="shared" si="5"/>
        <v>12</v>
      </c>
      <c r="O24" s="10">
        <f t="shared" si="4"/>
        <v>14</v>
      </c>
      <c r="P24" s="10">
        <v>1</v>
      </c>
      <c r="Q24" s="10" t="s">
        <v>128</v>
      </c>
      <c r="R24" s="10">
        <v>110061</v>
      </c>
      <c r="S24" s="10" t="s">
        <v>111</v>
      </c>
      <c r="T24" s="10"/>
      <c r="U24" s="10">
        <v>340440101</v>
      </c>
      <c r="V24" s="10" t="s">
        <v>185</v>
      </c>
      <c r="W24" s="10" t="s">
        <v>186</v>
      </c>
      <c r="X24" s="10">
        <v>110073</v>
      </c>
      <c r="Y24" s="10">
        <v>1.3</v>
      </c>
      <c r="Z24" s="10">
        <v>0</v>
      </c>
      <c r="AA24" s="10">
        <v>0</v>
      </c>
      <c r="AB24" s="10" t="s">
        <v>103</v>
      </c>
      <c r="AC24" s="10"/>
      <c r="AD24" s="10" t="s">
        <v>114</v>
      </c>
      <c r="AE24" s="10" t="s">
        <v>129</v>
      </c>
      <c r="AF24" s="10">
        <v>800002000</v>
      </c>
      <c r="AG24" s="10">
        <v>0.5</v>
      </c>
      <c r="AH24" s="2" t="s">
        <v>116</v>
      </c>
      <c r="AI24" s="17" t="s">
        <v>117</v>
      </c>
      <c r="AJ24" s="2">
        <v>32</v>
      </c>
      <c r="AK24" s="10">
        <v>20</v>
      </c>
      <c r="AL24" s="10">
        <v>3</v>
      </c>
      <c r="AM24" s="17" t="s">
        <v>118</v>
      </c>
      <c r="AN24" s="17" t="s">
        <v>119</v>
      </c>
      <c r="AO24" s="17">
        <v>0</v>
      </c>
      <c r="AP24" s="17">
        <v>8</v>
      </c>
      <c r="AQ24" s="17">
        <v>2</v>
      </c>
      <c r="AR24" s="17" t="s">
        <v>191</v>
      </c>
      <c r="AS24" s="17" t="s">
        <v>192</v>
      </c>
      <c r="AT24" s="17">
        <v>9</v>
      </c>
      <c r="AU24" s="17">
        <v>2</v>
      </c>
      <c r="AV24" s="17">
        <v>1</v>
      </c>
      <c r="AW24" s="17">
        <v>1210005</v>
      </c>
      <c r="AX24" s="17">
        <v>8</v>
      </c>
      <c r="AY24" s="17">
        <v>0</v>
      </c>
    </row>
    <row r="25" spans="1:51">
      <c r="A25" s="10" t="s">
        <v>108</v>
      </c>
      <c r="B25" s="10">
        <v>14</v>
      </c>
      <c r="C25" s="10">
        <v>102</v>
      </c>
      <c r="D25" s="10">
        <v>4</v>
      </c>
      <c r="E25" s="10">
        <v>12</v>
      </c>
      <c r="F25" s="10">
        <v>0</v>
      </c>
      <c r="G25" s="10">
        <v>501104</v>
      </c>
      <c r="H25" s="10">
        <v>0</v>
      </c>
      <c r="I25" s="2">
        <v>20043</v>
      </c>
      <c r="J25" s="10" t="s">
        <v>109</v>
      </c>
      <c r="K25" s="2">
        <v>20043</v>
      </c>
      <c r="L25" s="10" t="s">
        <v>132</v>
      </c>
      <c r="M25" s="10" t="str">
        <f t="shared" si="0"/>
        <v>指挥等级1级解锁</v>
      </c>
      <c r="N25" s="10">
        <f t="shared" si="5"/>
        <v>13</v>
      </c>
      <c r="O25" s="10">
        <f t="shared" si="4"/>
        <v>15</v>
      </c>
      <c r="P25" s="10">
        <v>1</v>
      </c>
      <c r="Q25" s="10" t="s">
        <v>133</v>
      </c>
      <c r="R25" s="10">
        <v>110061</v>
      </c>
      <c r="S25" s="10" t="s">
        <v>111</v>
      </c>
      <c r="T25" s="10"/>
      <c r="U25" s="10">
        <v>340440101</v>
      </c>
      <c r="V25" s="10" t="s">
        <v>185</v>
      </c>
      <c r="W25" s="10" t="s">
        <v>186</v>
      </c>
      <c r="X25" s="10">
        <v>110061</v>
      </c>
      <c r="Y25" s="10">
        <v>1.1</v>
      </c>
      <c r="Z25" s="10" t="s">
        <v>103</v>
      </c>
      <c r="AA25" s="10">
        <v>0</v>
      </c>
      <c r="AB25" s="10" t="s">
        <v>103</v>
      </c>
      <c r="AC25" s="10"/>
      <c r="AD25" s="10" t="s">
        <v>114</v>
      </c>
      <c r="AE25" s="10" t="s">
        <v>134</v>
      </c>
      <c r="AF25" s="10">
        <v>800002000</v>
      </c>
      <c r="AG25" s="10">
        <v>0.5</v>
      </c>
      <c r="AH25" s="2" t="s">
        <v>116</v>
      </c>
      <c r="AI25" s="17" t="s">
        <v>117</v>
      </c>
      <c r="AJ25" s="2">
        <v>39</v>
      </c>
      <c r="AK25" s="10">
        <v>26</v>
      </c>
      <c r="AL25" s="10">
        <v>3</v>
      </c>
      <c r="AM25" s="17" t="s">
        <v>118</v>
      </c>
      <c r="AN25" s="17" t="s">
        <v>119</v>
      </c>
      <c r="AO25" s="17">
        <v>0</v>
      </c>
      <c r="AP25" s="17">
        <v>8</v>
      </c>
      <c r="AQ25" s="17">
        <v>2</v>
      </c>
      <c r="AR25" s="17" t="s">
        <v>193</v>
      </c>
      <c r="AS25" s="17" t="s">
        <v>194</v>
      </c>
      <c r="AT25" s="17">
        <v>9</v>
      </c>
      <c r="AU25" s="17">
        <v>2</v>
      </c>
      <c r="AV25" s="17">
        <v>0</v>
      </c>
      <c r="AW25" s="17">
        <v>0</v>
      </c>
      <c r="AX25" s="17">
        <v>12</v>
      </c>
      <c r="AY25" s="17">
        <v>0</v>
      </c>
    </row>
    <row r="26" spans="1:51">
      <c r="A26" s="10" t="s">
        <v>108</v>
      </c>
      <c r="B26" s="10">
        <v>15</v>
      </c>
      <c r="C26" s="10">
        <v>102</v>
      </c>
      <c r="D26" s="10">
        <v>5</v>
      </c>
      <c r="E26" s="10">
        <v>12</v>
      </c>
      <c r="F26" s="10">
        <v>0</v>
      </c>
      <c r="G26" s="10">
        <v>501105</v>
      </c>
      <c r="H26" s="10">
        <v>0</v>
      </c>
      <c r="I26" s="2">
        <v>20053</v>
      </c>
      <c r="J26" s="10" t="s">
        <v>109</v>
      </c>
      <c r="K26" s="2">
        <v>20053</v>
      </c>
      <c r="L26" s="10" t="s">
        <v>137</v>
      </c>
      <c r="M26" s="10" t="str">
        <f t="shared" si="0"/>
        <v>指挥等级1级解锁</v>
      </c>
      <c r="N26" s="10">
        <f t="shared" si="5"/>
        <v>14</v>
      </c>
      <c r="O26" s="10">
        <f t="shared" si="4"/>
        <v>16</v>
      </c>
      <c r="P26" s="10">
        <v>1</v>
      </c>
      <c r="Q26" s="10" t="s">
        <v>138</v>
      </c>
      <c r="R26" s="10">
        <v>110061</v>
      </c>
      <c r="S26" s="10" t="s">
        <v>111</v>
      </c>
      <c r="T26" s="10"/>
      <c r="U26" s="10">
        <v>340440101</v>
      </c>
      <c r="V26" s="10" t="s">
        <v>185</v>
      </c>
      <c r="W26" s="10" t="s">
        <v>186</v>
      </c>
      <c r="X26" s="10">
        <v>110051</v>
      </c>
      <c r="Y26" s="10">
        <v>0.6</v>
      </c>
      <c r="Z26" s="10">
        <v>-0.25</v>
      </c>
      <c r="AA26" s="10">
        <v>0</v>
      </c>
      <c r="AB26" s="10" t="s">
        <v>103</v>
      </c>
      <c r="AC26" s="10"/>
      <c r="AD26" s="10" t="s">
        <v>114</v>
      </c>
      <c r="AE26" s="10" t="s">
        <v>139</v>
      </c>
      <c r="AF26" s="10">
        <v>800002000</v>
      </c>
      <c r="AG26" s="10">
        <v>0.5</v>
      </c>
      <c r="AH26" s="2" t="s">
        <v>116</v>
      </c>
      <c r="AI26" s="17" t="s">
        <v>117</v>
      </c>
      <c r="AJ26" s="2">
        <v>46</v>
      </c>
      <c r="AK26" s="10">
        <v>35</v>
      </c>
      <c r="AL26" s="10">
        <v>3</v>
      </c>
      <c r="AM26" s="17" t="s">
        <v>118</v>
      </c>
      <c r="AN26" s="17" t="s">
        <v>119</v>
      </c>
      <c r="AO26" s="17">
        <v>0</v>
      </c>
      <c r="AP26" s="17">
        <v>8</v>
      </c>
      <c r="AQ26" s="17">
        <v>2</v>
      </c>
      <c r="AR26" s="17" t="s">
        <v>195</v>
      </c>
      <c r="AS26" s="17" t="s">
        <v>196</v>
      </c>
      <c r="AT26" s="17">
        <v>9</v>
      </c>
      <c r="AU26" s="17">
        <v>2</v>
      </c>
      <c r="AV26" s="17">
        <v>0</v>
      </c>
      <c r="AW26" s="17">
        <v>0</v>
      </c>
      <c r="AX26" s="17">
        <v>12</v>
      </c>
      <c r="AY26" s="17">
        <v>0</v>
      </c>
    </row>
    <row r="27" spans="1:51">
      <c r="A27" s="10" t="s">
        <v>108</v>
      </c>
      <c r="B27" s="10">
        <v>16</v>
      </c>
      <c r="C27" s="10">
        <v>102</v>
      </c>
      <c r="D27" s="10">
        <v>6</v>
      </c>
      <c r="E27" s="10">
        <v>12</v>
      </c>
      <c r="F27" s="10">
        <v>0</v>
      </c>
      <c r="G27" s="10">
        <v>501106</v>
      </c>
      <c r="H27" s="10">
        <v>0</v>
      </c>
      <c r="I27" s="2">
        <v>20063</v>
      </c>
      <c r="J27" s="10" t="s">
        <v>109</v>
      </c>
      <c r="K27" s="2">
        <v>20063</v>
      </c>
      <c r="L27" s="10" t="s">
        <v>142</v>
      </c>
      <c r="M27" s="10" t="str">
        <f t="shared" si="0"/>
        <v>指挥等级1级解锁</v>
      </c>
      <c r="N27" s="10">
        <f t="shared" si="5"/>
        <v>15</v>
      </c>
      <c r="O27" s="10">
        <f t="shared" si="4"/>
        <v>17</v>
      </c>
      <c r="P27" s="10">
        <v>1</v>
      </c>
      <c r="Q27" s="10" t="s">
        <v>143</v>
      </c>
      <c r="R27" s="10">
        <v>110061</v>
      </c>
      <c r="S27" s="10" t="s">
        <v>111</v>
      </c>
      <c r="T27" s="10"/>
      <c r="U27" s="10">
        <v>340440101</v>
      </c>
      <c r="V27" s="10" t="s">
        <v>185</v>
      </c>
      <c r="W27" s="10" t="s">
        <v>186</v>
      </c>
      <c r="X27" s="10">
        <v>110081</v>
      </c>
      <c r="Y27" s="10">
        <v>0.75</v>
      </c>
      <c r="Z27" s="10" t="s">
        <v>103</v>
      </c>
      <c r="AA27" s="10">
        <v>0</v>
      </c>
      <c r="AB27" s="10" t="s">
        <v>103</v>
      </c>
      <c r="AC27" s="10"/>
      <c r="AD27" s="10" t="s">
        <v>114</v>
      </c>
      <c r="AE27" s="10" t="s">
        <v>144</v>
      </c>
      <c r="AF27" s="10">
        <v>800002000</v>
      </c>
      <c r="AG27" s="10">
        <v>0.5</v>
      </c>
      <c r="AH27" s="2" t="s">
        <v>116</v>
      </c>
      <c r="AI27" s="17" t="s">
        <v>117</v>
      </c>
      <c r="AJ27" s="2">
        <v>54</v>
      </c>
      <c r="AK27" s="10">
        <v>36</v>
      </c>
      <c r="AL27" s="10">
        <v>3</v>
      </c>
      <c r="AM27" s="17" t="s">
        <v>118</v>
      </c>
      <c r="AN27" s="17" t="s">
        <v>119</v>
      </c>
      <c r="AO27" s="17">
        <v>0</v>
      </c>
      <c r="AP27" s="17">
        <v>8</v>
      </c>
      <c r="AQ27" s="17">
        <v>2</v>
      </c>
      <c r="AR27" s="17" t="s">
        <v>197</v>
      </c>
      <c r="AS27" s="17" t="s">
        <v>198</v>
      </c>
      <c r="AT27" s="17">
        <v>9</v>
      </c>
      <c r="AU27" s="17">
        <v>2</v>
      </c>
      <c r="AV27" s="17">
        <v>1</v>
      </c>
      <c r="AW27" s="17">
        <v>1210008</v>
      </c>
      <c r="AX27" s="17">
        <v>12</v>
      </c>
      <c r="AY27" s="17">
        <v>0</v>
      </c>
    </row>
    <row r="28" spans="1:51">
      <c r="A28" s="10" t="s">
        <v>108</v>
      </c>
      <c r="B28" s="10">
        <v>17</v>
      </c>
      <c r="C28" s="10">
        <v>102</v>
      </c>
      <c r="D28" s="10">
        <v>7</v>
      </c>
      <c r="E28" s="10">
        <v>12</v>
      </c>
      <c r="F28" s="10">
        <v>0</v>
      </c>
      <c r="G28" s="10">
        <v>501107</v>
      </c>
      <c r="H28" s="10">
        <v>0</v>
      </c>
      <c r="I28" s="2">
        <v>20073</v>
      </c>
      <c r="J28" s="10" t="s">
        <v>109</v>
      </c>
      <c r="K28" s="2">
        <v>20073</v>
      </c>
      <c r="L28" s="10" t="s">
        <v>147</v>
      </c>
      <c r="M28" s="10" t="str">
        <f t="shared" si="0"/>
        <v>指挥等级1级解锁</v>
      </c>
      <c r="N28" s="10">
        <f t="shared" si="5"/>
        <v>16</v>
      </c>
      <c r="O28" s="10">
        <f t="shared" si="4"/>
        <v>18</v>
      </c>
      <c r="P28" s="10">
        <v>1</v>
      </c>
      <c r="Q28" s="10" t="s">
        <v>148</v>
      </c>
      <c r="R28" s="10">
        <v>110061</v>
      </c>
      <c r="S28" s="10" t="s">
        <v>111</v>
      </c>
      <c r="T28" s="10"/>
      <c r="U28" s="10">
        <v>340440101</v>
      </c>
      <c r="V28" s="10" t="s">
        <v>185</v>
      </c>
      <c r="W28" s="10" t="s">
        <v>186</v>
      </c>
      <c r="X28" s="10">
        <v>110341</v>
      </c>
      <c r="Y28" s="10">
        <v>0.65</v>
      </c>
      <c r="Z28" s="10">
        <v>-0.25</v>
      </c>
      <c r="AA28" s="10">
        <v>0</v>
      </c>
      <c r="AB28" s="10" t="s">
        <v>103</v>
      </c>
      <c r="AC28" s="10"/>
      <c r="AD28" s="10" t="s">
        <v>114</v>
      </c>
      <c r="AE28" s="10" t="s">
        <v>149</v>
      </c>
      <c r="AF28" s="10">
        <v>800002000</v>
      </c>
      <c r="AG28" s="10">
        <v>0.5</v>
      </c>
      <c r="AH28" s="2" t="s">
        <v>116</v>
      </c>
      <c r="AI28" s="17" t="s">
        <v>117</v>
      </c>
      <c r="AJ28" s="2">
        <v>64</v>
      </c>
      <c r="AK28" s="10">
        <v>41</v>
      </c>
      <c r="AL28" s="10">
        <v>3</v>
      </c>
      <c r="AM28" s="17" t="s">
        <v>118</v>
      </c>
      <c r="AN28" s="17" t="s">
        <v>119</v>
      </c>
      <c r="AO28" s="17">
        <v>0</v>
      </c>
      <c r="AP28" s="17">
        <v>8</v>
      </c>
      <c r="AQ28" s="17">
        <v>2</v>
      </c>
      <c r="AR28" s="17" t="s">
        <v>199</v>
      </c>
      <c r="AS28" s="17" t="s">
        <v>200</v>
      </c>
      <c r="AT28" s="17">
        <v>9</v>
      </c>
      <c r="AU28" s="17">
        <v>2</v>
      </c>
      <c r="AV28" s="17">
        <v>0</v>
      </c>
      <c r="AW28" s="17">
        <v>0</v>
      </c>
      <c r="AX28" s="17">
        <v>18</v>
      </c>
      <c r="AY28" s="17">
        <v>0</v>
      </c>
    </row>
    <row r="29" spans="1:51">
      <c r="A29" s="10" t="s">
        <v>108</v>
      </c>
      <c r="B29" s="10">
        <v>18</v>
      </c>
      <c r="C29" s="10">
        <v>102</v>
      </c>
      <c r="D29" s="10">
        <v>8</v>
      </c>
      <c r="E29" s="10">
        <v>12</v>
      </c>
      <c r="F29" s="10">
        <v>0</v>
      </c>
      <c r="G29" s="10">
        <v>501108</v>
      </c>
      <c r="H29" s="10">
        <v>0</v>
      </c>
      <c r="I29" s="2">
        <v>20083</v>
      </c>
      <c r="J29" s="10" t="s">
        <v>109</v>
      </c>
      <c r="K29" s="2">
        <v>20083</v>
      </c>
      <c r="L29" s="10" t="s">
        <v>152</v>
      </c>
      <c r="M29" s="10" t="str">
        <f t="shared" si="0"/>
        <v>指挥等级1级解锁</v>
      </c>
      <c r="N29" s="10">
        <f t="shared" si="5"/>
        <v>17</v>
      </c>
      <c r="O29" s="10">
        <f t="shared" si="4"/>
        <v>19</v>
      </c>
      <c r="P29" s="10">
        <v>1</v>
      </c>
      <c r="Q29" s="10" t="s">
        <v>153</v>
      </c>
      <c r="R29" s="10">
        <v>110061</v>
      </c>
      <c r="S29" s="10" t="s">
        <v>111</v>
      </c>
      <c r="T29" s="10"/>
      <c r="U29" s="10">
        <v>340440101</v>
      </c>
      <c r="V29" s="10" t="s">
        <v>185</v>
      </c>
      <c r="W29" s="10" t="s">
        <v>186</v>
      </c>
      <c r="X29" s="10">
        <v>110091</v>
      </c>
      <c r="Y29" s="10">
        <v>0.75</v>
      </c>
      <c r="Z29" s="10" t="s">
        <v>103</v>
      </c>
      <c r="AA29" s="10">
        <v>0</v>
      </c>
      <c r="AB29" s="10" t="s">
        <v>103</v>
      </c>
      <c r="AC29" s="10"/>
      <c r="AD29" s="10" t="s">
        <v>114</v>
      </c>
      <c r="AE29" s="10" t="s">
        <v>154</v>
      </c>
      <c r="AF29" s="10">
        <v>800002000</v>
      </c>
      <c r="AG29" s="10">
        <v>0.5</v>
      </c>
      <c r="AH29" s="2" t="s">
        <v>116</v>
      </c>
      <c r="AI29" s="17" t="s">
        <v>117</v>
      </c>
      <c r="AJ29" s="2">
        <v>72</v>
      </c>
      <c r="AK29" s="10">
        <v>45</v>
      </c>
      <c r="AL29" s="10">
        <v>3</v>
      </c>
      <c r="AM29" s="17" t="s">
        <v>118</v>
      </c>
      <c r="AN29" s="17" t="s">
        <v>119</v>
      </c>
      <c r="AO29" s="17">
        <v>0</v>
      </c>
      <c r="AP29" s="17">
        <v>8</v>
      </c>
      <c r="AQ29" s="17">
        <v>2</v>
      </c>
      <c r="AR29" s="17" t="s">
        <v>201</v>
      </c>
      <c r="AS29" s="17" t="s">
        <v>202</v>
      </c>
      <c r="AT29" s="17">
        <v>9</v>
      </c>
      <c r="AU29" s="17">
        <v>2</v>
      </c>
      <c r="AV29" s="17">
        <v>0</v>
      </c>
      <c r="AW29" s="17">
        <v>0</v>
      </c>
      <c r="AX29" s="17">
        <v>18</v>
      </c>
      <c r="AY29" s="17">
        <v>0</v>
      </c>
    </row>
    <row r="30" spans="1:51">
      <c r="A30" s="10" t="s">
        <v>108</v>
      </c>
      <c r="B30" s="10">
        <v>19</v>
      </c>
      <c r="C30" s="10">
        <v>102</v>
      </c>
      <c r="D30" s="10">
        <v>9</v>
      </c>
      <c r="E30" s="10">
        <v>12</v>
      </c>
      <c r="F30" s="10">
        <v>0</v>
      </c>
      <c r="G30" s="10">
        <v>501109</v>
      </c>
      <c r="H30" s="10">
        <v>0</v>
      </c>
      <c r="I30" s="2">
        <v>20093</v>
      </c>
      <c r="J30" s="10" t="s">
        <v>109</v>
      </c>
      <c r="K30" s="2">
        <v>20093</v>
      </c>
      <c r="L30" s="10" t="s">
        <v>157</v>
      </c>
      <c r="M30" s="10" t="str">
        <f t="shared" si="0"/>
        <v>指挥等级1级解锁</v>
      </c>
      <c r="N30" s="10">
        <f t="shared" si="5"/>
        <v>18</v>
      </c>
      <c r="O30" s="10">
        <f t="shared" si="4"/>
        <v>20</v>
      </c>
      <c r="P30" s="10">
        <v>1</v>
      </c>
      <c r="Q30" s="10" t="s">
        <v>158</v>
      </c>
      <c r="R30" s="10">
        <v>110061</v>
      </c>
      <c r="S30" s="10" t="s">
        <v>111</v>
      </c>
      <c r="T30" s="10"/>
      <c r="U30" s="10">
        <v>340440101</v>
      </c>
      <c r="V30" s="10" t="s">
        <v>185</v>
      </c>
      <c r="W30" s="10" t="s">
        <v>186</v>
      </c>
      <c r="X30" s="10">
        <v>110101</v>
      </c>
      <c r="Y30" s="10">
        <v>0.71</v>
      </c>
      <c r="Z30" s="10" t="s">
        <v>103</v>
      </c>
      <c r="AA30" s="10">
        <v>0</v>
      </c>
      <c r="AB30" s="10" t="s">
        <v>103</v>
      </c>
      <c r="AC30" s="10"/>
      <c r="AD30" s="10" t="s">
        <v>114</v>
      </c>
      <c r="AE30" s="10" t="s">
        <v>159</v>
      </c>
      <c r="AF30" s="10">
        <v>800002000</v>
      </c>
      <c r="AG30" s="10">
        <v>0.5</v>
      </c>
      <c r="AH30" s="2" t="s">
        <v>116</v>
      </c>
      <c r="AI30" s="17" t="s">
        <v>117</v>
      </c>
      <c r="AJ30" s="2">
        <v>79</v>
      </c>
      <c r="AK30" s="10">
        <v>50</v>
      </c>
      <c r="AL30" s="10">
        <v>3</v>
      </c>
      <c r="AM30" s="17" t="s">
        <v>118</v>
      </c>
      <c r="AN30" s="17" t="s">
        <v>119</v>
      </c>
      <c r="AO30" s="17">
        <v>0</v>
      </c>
      <c r="AP30" s="17">
        <v>8</v>
      </c>
      <c r="AQ30" s="17">
        <v>2</v>
      </c>
      <c r="AR30" s="17" t="s">
        <v>203</v>
      </c>
      <c r="AS30" s="17" t="s">
        <v>204</v>
      </c>
      <c r="AT30" s="17">
        <v>9</v>
      </c>
      <c r="AU30" s="17">
        <v>2</v>
      </c>
      <c r="AV30" s="17">
        <v>0</v>
      </c>
      <c r="AW30" s="17">
        <v>0</v>
      </c>
      <c r="AX30" s="17">
        <v>18</v>
      </c>
      <c r="AY30" s="17">
        <v>0</v>
      </c>
    </row>
    <row r="31" spans="1:51">
      <c r="A31" s="10" t="s">
        <v>108</v>
      </c>
      <c r="B31" s="10">
        <v>20</v>
      </c>
      <c r="C31" s="10">
        <v>102</v>
      </c>
      <c r="D31" s="10">
        <v>10</v>
      </c>
      <c r="E31" s="10">
        <v>12</v>
      </c>
      <c r="F31" s="10">
        <v>0</v>
      </c>
      <c r="G31" s="10">
        <v>501110</v>
      </c>
      <c r="H31" s="10">
        <v>0</v>
      </c>
      <c r="I31" s="2">
        <v>20103</v>
      </c>
      <c r="J31" s="10" t="s">
        <v>109</v>
      </c>
      <c r="K31" s="2">
        <v>20103</v>
      </c>
      <c r="L31" s="10" t="s">
        <v>162</v>
      </c>
      <c r="M31" s="10" t="str">
        <f t="shared" si="0"/>
        <v>指挥等级1级解锁</v>
      </c>
      <c r="N31" s="10">
        <f t="shared" si="5"/>
        <v>19</v>
      </c>
      <c r="O31" s="10">
        <f t="shared" si="4"/>
        <v>36</v>
      </c>
      <c r="P31" s="10">
        <v>1</v>
      </c>
      <c r="Q31" s="10" t="s">
        <v>163</v>
      </c>
      <c r="R31" s="10">
        <v>110061</v>
      </c>
      <c r="S31" s="10" t="s">
        <v>111</v>
      </c>
      <c r="T31" s="10"/>
      <c r="U31" s="10">
        <v>340440101</v>
      </c>
      <c r="V31" s="10" t="s">
        <v>185</v>
      </c>
      <c r="W31" s="10" t="s">
        <v>186</v>
      </c>
      <c r="X31" s="10">
        <v>110361</v>
      </c>
      <c r="Y31" s="10">
        <v>0.7</v>
      </c>
      <c r="Z31" s="10" t="s">
        <v>103</v>
      </c>
      <c r="AA31" s="10">
        <v>0</v>
      </c>
      <c r="AB31" s="10" t="s">
        <v>103</v>
      </c>
      <c r="AC31" s="10"/>
      <c r="AD31" s="10" t="s">
        <v>114</v>
      </c>
      <c r="AE31" s="10" t="s">
        <v>164</v>
      </c>
      <c r="AF31" s="10">
        <v>800002000</v>
      </c>
      <c r="AG31" s="10">
        <v>0.5</v>
      </c>
      <c r="AH31" s="2" t="s">
        <v>116</v>
      </c>
      <c r="AI31" s="17" t="s">
        <v>117</v>
      </c>
      <c r="AJ31" s="3">
        <v>87</v>
      </c>
      <c r="AK31" s="10">
        <v>56</v>
      </c>
      <c r="AL31" s="10">
        <v>3</v>
      </c>
      <c r="AM31" s="17" t="s">
        <v>118</v>
      </c>
      <c r="AN31" s="17" t="s">
        <v>119</v>
      </c>
      <c r="AO31" s="17">
        <v>0</v>
      </c>
      <c r="AP31" s="17">
        <v>8</v>
      </c>
      <c r="AQ31" s="17">
        <v>2</v>
      </c>
      <c r="AR31" s="17" t="s">
        <v>205</v>
      </c>
      <c r="AS31" s="17" t="s">
        <v>204</v>
      </c>
      <c r="AT31" s="17">
        <v>9</v>
      </c>
      <c r="AU31" s="17">
        <v>2</v>
      </c>
      <c r="AV31" s="17">
        <v>0</v>
      </c>
      <c r="AW31" s="17">
        <v>0</v>
      </c>
      <c r="AX31" s="17">
        <v>18</v>
      </c>
      <c r="AY31" s="17">
        <v>0</v>
      </c>
    </row>
    <row r="32" spans="1:51">
      <c r="A32" s="10" t="s">
        <v>108</v>
      </c>
      <c r="B32" s="10">
        <v>36</v>
      </c>
      <c r="C32" s="10">
        <v>102</v>
      </c>
      <c r="D32" s="10">
        <v>11</v>
      </c>
      <c r="E32" s="10">
        <v>12</v>
      </c>
      <c r="F32" s="10">
        <v>0</v>
      </c>
      <c r="G32" s="10">
        <v>501111</v>
      </c>
      <c r="H32" s="10">
        <v>0</v>
      </c>
      <c r="I32" s="2">
        <v>20113</v>
      </c>
      <c r="J32" s="10" t="s">
        <v>109</v>
      </c>
      <c r="K32" s="2">
        <v>20113</v>
      </c>
      <c r="L32" s="10" t="s">
        <v>166</v>
      </c>
      <c r="M32" s="10" t="str">
        <f t="shared" ref="M32:M36" si="6">"指挥等级"&amp;P32&amp;"级解锁"</f>
        <v>指挥等级1级解锁</v>
      </c>
      <c r="N32" s="10">
        <f t="shared" si="5"/>
        <v>20</v>
      </c>
      <c r="O32" s="10">
        <f t="shared" si="4"/>
        <v>37</v>
      </c>
      <c r="P32" s="10">
        <v>1</v>
      </c>
      <c r="Q32" s="10" t="s">
        <v>143</v>
      </c>
      <c r="R32" s="10">
        <v>110061</v>
      </c>
      <c r="S32" s="10" t="s">
        <v>111</v>
      </c>
      <c r="T32" s="10"/>
      <c r="U32" s="10">
        <v>340440101</v>
      </c>
      <c r="V32" s="10" t="s">
        <v>185</v>
      </c>
      <c r="W32" s="10" t="s">
        <v>186</v>
      </c>
      <c r="X32" s="10">
        <v>110081</v>
      </c>
      <c r="Y32" s="10">
        <v>0.75</v>
      </c>
      <c r="Z32" s="10" t="s">
        <v>103</v>
      </c>
      <c r="AA32" s="10">
        <v>0</v>
      </c>
      <c r="AB32" s="10" t="s">
        <v>103</v>
      </c>
      <c r="AC32" s="10"/>
      <c r="AD32" s="10" t="s">
        <v>114</v>
      </c>
      <c r="AE32" s="10" t="s">
        <v>167</v>
      </c>
      <c r="AF32" s="10">
        <v>800002000</v>
      </c>
      <c r="AG32" s="10">
        <v>0.5</v>
      </c>
      <c r="AH32" s="2" t="s">
        <v>116</v>
      </c>
      <c r="AI32" s="17" t="s">
        <v>117</v>
      </c>
      <c r="AJ32" s="2">
        <v>95</v>
      </c>
      <c r="AK32" s="10">
        <v>64</v>
      </c>
      <c r="AL32" s="10">
        <v>3</v>
      </c>
      <c r="AM32" s="17" t="s">
        <v>118</v>
      </c>
      <c r="AN32" s="17" t="s">
        <v>119</v>
      </c>
      <c r="AO32" s="17">
        <v>0</v>
      </c>
      <c r="AP32" s="17">
        <v>8</v>
      </c>
      <c r="AQ32" s="17">
        <v>2</v>
      </c>
      <c r="AR32" s="17" t="s">
        <v>197</v>
      </c>
      <c r="AS32" s="17" t="s">
        <v>206</v>
      </c>
      <c r="AT32" s="17">
        <v>9</v>
      </c>
      <c r="AU32" s="17">
        <v>2</v>
      </c>
      <c r="AV32" s="17">
        <v>0</v>
      </c>
      <c r="AW32" s="17">
        <v>0</v>
      </c>
      <c r="AX32" s="17">
        <v>27</v>
      </c>
      <c r="AY32" s="17">
        <v>0</v>
      </c>
    </row>
    <row r="33" spans="1:51">
      <c r="A33" s="10" t="s">
        <v>108</v>
      </c>
      <c r="B33" s="10">
        <v>37</v>
      </c>
      <c r="C33" s="10">
        <v>102</v>
      </c>
      <c r="D33" s="10">
        <v>12</v>
      </c>
      <c r="E33" s="10">
        <v>12</v>
      </c>
      <c r="F33" s="10">
        <v>0</v>
      </c>
      <c r="G33" s="10">
        <v>501112</v>
      </c>
      <c r="H33" s="10">
        <v>0</v>
      </c>
      <c r="I33" s="2">
        <v>20123</v>
      </c>
      <c r="J33" s="10" t="s">
        <v>109</v>
      </c>
      <c r="K33" s="2">
        <v>20123</v>
      </c>
      <c r="L33" s="10" t="s">
        <v>170</v>
      </c>
      <c r="M33" s="10" t="str">
        <f t="shared" si="6"/>
        <v>指挥等级1级解锁</v>
      </c>
      <c r="N33" s="10">
        <f t="shared" si="5"/>
        <v>36</v>
      </c>
      <c r="O33" s="10">
        <f t="shared" si="4"/>
        <v>38</v>
      </c>
      <c r="P33" s="10">
        <v>1</v>
      </c>
      <c r="Q33" s="10" t="s">
        <v>148</v>
      </c>
      <c r="R33" s="10">
        <v>110061</v>
      </c>
      <c r="S33" s="10" t="s">
        <v>111</v>
      </c>
      <c r="T33" s="10"/>
      <c r="U33" s="10">
        <v>340440101</v>
      </c>
      <c r="V33" s="10" t="s">
        <v>185</v>
      </c>
      <c r="W33" s="10" t="s">
        <v>186</v>
      </c>
      <c r="X33" s="10">
        <v>110341</v>
      </c>
      <c r="Y33" s="10">
        <v>0.65</v>
      </c>
      <c r="Z33" s="10">
        <v>-0.25</v>
      </c>
      <c r="AA33" s="10">
        <v>0</v>
      </c>
      <c r="AB33" s="10" t="s">
        <v>103</v>
      </c>
      <c r="AC33" s="10"/>
      <c r="AD33" s="10" t="s">
        <v>114</v>
      </c>
      <c r="AE33" s="10" t="s">
        <v>171</v>
      </c>
      <c r="AF33" s="10">
        <v>800002000</v>
      </c>
      <c r="AG33" s="10">
        <v>0.5</v>
      </c>
      <c r="AH33" s="2" t="s">
        <v>116</v>
      </c>
      <c r="AI33" s="17" t="s">
        <v>117</v>
      </c>
      <c r="AJ33" s="2">
        <v>103</v>
      </c>
      <c r="AK33" s="10">
        <v>70</v>
      </c>
      <c r="AL33" s="10">
        <v>3</v>
      </c>
      <c r="AM33" s="17" t="s">
        <v>118</v>
      </c>
      <c r="AN33" s="17" t="s">
        <v>119</v>
      </c>
      <c r="AO33" s="17">
        <v>0</v>
      </c>
      <c r="AP33" s="17">
        <v>8</v>
      </c>
      <c r="AQ33" s="17">
        <v>2</v>
      </c>
      <c r="AR33" s="17" t="s">
        <v>199</v>
      </c>
      <c r="AS33" s="17" t="s">
        <v>207</v>
      </c>
      <c r="AT33" s="17">
        <v>9</v>
      </c>
      <c r="AU33" s="17">
        <v>2</v>
      </c>
      <c r="AV33" s="17">
        <v>0</v>
      </c>
      <c r="AW33" s="17">
        <v>0</v>
      </c>
      <c r="AX33" s="17">
        <v>27</v>
      </c>
      <c r="AY33" s="17">
        <v>0</v>
      </c>
    </row>
    <row r="34" spans="1:51">
      <c r="A34" s="10" t="s">
        <v>108</v>
      </c>
      <c r="B34" s="10">
        <v>38</v>
      </c>
      <c r="C34" s="10">
        <v>102</v>
      </c>
      <c r="D34" s="10">
        <v>13</v>
      </c>
      <c r="E34" s="10">
        <v>12</v>
      </c>
      <c r="F34" s="10">
        <v>0</v>
      </c>
      <c r="G34" s="10">
        <v>501113</v>
      </c>
      <c r="H34" s="10">
        <v>0</v>
      </c>
      <c r="I34" s="2">
        <v>20133</v>
      </c>
      <c r="J34" s="10" t="s">
        <v>109</v>
      </c>
      <c r="K34" s="2">
        <v>20133</v>
      </c>
      <c r="L34" s="10" t="s">
        <v>174</v>
      </c>
      <c r="M34" s="10" t="str">
        <f t="shared" si="6"/>
        <v>指挥等级1级解锁</v>
      </c>
      <c r="N34" s="10">
        <f t="shared" si="5"/>
        <v>37</v>
      </c>
      <c r="O34" s="10">
        <f t="shared" si="4"/>
        <v>39</v>
      </c>
      <c r="P34" s="10">
        <v>1</v>
      </c>
      <c r="Q34" s="10" t="s">
        <v>153</v>
      </c>
      <c r="R34" s="10">
        <v>110061</v>
      </c>
      <c r="S34" s="10" t="s">
        <v>111</v>
      </c>
      <c r="T34" s="10"/>
      <c r="U34" s="10">
        <v>340440101</v>
      </c>
      <c r="V34" s="10" t="s">
        <v>185</v>
      </c>
      <c r="W34" s="10" t="s">
        <v>186</v>
      </c>
      <c r="X34" s="10">
        <v>110091</v>
      </c>
      <c r="Y34" s="10">
        <v>0.75</v>
      </c>
      <c r="Z34" s="10" t="s">
        <v>103</v>
      </c>
      <c r="AA34" s="10">
        <v>0</v>
      </c>
      <c r="AB34" s="10" t="s">
        <v>103</v>
      </c>
      <c r="AC34" s="10"/>
      <c r="AD34" s="10" t="s">
        <v>114</v>
      </c>
      <c r="AE34" s="10" t="s">
        <v>175</v>
      </c>
      <c r="AF34" s="10">
        <v>800002000</v>
      </c>
      <c r="AG34" s="10">
        <v>0.5</v>
      </c>
      <c r="AH34" s="2" t="s">
        <v>116</v>
      </c>
      <c r="AI34" s="17" t="s">
        <v>117</v>
      </c>
      <c r="AJ34" s="2">
        <v>111</v>
      </c>
      <c r="AK34" s="10">
        <v>76</v>
      </c>
      <c r="AL34" s="10">
        <v>3</v>
      </c>
      <c r="AM34" s="17" t="s">
        <v>118</v>
      </c>
      <c r="AN34" s="17" t="s">
        <v>119</v>
      </c>
      <c r="AO34" s="17">
        <v>0</v>
      </c>
      <c r="AP34" s="17">
        <v>8</v>
      </c>
      <c r="AQ34" s="17">
        <v>2</v>
      </c>
      <c r="AR34" s="17" t="s">
        <v>201</v>
      </c>
      <c r="AS34" s="17" t="s">
        <v>207</v>
      </c>
      <c r="AT34" s="17">
        <v>9</v>
      </c>
      <c r="AU34" s="17">
        <v>2</v>
      </c>
      <c r="AV34" s="17">
        <v>0</v>
      </c>
      <c r="AW34" s="17">
        <v>0</v>
      </c>
      <c r="AX34" s="17">
        <v>27</v>
      </c>
      <c r="AY34" s="17">
        <v>0</v>
      </c>
    </row>
    <row r="35" spans="1:51">
      <c r="A35" s="10" t="s">
        <v>108</v>
      </c>
      <c r="B35" s="10">
        <v>39</v>
      </c>
      <c r="C35" s="10">
        <v>102</v>
      </c>
      <c r="D35" s="10">
        <v>14</v>
      </c>
      <c r="E35" s="10">
        <v>12</v>
      </c>
      <c r="F35" s="10">
        <v>0</v>
      </c>
      <c r="G35" s="10">
        <v>501114</v>
      </c>
      <c r="H35" s="10">
        <v>0</v>
      </c>
      <c r="I35" s="2">
        <v>20143</v>
      </c>
      <c r="J35" s="10" t="s">
        <v>109</v>
      </c>
      <c r="K35" s="2">
        <v>20143</v>
      </c>
      <c r="L35" s="10" t="s">
        <v>177</v>
      </c>
      <c r="M35" s="10" t="str">
        <f t="shared" si="6"/>
        <v>指挥等级1级解锁</v>
      </c>
      <c r="N35" s="10">
        <f t="shared" si="5"/>
        <v>38</v>
      </c>
      <c r="O35" s="10">
        <f t="shared" si="4"/>
        <v>40</v>
      </c>
      <c r="P35" s="10">
        <v>1</v>
      </c>
      <c r="Q35" s="10" t="s">
        <v>158</v>
      </c>
      <c r="R35" s="10">
        <v>110061</v>
      </c>
      <c r="S35" s="10" t="s">
        <v>111</v>
      </c>
      <c r="T35" s="10"/>
      <c r="U35" s="10">
        <v>340440101</v>
      </c>
      <c r="V35" s="10" t="s">
        <v>185</v>
      </c>
      <c r="W35" s="10" t="s">
        <v>186</v>
      </c>
      <c r="X35" s="10">
        <v>110101</v>
      </c>
      <c r="Y35" s="10">
        <v>0.71</v>
      </c>
      <c r="Z35" s="10" t="s">
        <v>103</v>
      </c>
      <c r="AA35" s="10">
        <v>0</v>
      </c>
      <c r="AB35" s="10" t="s">
        <v>103</v>
      </c>
      <c r="AC35" s="10"/>
      <c r="AD35" s="10" t="s">
        <v>114</v>
      </c>
      <c r="AE35" s="10" t="s">
        <v>178</v>
      </c>
      <c r="AF35" s="10">
        <v>800002000</v>
      </c>
      <c r="AG35" s="10">
        <v>0.5</v>
      </c>
      <c r="AH35" s="2" t="s">
        <v>116</v>
      </c>
      <c r="AI35" s="17" t="s">
        <v>117</v>
      </c>
      <c r="AJ35" s="2">
        <v>119</v>
      </c>
      <c r="AK35" s="10">
        <v>82</v>
      </c>
      <c r="AL35" s="10">
        <v>3</v>
      </c>
      <c r="AM35" s="17" t="s">
        <v>118</v>
      </c>
      <c r="AN35" s="17" t="s">
        <v>119</v>
      </c>
      <c r="AO35" s="17">
        <v>0</v>
      </c>
      <c r="AP35" s="17">
        <v>8</v>
      </c>
      <c r="AQ35" s="17">
        <v>2</v>
      </c>
      <c r="AR35" s="17" t="s">
        <v>203</v>
      </c>
      <c r="AS35" s="17" t="s">
        <v>208</v>
      </c>
      <c r="AT35" s="17">
        <v>9</v>
      </c>
      <c r="AU35" s="17">
        <v>2</v>
      </c>
      <c r="AV35" s="17">
        <v>0</v>
      </c>
      <c r="AW35" s="17">
        <v>0</v>
      </c>
      <c r="AX35" s="17">
        <v>27</v>
      </c>
      <c r="AY35" s="17">
        <v>0</v>
      </c>
    </row>
    <row r="36" spans="1:51">
      <c r="A36" s="10" t="s">
        <v>108</v>
      </c>
      <c r="B36" s="10">
        <v>40</v>
      </c>
      <c r="C36" s="10">
        <v>102</v>
      </c>
      <c r="D36" s="10">
        <v>15</v>
      </c>
      <c r="E36" s="10">
        <v>12</v>
      </c>
      <c r="F36" s="10">
        <v>0</v>
      </c>
      <c r="G36" s="10">
        <v>501115</v>
      </c>
      <c r="H36" s="10">
        <v>0</v>
      </c>
      <c r="I36" s="2">
        <v>20153</v>
      </c>
      <c r="J36" s="10" t="s">
        <v>109</v>
      </c>
      <c r="K36" s="2">
        <v>20153</v>
      </c>
      <c r="L36" s="10" t="s">
        <v>181</v>
      </c>
      <c r="M36" s="10" t="str">
        <f t="shared" si="6"/>
        <v>指挥等级1级解锁</v>
      </c>
      <c r="N36" s="10">
        <f t="shared" si="5"/>
        <v>39</v>
      </c>
      <c r="O36" s="10">
        <v>0</v>
      </c>
      <c r="P36" s="10">
        <v>1</v>
      </c>
      <c r="Q36" s="10" t="s">
        <v>163</v>
      </c>
      <c r="R36" s="10">
        <v>110061</v>
      </c>
      <c r="S36" s="10" t="s">
        <v>111</v>
      </c>
      <c r="T36" s="10"/>
      <c r="U36" s="10">
        <v>340440101</v>
      </c>
      <c r="V36" s="10" t="s">
        <v>185</v>
      </c>
      <c r="W36" s="10" t="s">
        <v>186</v>
      </c>
      <c r="X36" s="10">
        <v>110361</v>
      </c>
      <c r="Y36" s="10">
        <v>0.7</v>
      </c>
      <c r="Z36" s="10" t="s">
        <v>103</v>
      </c>
      <c r="AA36" s="10">
        <v>0</v>
      </c>
      <c r="AB36" s="10" t="s">
        <v>103</v>
      </c>
      <c r="AC36" s="10"/>
      <c r="AD36" s="10" t="s">
        <v>114</v>
      </c>
      <c r="AE36" s="10" t="s">
        <v>182</v>
      </c>
      <c r="AF36" s="10">
        <v>800002000</v>
      </c>
      <c r="AG36" s="10">
        <v>0.5</v>
      </c>
      <c r="AH36" s="2" t="s">
        <v>116</v>
      </c>
      <c r="AI36" s="17" t="s">
        <v>117</v>
      </c>
      <c r="AJ36" s="2">
        <v>127</v>
      </c>
      <c r="AK36" s="10">
        <v>88</v>
      </c>
      <c r="AL36" s="10">
        <v>3</v>
      </c>
      <c r="AM36" s="17" t="s">
        <v>118</v>
      </c>
      <c r="AN36" s="17" t="s">
        <v>119</v>
      </c>
      <c r="AO36" s="17">
        <v>0</v>
      </c>
      <c r="AP36" s="17">
        <v>8</v>
      </c>
      <c r="AQ36" s="17">
        <v>2</v>
      </c>
      <c r="AR36" s="17" t="s">
        <v>205</v>
      </c>
      <c r="AS36" s="17" t="s">
        <v>209</v>
      </c>
      <c r="AT36" s="17">
        <v>9</v>
      </c>
      <c r="AU36" s="17">
        <v>2</v>
      </c>
      <c r="AV36" s="17">
        <v>0</v>
      </c>
      <c r="AW36" s="17">
        <v>0</v>
      </c>
      <c r="AX36" s="17">
        <v>27</v>
      </c>
      <c r="AY36" s="17">
        <v>0</v>
      </c>
    </row>
    <row r="37" spans="1:51">
      <c r="A37" s="10" t="s">
        <v>108</v>
      </c>
      <c r="B37" s="10">
        <v>21</v>
      </c>
      <c r="C37" s="10">
        <v>103</v>
      </c>
      <c r="D37" s="10">
        <v>1</v>
      </c>
      <c r="E37" s="10">
        <v>12</v>
      </c>
      <c r="F37" s="10">
        <v>0</v>
      </c>
      <c r="G37" s="10">
        <v>501201</v>
      </c>
      <c r="H37" s="10">
        <v>0</v>
      </c>
      <c r="I37" s="2">
        <v>20012</v>
      </c>
      <c r="J37" s="10" t="s">
        <v>109</v>
      </c>
      <c r="K37" s="2">
        <v>20012</v>
      </c>
      <c r="L37" s="10" t="s">
        <v>110</v>
      </c>
      <c r="M37" s="10" t="str">
        <f t="shared" si="0"/>
        <v>指挥等级1级解锁</v>
      </c>
      <c r="N37" s="10">
        <v>0</v>
      </c>
      <c r="O37" s="10">
        <f t="shared" ref="O37:O50" si="7">B38</f>
        <v>22</v>
      </c>
      <c r="P37" s="10">
        <v>1</v>
      </c>
      <c r="Q37" s="10">
        <v>313101900</v>
      </c>
      <c r="R37" s="10">
        <v>110051</v>
      </c>
      <c r="S37" s="10" t="s">
        <v>111</v>
      </c>
      <c r="T37" s="10"/>
      <c r="U37" s="10">
        <v>340440105</v>
      </c>
      <c r="V37" s="10" t="s">
        <v>210</v>
      </c>
      <c r="W37" s="10" t="s">
        <v>211</v>
      </c>
      <c r="X37" s="10">
        <v>110192</v>
      </c>
      <c r="Y37" s="10">
        <v>1.3</v>
      </c>
      <c r="Z37" s="10" t="s">
        <v>103</v>
      </c>
      <c r="AA37" s="10">
        <v>0</v>
      </c>
      <c r="AB37" s="10" t="s">
        <v>103</v>
      </c>
      <c r="AC37" s="10"/>
      <c r="AD37" s="10" t="s">
        <v>114</v>
      </c>
      <c r="AE37" s="10" t="s">
        <v>115</v>
      </c>
      <c r="AF37" s="10">
        <v>800002000</v>
      </c>
      <c r="AG37" s="10">
        <v>0.5</v>
      </c>
      <c r="AH37" s="2" t="s">
        <v>116</v>
      </c>
      <c r="AI37" s="17" t="s">
        <v>117</v>
      </c>
      <c r="AJ37" s="2">
        <v>18</v>
      </c>
      <c r="AK37" s="10">
        <v>0</v>
      </c>
      <c r="AL37" s="10">
        <v>3</v>
      </c>
      <c r="AM37" s="17" t="s">
        <v>118</v>
      </c>
      <c r="AN37" s="17" t="s">
        <v>119</v>
      </c>
      <c r="AO37" s="17">
        <v>0</v>
      </c>
      <c r="AP37" s="17">
        <v>9</v>
      </c>
      <c r="AQ37" s="17">
        <v>2</v>
      </c>
      <c r="AR37" s="17" t="s">
        <v>212</v>
      </c>
      <c r="AS37" s="17" t="s">
        <v>213</v>
      </c>
      <c r="AT37" s="17">
        <v>39</v>
      </c>
      <c r="AU37" s="17">
        <v>8</v>
      </c>
      <c r="AV37" s="17">
        <v>0</v>
      </c>
      <c r="AW37" s="17">
        <v>0</v>
      </c>
      <c r="AX37" s="17">
        <v>48</v>
      </c>
      <c r="AY37" s="17">
        <v>0</v>
      </c>
    </row>
    <row r="38" spans="1:51">
      <c r="A38" s="10" t="s">
        <v>108</v>
      </c>
      <c r="B38" s="10">
        <v>22</v>
      </c>
      <c r="C38" s="10">
        <v>103</v>
      </c>
      <c r="D38" s="10">
        <v>2</v>
      </c>
      <c r="E38" s="10">
        <v>12</v>
      </c>
      <c r="F38" s="10">
        <v>0</v>
      </c>
      <c r="G38" s="10">
        <v>501202</v>
      </c>
      <c r="H38" s="10">
        <v>0</v>
      </c>
      <c r="I38" s="2">
        <v>20022</v>
      </c>
      <c r="J38" s="10" t="s">
        <v>109</v>
      </c>
      <c r="K38" s="2">
        <v>20022</v>
      </c>
      <c r="L38" s="10" t="s">
        <v>122</v>
      </c>
      <c r="M38" s="10" t="str">
        <f t="shared" si="0"/>
        <v>指挥等级1级解锁</v>
      </c>
      <c r="N38" s="10">
        <f t="shared" ref="N38:N51" si="8">B37</f>
        <v>21</v>
      </c>
      <c r="O38" s="10">
        <f t="shared" si="7"/>
        <v>23</v>
      </c>
      <c r="P38" s="10">
        <v>1</v>
      </c>
      <c r="Q38" s="10" t="s">
        <v>123</v>
      </c>
      <c r="R38" s="10">
        <v>110051</v>
      </c>
      <c r="S38" s="10" t="s">
        <v>111</v>
      </c>
      <c r="T38" s="10"/>
      <c r="U38" s="10">
        <v>340440105</v>
      </c>
      <c r="V38" s="10" t="s">
        <v>210</v>
      </c>
      <c r="W38" s="10" t="s">
        <v>211</v>
      </c>
      <c r="X38" s="10">
        <v>110202</v>
      </c>
      <c r="Y38" s="10">
        <v>1.3</v>
      </c>
      <c r="Z38" s="10" t="s">
        <v>103</v>
      </c>
      <c r="AA38" s="10">
        <v>0</v>
      </c>
      <c r="AB38" s="10" t="s">
        <v>103</v>
      </c>
      <c r="AC38" s="10"/>
      <c r="AD38" s="10" t="s">
        <v>114</v>
      </c>
      <c r="AE38" s="10" t="s">
        <v>124</v>
      </c>
      <c r="AF38" s="10">
        <v>800002000</v>
      </c>
      <c r="AG38" s="10">
        <v>0.5</v>
      </c>
      <c r="AH38" s="2" t="s">
        <v>116</v>
      </c>
      <c r="AI38" s="17" t="s">
        <v>117</v>
      </c>
      <c r="AJ38" s="2">
        <v>25</v>
      </c>
      <c r="AK38" s="10">
        <v>13</v>
      </c>
      <c r="AL38" s="10">
        <v>3</v>
      </c>
      <c r="AM38" s="17" t="s">
        <v>118</v>
      </c>
      <c r="AN38" s="17" t="s">
        <v>119</v>
      </c>
      <c r="AO38" s="17">
        <v>0</v>
      </c>
      <c r="AP38" s="17">
        <v>9</v>
      </c>
      <c r="AQ38" s="17">
        <v>2</v>
      </c>
      <c r="AR38" s="17" t="s">
        <v>214</v>
      </c>
      <c r="AS38" s="17" t="s">
        <v>215</v>
      </c>
      <c r="AT38" s="17">
        <v>39</v>
      </c>
      <c r="AU38" s="17">
        <v>8</v>
      </c>
      <c r="AV38" s="17">
        <v>0</v>
      </c>
      <c r="AW38" s="17">
        <v>0</v>
      </c>
      <c r="AX38" s="17">
        <v>6</v>
      </c>
      <c r="AY38" s="17">
        <v>0</v>
      </c>
    </row>
    <row r="39" spans="1:51">
      <c r="A39" s="10" t="s">
        <v>108</v>
      </c>
      <c r="B39" s="10">
        <v>23</v>
      </c>
      <c r="C39" s="10">
        <v>103</v>
      </c>
      <c r="D39" s="10">
        <v>3</v>
      </c>
      <c r="E39" s="10">
        <v>12</v>
      </c>
      <c r="F39" s="10">
        <v>0</v>
      </c>
      <c r="G39" s="10">
        <v>501203</v>
      </c>
      <c r="H39" s="10">
        <v>0</v>
      </c>
      <c r="I39" s="2">
        <v>20032</v>
      </c>
      <c r="J39" s="10" t="s">
        <v>109</v>
      </c>
      <c r="K39" s="2">
        <v>20032</v>
      </c>
      <c r="L39" s="10" t="s">
        <v>127</v>
      </c>
      <c r="M39" s="10" t="str">
        <f t="shared" si="0"/>
        <v>指挥等级1级解锁</v>
      </c>
      <c r="N39" s="10">
        <f t="shared" si="8"/>
        <v>22</v>
      </c>
      <c r="O39" s="10">
        <f t="shared" si="7"/>
        <v>24</v>
      </c>
      <c r="P39" s="10">
        <v>1</v>
      </c>
      <c r="Q39" s="10" t="s">
        <v>128</v>
      </c>
      <c r="R39" s="10">
        <v>110051</v>
      </c>
      <c r="S39" s="10" t="s">
        <v>111</v>
      </c>
      <c r="T39" s="10"/>
      <c r="U39" s="10">
        <v>340440105</v>
      </c>
      <c r="V39" s="10" t="s">
        <v>210</v>
      </c>
      <c r="W39" s="10" t="s">
        <v>211</v>
      </c>
      <c r="X39" s="10">
        <v>110073</v>
      </c>
      <c r="Y39" s="10">
        <v>1.3</v>
      </c>
      <c r="Z39" s="10">
        <v>0</v>
      </c>
      <c r="AA39" s="10">
        <v>0</v>
      </c>
      <c r="AB39" s="10" t="s">
        <v>103</v>
      </c>
      <c r="AC39" s="10"/>
      <c r="AD39" s="10" t="s">
        <v>114</v>
      </c>
      <c r="AE39" s="10" t="s">
        <v>129</v>
      </c>
      <c r="AF39" s="10">
        <v>800002000</v>
      </c>
      <c r="AG39" s="10">
        <v>0.5</v>
      </c>
      <c r="AH39" s="2" t="s">
        <v>116</v>
      </c>
      <c r="AI39" s="17" t="s">
        <v>117</v>
      </c>
      <c r="AJ39" s="2">
        <v>32</v>
      </c>
      <c r="AK39" s="10">
        <v>20</v>
      </c>
      <c r="AL39" s="10">
        <v>3</v>
      </c>
      <c r="AM39" s="17" t="s">
        <v>118</v>
      </c>
      <c r="AN39" s="17" t="s">
        <v>119</v>
      </c>
      <c r="AO39" s="17">
        <v>0</v>
      </c>
      <c r="AP39" s="17">
        <v>9</v>
      </c>
      <c r="AQ39" s="17">
        <v>2</v>
      </c>
      <c r="AR39" s="17" t="s">
        <v>216</v>
      </c>
      <c r="AS39" s="17" t="s">
        <v>217</v>
      </c>
      <c r="AT39" s="17">
        <v>39</v>
      </c>
      <c r="AU39" s="17">
        <v>8</v>
      </c>
      <c r="AV39" s="17">
        <v>1</v>
      </c>
      <c r="AW39" s="17">
        <v>1210004</v>
      </c>
      <c r="AX39" s="17">
        <v>8</v>
      </c>
      <c r="AY39" s="17">
        <v>0</v>
      </c>
    </row>
    <row r="40" spans="1:51">
      <c r="A40" s="10" t="s">
        <v>108</v>
      </c>
      <c r="B40" s="10">
        <v>24</v>
      </c>
      <c r="C40" s="10">
        <v>103</v>
      </c>
      <c r="D40" s="10">
        <v>4</v>
      </c>
      <c r="E40" s="10">
        <v>12</v>
      </c>
      <c r="F40" s="10">
        <v>0</v>
      </c>
      <c r="G40" s="10">
        <v>501204</v>
      </c>
      <c r="H40" s="10">
        <v>0</v>
      </c>
      <c r="I40" s="2">
        <v>20042</v>
      </c>
      <c r="J40" s="10" t="s">
        <v>109</v>
      </c>
      <c r="K40" s="2">
        <v>20042</v>
      </c>
      <c r="L40" s="10" t="s">
        <v>132</v>
      </c>
      <c r="M40" s="10" t="str">
        <f t="shared" si="0"/>
        <v>指挥等级1级解锁</v>
      </c>
      <c r="N40" s="10">
        <f t="shared" si="8"/>
        <v>23</v>
      </c>
      <c r="O40" s="10">
        <f t="shared" si="7"/>
        <v>25</v>
      </c>
      <c r="P40" s="10">
        <v>1</v>
      </c>
      <c r="Q40" s="10" t="s">
        <v>133</v>
      </c>
      <c r="R40" s="10">
        <v>110051</v>
      </c>
      <c r="S40" s="10" t="s">
        <v>111</v>
      </c>
      <c r="T40" s="10"/>
      <c r="U40" s="10">
        <v>340440105</v>
      </c>
      <c r="V40" s="10" t="s">
        <v>210</v>
      </c>
      <c r="W40" s="10" t="s">
        <v>211</v>
      </c>
      <c r="X40" s="10">
        <v>110061</v>
      </c>
      <c r="Y40" s="10">
        <v>1.1</v>
      </c>
      <c r="Z40" s="10" t="s">
        <v>103</v>
      </c>
      <c r="AA40" s="10">
        <v>0</v>
      </c>
      <c r="AB40" s="10" t="s">
        <v>103</v>
      </c>
      <c r="AC40" s="10"/>
      <c r="AD40" s="10" t="s">
        <v>114</v>
      </c>
      <c r="AE40" s="10" t="s">
        <v>134</v>
      </c>
      <c r="AF40" s="10">
        <v>800002000</v>
      </c>
      <c r="AG40" s="10">
        <v>0.5</v>
      </c>
      <c r="AH40" s="2" t="s">
        <v>116</v>
      </c>
      <c r="AI40" s="17" t="s">
        <v>117</v>
      </c>
      <c r="AJ40" s="2">
        <v>39</v>
      </c>
      <c r="AK40" s="10">
        <v>26</v>
      </c>
      <c r="AL40" s="10">
        <v>3</v>
      </c>
      <c r="AM40" s="17" t="s">
        <v>118</v>
      </c>
      <c r="AN40" s="17" t="s">
        <v>119</v>
      </c>
      <c r="AO40" s="17">
        <v>0</v>
      </c>
      <c r="AP40" s="17">
        <v>9</v>
      </c>
      <c r="AQ40" s="17">
        <v>2</v>
      </c>
      <c r="AR40" s="17" t="s">
        <v>218</v>
      </c>
      <c r="AS40" s="17" t="s">
        <v>219</v>
      </c>
      <c r="AT40" s="17">
        <v>39</v>
      </c>
      <c r="AU40" s="17">
        <v>8</v>
      </c>
      <c r="AV40" s="17">
        <v>0</v>
      </c>
      <c r="AW40" s="17">
        <v>0</v>
      </c>
      <c r="AX40" s="17">
        <v>12</v>
      </c>
      <c r="AY40" s="17">
        <v>0</v>
      </c>
    </row>
    <row r="41" spans="1:51">
      <c r="A41" s="10" t="s">
        <v>108</v>
      </c>
      <c r="B41" s="10">
        <v>25</v>
      </c>
      <c r="C41" s="10">
        <v>103</v>
      </c>
      <c r="D41" s="10">
        <v>5</v>
      </c>
      <c r="E41" s="10">
        <v>12</v>
      </c>
      <c r="F41" s="10">
        <v>0</v>
      </c>
      <c r="G41" s="10">
        <v>501205</v>
      </c>
      <c r="H41" s="10">
        <v>0</v>
      </c>
      <c r="I41" s="2">
        <v>20052</v>
      </c>
      <c r="J41" s="10" t="s">
        <v>109</v>
      </c>
      <c r="K41" s="2">
        <v>20052</v>
      </c>
      <c r="L41" s="10" t="s">
        <v>137</v>
      </c>
      <c r="M41" s="10" t="str">
        <f t="shared" si="0"/>
        <v>指挥等级1级解锁</v>
      </c>
      <c r="N41" s="10">
        <f t="shared" si="8"/>
        <v>24</v>
      </c>
      <c r="O41" s="10">
        <f t="shared" si="7"/>
        <v>26</v>
      </c>
      <c r="P41" s="10">
        <v>1</v>
      </c>
      <c r="Q41" s="10" t="s">
        <v>138</v>
      </c>
      <c r="R41" s="10">
        <v>110051</v>
      </c>
      <c r="S41" s="10" t="s">
        <v>111</v>
      </c>
      <c r="T41" s="10"/>
      <c r="U41" s="10">
        <v>340440105</v>
      </c>
      <c r="V41" s="10" t="s">
        <v>210</v>
      </c>
      <c r="W41" s="10" t="s">
        <v>211</v>
      </c>
      <c r="X41" s="10">
        <v>110051</v>
      </c>
      <c r="Y41" s="10">
        <v>0.6</v>
      </c>
      <c r="Z41" s="10">
        <v>-0.25</v>
      </c>
      <c r="AA41" s="10">
        <v>0</v>
      </c>
      <c r="AB41" s="10" t="s">
        <v>103</v>
      </c>
      <c r="AC41" s="10"/>
      <c r="AD41" s="10" t="s">
        <v>114</v>
      </c>
      <c r="AE41" s="10" t="s">
        <v>139</v>
      </c>
      <c r="AF41" s="10">
        <v>800002000</v>
      </c>
      <c r="AG41" s="10">
        <v>0.5</v>
      </c>
      <c r="AH41" s="2" t="s">
        <v>116</v>
      </c>
      <c r="AI41" s="17" t="s">
        <v>117</v>
      </c>
      <c r="AJ41" s="2">
        <v>46</v>
      </c>
      <c r="AK41" s="10">
        <v>35</v>
      </c>
      <c r="AL41" s="10">
        <v>3</v>
      </c>
      <c r="AM41" s="17" t="s">
        <v>118</v>
      </c>
      <c r="AN41" s="17" t="s">
        <v>119</v>
      </c>
      <c r="AO41" s="17">
        <v>0</v>
      </c>
      <c r="AP41" s="17">
        <v>9</v>
      </c>
      <c r="AQ41" s="17">
        <v>2</v>
      </c>
      <c r="AR41" s="17" t="s">
        <v>220</v>
      </c>
      <c r="AS41" s="17" t="s">
        <v>221</v>
      </c>
      <c r="AT41" s="17">
        <v>39</v>
      </c>
      <c r="AU41" s="17">
        <v>8</v>
      </c>
      <c r="AV41" s="17">
        <v>0</v>
      </c>
      <c r="AW41" s="17">
        <v>0</v>
      </c>
      <c r="AX41" s="17">
        <v>12</v>
      </c>
      <c r="AY41" s="17">
        <v>0</v>
      </c>
    </row>
    <row r="42" spans="1:51">
      <c r="A42" s="10" t="s">
        <v>108</v>
      </c>
      <c r="B42" s="10">
        <v>26</v>
      </c>
      <c r="C42" s="10">
        <v>103</v>
      </c>
      <c r="D42" s="10">
        <v>6</v>
      </c>
      <c r="E42" s="10">
        <v>12</v>
      </c>
      <c r="F42" s="10">
        <v>0</v>
      </c>
      <c r="G42" s="10">
        <v>501206</v>
      </c>
      <c r="H42" s="10">
        <v>0</v>
      </c>
      <c r="I42" s="2">
        <v>20062</v>
      </c>
      <c r="J42" s="10" t="s">
        <v>109</v>
      </c>
      <c r="K42" s="2">
        <v>20062</v>
      </c>
      <c r="L42" s="10" t="s">
        <v>142</v>
      </c>
      <c r="M42" s="10" t="str">
        <f t="shared" si="0"/>
        <v>指挥等级1级解锁</v>
      </c>
      <c r="N42" s="10">
        <f t="shared" si="8"/>
        <v>25</v>
      </c>
      <c r="O42" s="10">
        <f t="shared" si="7"/>
        <v>27</v>
      </c>
      <c r="P42" s="10">
        <v>1</v>
      </c>
      <c r="Q42" s="10" t="s">
        <v>143</v>
      </c>
      <c r="R42" s="10">
        <v>110051</v>
      </c>
      <c r="S42" s="10" t="s">
        <v>111</v>
      </c>
      <c r="T42" s="10"/>
      <c r="U42" s="10">
        <v>340440105</v>
      </c>
      <c r="V42" s="10" t="s">
        <v>210</v>
      </c>
      <c r="W42" s="10" t="s">
        <v>211</v>
      </c>
      <c r="X42" s="10">
        <v>110081</v>
      </c>
      <c r="Y42" s="10">
        <v>0.75</v>
      </c>
      <c r="Z42" s="10" t="s">
        <v>103</v>
      </c>
      <c r="AA42" s="10">
        <v>0</v>
      </c>
      <c r="AB42" s="10" t="s">
        <v>103</v>
      </c>
      <c r="AC42" s="10"/>
      <c r="AD42" s="10" t="s">
        <v>114</v>
      </c>
      <c r="AE42" s="10" t="s">
        <v>144</v>
      </c>
      <c r="AF42" s="10">
        <v>800002000</v>
      </c>
      <c r="AG42" s="10">
        <v>0.5</v>
      </c>
      <c r="AH42" s="2" t="s">
        <v>116</v>
      </c>
      <c r="AI42" s="17" t="s">
        <v>117</v>
      </c>
      <c r="AJ42" s="2">
        <v>54</v>
      </c>
      <c r="AK42" s="10">
        <v>36</v>
      </c>
      <c r="AL42" s="10">
        <v>3</v>
      </c>
      <c r="AM42" s="17" t="s">
        <v>118</v>
      </c>
      <c r="AN42" s="17" t="s">
        <v>119</v>
      </c>
      <c r="AO42" s="17">
        <v>0</v>
      </c>
      <c r="AP42" s="17">
        <v>9</v>
      </c>
      <c r="AQ42" s="17">
        <v>2</v>
      </c>
      <c r="AR42" s="17" t="s">
        <v>222</v>
      </c>
      <c r="AS42" s="17" t="s">
        <v>223</v>
      </c>
      <c r="AT42" s="17">
        <v>39</v>
      </c>
      <c r="AU42" s="17">
        <v>8</v>
      </c>
      <c r="AV42" s="17">
        <v>1</v>
      </c>
      <c r="AW42" s="17">
        <v>1210007</v>
      </c>
      <c r="AX42" s="17">
        <v>12</v>
      </c>
      <c r="AY42" s="17">
        <v>0</v>
      </c>
    </row>
    <row r="43" spans="1:51">
      <c r="A43" s="10" t="s">
        <v>108</v>
      </c>
      <c r="B43" s="10">
        <v>27</v>
      </c>
      <c r="C43" s="10">
        <v>103</v>
      </c>
      <c r="D43" s="10">
        <v>7</v>
      </c>
      <c r="E43" s="10">
        <v>12</v>
      </c>
      <c r="F43" s="10">
        <v>0</v>
      </c>
      <c r="G43" s="10">
        <v>501207</v>
      </c>
      <c r="H43" s="10">
        <v>0</v>
      </c>
      <c r="I43" s="2">
        <v>20072</v>
      </c>
      <c r="J43" s="10" t="s">
        <v>109</v>
      </c>
      <c r="K43" s="2">
        <v>20072</v>
      </c>
      <c r="L43" s="10" t="s">
        <v>147</v>
      </c>
      <c r="M43" s="10" t="str">
        <f t="shared" si="0"/>
        <v>指挥等级1级解锁</v>
      </c>
      <c r="N43" s="10">
        <f t="shared" si="8"/>
        <v>26</v>
      </c>
      <c r="O43" s="10">
        <f t="shared" si="7"/>
        <v>28</v>
      </c>
      <c r="P43" s="10">
        <v>1</v>
      </c>
      <c r="Q43" s="10" t="s">
        <v>148</v>
      </c>
      <c r="R43" s="10">
        <v>110051</v>
      </c>
      <c r="S43" s="10" t="s">
        <v>111</v>
      </c>
      <c r="T43" s="10"/>
      <c r="U43" s="10">
        <v>340440105</v>
      </c>
      <c r="V43" s="10" t="s">
        <v>210</v>
      </c>
      <c r="W43" s="10" t="s">
        <v>211</v>
      </c>
      <c r="X43" s="10">
        <v>110341</v>
      </c>
      <c r="Y43" s="10">
        <v>0.65</v>
      </c>
      <c r="Z43" s="10">
        <v>-0.25</v>
      </c>
      <c r="AA43" s="10">
        <v>0</v>
      </c>
      <c r="AB43" s="10" t="s">
        <v>103</v>
      </c>
      <c r="AC43" s="10"/>
      <c r="AD43" s="10" t="s">
        <v>114</v>
      </c>
      <c r="AE43" s="10" t="s">
        <v>149</v>
      </c>
      <c r="AF43" s="10">
        <v>800002000</v>
      </c>
      <c r="AG43" s="10">
        <v>0.5</v>
      </c>
      <c r="AH43" s="2" t="s">
        <v>116</v>
      </c>
      <c r="AI43" s="17" t="s">
        <v>117</v>
      </c>
      <c r="AJ43" s="2">
        <v>64</v>
      </c>
      <c r="AK43" s="10">
        <v>41</v>
      </c>
      <c r="AL43" s="10">
        <v>3</v>
      </c>
      <c r="AM43" s="17" t="s">
        <v>118</v>
      </c>
      <c r="AN43" s="17" t="s">
        <v>119</v>
      </c>
      <c r="AO43" s="17">
        <v>0</v>
      </c>
      <c r="AP43" s="17">
        <v>9</v>
      </c>
      <c r="AQ43" s="17">
        <v>2</v>
      </c>
      <c r="AR43" s="17" t="s">
        <v>224</v>
      </c>
      <c r="AS43" s="17" t="s">
        <v>225</v>
      </c>
      <c r="AT43" s="17">
        <v>39</v>
      </c>
      <c r="AU43" s="17">
        <v>8</v>
      </c>
      <c r="AV43" s="17">
        <v>0</v>
      </c>
      <c r="AW43" s="17">
        <v>0</v>
      </c>
      <c r="AX43" s="17">
        <v>18</v>
      </c>
      <c r="AY43" s="17">
        <v>0</v>
      </c>
    </row>
    <row r="44" spans="1:51">
      <c r="A44" s="10" t="s">
        <v>108</v>
      </c>
      <c r="B44" s="10">
        <v>28</v>
      </c>
      <c r="C44" s="10">
        <v>103</v>
      </c>
      <c r="D44" s="10">
        <v>8</v>
      </c>
      <c r="E44" s="10">
        <v>12</v>
      </c>
      <c r="F44" s="10">
        <v>0</v>
      </c>
      <c r="G44" s="10">
        <v>501208</v>
      </c>
      <c r="H44" s="10">
        <v>0</v>
      </c>
      <c r="I44" s="2">
        <v>20082</v>
      </c>
      <c r="J44" s="10" t="s">
        <v>109</v>
      </c>
      <c r="K44" s="2">
        <v>20082</v>
      </c>
      <c r="L44" s="10" t="s">
        <v>152</v>
      </c>
      <c r="M44" s="10" t="str">
        <f t="shared" si="0"/>
        <v>指挥等级1级解锁</v>
      </c>
      <c r="N44" s="10">
        <f t="shared" si="8"/>
        <v>27</v>
      </c>
      <c r="O44" s="10">
        <f t="shared" si="7"/>
        <v>29</v>
      </c>
      <c r="P44" s="10">
        <v>1</v>
      </c>
      <c r="Q44" s="10" t="s">
        <v>153</v>
      </c>
      <c r="R44" s="10">
        <v>110051</v>
      </c>
      <c r="S44" s="10" t="s">
        <v>111</v>
      </c>
      <c r="T44" s="10"/>
      <c r="U44" s="10">
        <v>340440105</v>
      </c>
      <c r="V44" s="10" t="s">
        <v>210</v>
      </c>
      <c r="W44" s="10" t="s">
        <v>211</v>
      </c>
      <c r="X44" s="10">
        <v>110091</v>
      </c>
      <c r="Y44" s="10">
        <v>0.75</v>
      </c>
      <c r="Z44" s="10" t="s">
        <v>103</v>
      </c>
      <c r="AA44" s="10">
        <v>0</v>
      </c>
      <c r="AB44" s="10" t="s">
        <v>103</v>
      </c>
      <c r="AC44" s="10"/>
      <c r="AD44" s="10" t="s">
        <v>114</v>
      </c>
      <c r="AE44" s="10" t="s">
        <v>154</v>
      </c>
      <c r="AF44" s="10">
        <v>800002000</v>
      </c>
      <c r="AG44" s="10">
        <v>0.5</v>
      </c>
      <c r="AH44" s="2" t="s">
        <v>116</v>
      </c>
      <c r="AI44" s="17" t="s">
        <v>117</v>
      </c>
      <c r="AJ44" s="2">
        <v>72</v>
      </c>
      <c r="AK44" s="10">
        <v>45</v>
      </c>
      <c r="AL44" s="10">
        <v>3</v>
      </c>
      <c r="AM44" s="17" t="s">
        <v>118</v>
      </c>
      <c r="AN44" s="17" t="s">
        <v>119</v>
      </c>
      <c r="AO44" s="17">
        <v>0</v>
      </c>
      <c r="AP44" s="17">
        <v>9</v>
      </c>
      <c r="AQ44" s="17">
        <v>2</v>
      </c>
      <c r="AR44" s="17" t="s">
        <v>226</v>
      </c>
      <c r="AS44" s="17" t="s">
        <v>227</v>
      </c>
      <c r="AT44" s="17">
        <v>39</v>
      </c>
      <c r="AU44" s="17">
        <v>8</v>
      </c>
      <c r="AV44" s="17">
        <v>0</v>
      </c>
      <c r="AW44" s="17">
        <v>0</v>
      </c>
      <c r="AX44" s="17">
        <v>18</v>
      </c>
      <c r="AY44" s="17">
        <v>0</v>
      </c>
    </row>
    <row r="45" spans="1:51">
      <c r="A45" s="10" t="s">
        <v>108</v>
      </c>
      <c r="B45" s="10">
        <v>29</v>
      </c>
      <c r="C45" s="10">
        <v>103</v>
      </c>
      <c r="D45" s="10">
        <v>9</v>
      </c>
      <c r="E45" s="10">
        <v>12</v>
      </c>
      <c r="F45" s="10">
        <v>0</v>
      </c>
      <c r="G45" s="10">
        <v>501209</v>
      </c>
      <c r="H45" s="10">
        <v>0</v>
      </c>
      <c r="I45" s="2">
        <v>20092</v>
      </c>
      <c r="J45" s="10" t="s">
        <v>109</v>
      </c>
      <c r="K45" s="2">
        <v>20092</v>
      </c>
      <c r="L45" s="10" t="s">
        <v>157</v>
      </c>
      <c r="M45" s="10" t="str">
        <f t="shared" si="0"/>
        <v>指挥等级1级解锁</v>
      </c>
      <c r="N45" s="10">
        <f t="shared" si="8"/>
        <v>28</v>
      </c>
      <c r="O45" s="10">
        <f t="shared" si="7"/>
        <v>30</v>
      </c>
      <c r="P45" s="10">
        <v>1</v>
      </c>
      <c r="Q45" s="10" t="s">
        <v>158</v>
      </c>
      <c r="R45" s="10">
        <v>110051</v>
      </c>
      <c r="S45" s="10" t="s">
        <v>111</v>
      </c>
      <c r="T45" s="10"/>
      <c r="U45" s="10">
        <v>340440105</v>
      </c>
      <c r="V45" s="10" t="s">
        <v>210</v>
      </c>
      <c r="W45" s="10" t="s">
        <v>211</v>
      </c>
      <c r="X45" s="10">
        <v>110101</v>
      </c>
      <c r="Y45" s="10">
        <v>0.71</v>
      </c>
      <c r="Z45" s="10" t="s">
        <v>103</v>
      </c>
      <c r="AA45" s="10">
        <v>0</v>
      </c>
      <c r="AB45" s="10" t="s">
        <v>103</v>
      </c>
      <c r="AC45" s="10"/>
      <c r="AD45" s="10" t="s">
        <v>114</v>
      </c>
      <c r="AE45" s="10" t="s">
        <v>159</v>
      </c>
      <c r="AF45" s="10">
        <v>800002000</v>
      </c>
      <c r="AG45" s="10">
        <v>0.5</v>
      </c>
      <c r="AH45" s="2" t="s">
        <v>116</v>
      </c>
      <c r="AI45" s="17" t="s">
        <v>117</v>
      </c>
      <c r="AJ45" s="2">
        <v>79</v>
      </c>
      <c r="AK45" s="10">
        <v>50</v>
      </c>
      <c r="AL45" s="10">
        <v>3</v>
      </c>
      <c r="AM45" s="17" t="s">
        <v>118</v>
      </c>
      <c r="AN45" s="17" t="s">
        <v>119</v>
      </c>
      <c r="AO45" s="17">
        <v>0</v>
      </c>
      <c r="AP45" s="17">
        <v>9</v>
      </c>
      <c r="AQ45" s="17">
        <v>2</v>
      </c>
      <c r="AR45" s="17" t="s">
        <v>228</v>
      </c>
      <c r="AS45" s="17" t="s">
        <v>229</v>
      </c>
      <c r="AT45" s="17">
        <v>39</v>
      </c>
      <c r="AU45" s="17">
        <v>8</v>
      </c>
      <c r="AV45" s="17">
        <v>0</v>
      </c>
      <c r="AW45" s="17">
        <v>0</v>
      </c>
      <c r="AX45" s="17">
        <v>18</v>
      </c>
      <c r="AY45" s="17">
        <v>0</v>
      </c>
    </row>
    <row r="46" spans="1:51">
      <c r="A46" s="10" t="s">
        <v>108</v>
      </c>
      <c r="B46" s="10">
        <v>30</v>
      </c>
      <c r="C46" s="10">
        <v>103</v>
      </c>
      <c r="D46" s="10">
        <v>10</v>
      </c>
      <c r="E46" s="10">
        <v>12</v>
      </c>
      <c r="F46" s="10">
        <v>0</v>
      </c>
      <c r="G46" s="10">
        <v>501210</v>
      </c>
      <c r="H46" s="10">
        <v>0</v>
      </c>
      <c r="I46" s="2">
        <v>20102</v>
      </c>
      <c r="J46" s="10" t="s">
        <v>109</v>
      </c>
      <c r="K46" s="2">
        <v>20102</v>
      </c>
      <c r="L46" s="10" t="s">
        <v>162</v>
      </c>
      <c r="M46" s="10" t="str">
        <f t="shared" si="0"/>
        <v>指挥等级1级解锁</v>
      </c>
      <c r="N46" s="10">
        <f t="shared" si="8"/>
        <v>29</v>
      </c>
      <c r="O46" s="10">
        <f t="shared" si="7"/>
        <v>41</v>
      </c>
      <c r="P46" s="10">
        <v>1</v>
      </c>
      <c r="Q46" s="10" t="s">
        <v>163</v>
      </c>
      <c r="R46" s="10">
        <v>110051</v>
      </c>
      <c r="S46" s="10" t="s">
        <v>111</v>
      </c>
      <c r="T46" s="10"/>
      <c r="U46" s="10">
        <v>340440105</v>
      </c>
      <c r="V46" s="10" t="s">
        <v>210</v>
      </c>
      <c r="W46" s="10" t="s">
        <v>211</v>
      </c>
      <c r="X46" s="10">
        <v>110361</v>
      </c>
      <c r="Y46" s="10">
        <v>0.7</v>
      </c>
      <c r="Z46" s="10" t="s">
        <v>103</v>
      </c>
      <c r="AA46" s="10">
        <v>0</v>
      </c>
      <c r="AB46" s="10" t="s">
        <v>103</v>
      </c>
      <c r="AC46" s="10"/>
      <c r="AD46" s="10" t="s">
        <v>114</v>
      </c>
      <c r="AE46" s="10" t="s">
        <v>164</v>
      </c>
      <c r="AF46" s="10">
        <v>800002000</v>
      </c>
      <c r="AG46" s="10">
        <v>0.5</v>
      </c>
      <c r="AH46" s="2" t="s">
        <v>116</v>
      </c>
      <c r="AI46" s="17" t="s">
        <v>117</v>
      </c>
      <c r="AJ46" s="3">
        <v>87</v>
      </c>
      <c r="AK46" s="10">
        <v>56</v>
      </c>
      <c r="AL46" s="10">
        <v>3</v>
      </c>
      <c r="AM46" s="17" t="s">
        <v>118</v>
      </c>
      <c r="AN46" s="17" t="s">
        <v>119</v>
      </c>
      <c r="AO46" s="17">
        <v>0</v>
      </c>
      <c r="AP46" s="17">
        <v>9</v>
      </c>
      <c r="AQ46" s="17">
        <v>2</v>
      </c>
      <c r="AR46" s="17" t="s">
        <v>230</v>
      </c>
      <c r="AS46" s="17" t="s">
        <v>229</v>
      </c>
      <c r="AT46" s="17">
        <v>39</v>
      </c>
      <c r="AU46" s="17">
        <v>8</v>
      </c>
      <c r="AV46" s="17">
        <v>0</v>
      </c>
      <c r="AW46" s="17">
        <v>0</v>
      </c>
      <c r="AX46" s="17">
        <v>18</v>
      </c>
      <c r="AY46" s="17">
        <v>0</v>
      </c>
    </row>
    <row r="47" spans="1:51">
      <c r="A47" s="10" t="s">
        <v>108</v>
      </c>
      <c r="B47" s="10">
        <v>41</v>
      </c>
      <c r="C47" s="10">
        <v>103</v>
      </c>
      <c r="D47" s="10">
        <v>11</v>
      </c>
      <c r="E47" s="10">
        <v>12</v>
      </c>
      <c r="F47" s="10">
        <v>0</v>
      </c>
      <c r="G47" s="10">
        <v>501211</v>
      </c>
      <c r="H47" s="10">
        <v>0</v>
      </c>
      <c r="I47" s="2">
        <v>20112</v>
      </c>
      <c r="J47" s="10" t="s">
        <v>109</v>
      </c>
      <c r="K47" s="2">
        <v>20112</v>
      </c>
      <c r="L47" s="10" t="s">
        <v>166</v>
      </c>
      <c r="M47" s="10" t="str">
        <f t="shared" ref="M47:M51" si="9">"指挥等级"&amp;P47&amp;"级解锁"</f>
        <v>指挥等级1级解锁</v>
      </c>
      <c r="N47" s="10">
        <f t="shared" si="8"/>
        <v>30</v>
      </c>
      <c r="O47" s="10">
        <f t="shared" si="7"/>
        <v>42</v>
      </c>
      <c r="P47" s="10">
        <v>1</v>
      </c>
      <c r="Q47" s="10" t="s">
        <v>143</v>
      </c>
      <c r="R47" s="10">
        <v>110051</v>
      </c>
      <c r="S47" s="10" t="s">
        <v>111</v>
      </c>
      <c r="T47" s="10"/>
      <c r="U47" s="10">
        <v>340440105</v>
      </c>
      <c r="V47" s="10" t="s">
        <v>210</v>
      </c>
      <c r="W47" s="10" t="s">
        <v>211</v>
      </c>
      <c r="X47" s="10">
        <v>110081</v>
      </c>
      <c r="Y47" s="10">
        <v>0.75</v>
      </c>
      <c r="Z47" s="10" t="s">
        <v>103</v>
      </c>
      <c r="AA47" s="10">
        <v>0</v>
      </c>
      <c r="AB47" s="10" t="s">
        <v>103</v>
      </c>
      <c r="AC47" s="10"/>
      <c r="AD47" s="10" t="s">
        <v>114</v>
      </c>
      <c r="AE47" s="10" t="s">
        <v>167</v>
      </c>
      <c r="AF47" s="10">
        <v>800002000</v>
      </c>
      <c r="AG47" s="10">
        <v>0.5</v>
      </c>
      <c r="AH47" s="2" t="s">
        <v>116</v>
      </c>
      <c r="AI47" s="17" t="s">
        <v>117</v>
      </c>
      <c r="AJ47" s="2">
        <v>95</v>
      </c>
      <c r="AK47" s="10">
        <v>64</v>
      </c>
      <c r="AL47" s="10">
        <v>3</v>
      </c>
      <c r="AM47" s="17" t="s">
        <v>118</v>
      </c>
      <c r="AN47" s="17" t="s">
        <v>119</v>
      </c>
      <c r="AO47" s="17">
        <v>0</v>
      </c>
      <c r="AP47" s="17">
        <v>9</v>
      </c>
      <c r="AQ47" s="17">
        <v>2</v>
      </c>
      <c r="AR47" s="17" t="s">
        <v>222</v>
      </c>
      <c r="AS47" s="17" t="s">
        <v>231</v>
      </c>
      <c r="AT47" s="17">
        <v>39</v>
      </c>
      <c r="AU47" s="17">
        <v>8</v>
      </c>
      <c r="AV47" s="17">
        <v>0</v>
      </c>
      <c r="AW47" s="17">
        <v>0</v>
      </c>
      <c r="AX47" s="17">
        <v>27</v>
      </c>
      <c r="AY47" s="17">
        <v>0</v>
      </c>
    </row>
    <row r="48" spans="1:51">
      <c r="A48" s="10" t="s">
        <v>108</v>
      </c>
      <c r="B48" s="10">
        <v>42</v>
      </c>
      <c r="C48" s="10">
        <v>103</v>
      </c>
      <c r="D48" s="10">
        <v>12</v>
      </c>
      <c r="E48" s="10">
        <v>12</v>
      </c>
      <c r="F48" s="10">
        <v>0</v>
      </c>
      <c r="G48" s="10">
        <v>501212</v>
      </c>
      <c r="H48" s="10">
        <v>0</v>
      </c>
      <c r="I48" s="2">
        <v>20122</v>
      </c>
      <c r="J48" s="10" t="s">
        <v>109</v>
      </c>
      <c r="K48" s="2">
        <v>20122</v>
      </c>
      <c r="L48" s="10" t="s">
        <v>170</v>
      </c>
      <c r="M48" s="10" t="str">
        <f t="shared" si="9"/>
        <v>指挥等级1级解锁</v>
      </c>
      <c r="N48" s="10">
        <f t="shared" si="8"/>
        <v>41</v>
      </c>
      <c r="O48" s="10">
        <f t="shared" si="7"/>
        <v>43</v>
      </c>
      <c r="P48" s="10">
        <v>1</v>
      </c>
      <c r="Q48" s="10" t="s">
        <v>148</v>
      </c>
      <c r="R48" s="10">
        <v>110051</v>
      </c>
      <c r="S48" s="10" t="s">
        <v>111</v>
      </c>
      <c r="T48" s="10"/>
      <c r="U48" s="10">
        <v>340440105</v>
      </c>
      <c r="V48" s="10" t="s">
        <v>210</v>
      </c>
      <c r="W48" s="10" t="s">
        <v>211</v>
      </c>
      <c r="X48" s="10">
        <v>110341</v>
      </c>
      <c r="Y48" s="10">
        <v>0.65</v>
      </c>
      <c r="Z48" s="10">
        <v>-0.25</v>
      </c>
      <c r="AA48" s="10">
        <v>0</v>
      </c>
      <c r="AB48" s="10" t="s">
        <v>103</v>
      </c>
      <c r="AC48" s="10"/>
      <c r="AD48" s="10" t="s">
        <v>114</v>
      </c>
      <c r="AE48" s="10" t="s">
        <v>171</v>
      </c>
      <c r="AF48" s="10">
        <v>800002000</v>
      </c>
      <c r="AG48" s="10">
        <v>0.5</v>
      </c>
      <c r="AH48" s="2" t="s">
        <v>116</v>
      </c>
      <c r="AI48" s="17" t="s">
        <v>117</v>
      </c>
      <c r="AJ48" s="2">
        <v>103</v>
      </c>
      <c r="AK48" s="10">
        <v>70</v>
      </c>
      <c r="AL48" s="10">
        <v>3</v>
      </c>
      <c r="AM48" s="17" t="s">
        <v>118</v>
      </c>
      <c r="AN48" s="17" t="s">
        <v>119</v>
      </c>
      <c r="AO48" s="17">
        <v>0</v>
      </c>
      <c r="AP48" s="17">
        <v>9</v>
      </c>
      <c r="AQ48" s="17">
        <v>2</v>
      </c>
      <c r="AR48" s="17" t="s">
        <v>224</v>
      </c>
      <c r="AS48" s="17" t="s">
        <v>232</v>
      </c>
      <c r="AT48" s="17">
        <v>39</v>
      </c>
      <c r="AU48" s="17">
        <v>8</v>
      </c>
      <c r="AV48" s="17">
        <v>0</v>
      </c>
      <c r="AW48" s="17">
        <v>0</v>
      </c>
      <c r="AX48" s="17">
        <v>27</v>
      </c>
      <c r="AY48" s="17">
        <v>0</v>
      </c>
    </row>
    <row r="49" spans="1:51">
      <c r="A49" s="10" t="s">
        <v>108</v>
      </c>
      <c r="B49" s="10">
        <v>43</v>
      </c>
      <c r="C49" s="10">
        <v>103</v>
      </c>
      <c r="D49" s="10">
        <v>13</v>
      </c>
      <c r="E49" s="10">
        <v>12</v>
      </c>
      <c r="F49" s="10">
        <v>0</v>
      </c>
      <c r="G49" s="10">
        <v>501213</v>
      </c>
      <c r="H49" s="10">
        <v>0</v>
      </c>
      <c r="I49" s="2">
        <v>20132</v>
      </c>
      <c r="J49" s="10" t="s">
        <v>109</v>
      </c>
      <c r="K49" s="2">
        <v>20132</v>
      </c>
      <c r="L49" s="10" t="s">
        <v>174</v>
      </c>
      <c r="M49" s="10" t="str">
        <f t="shared" si="9"/>
        <v>指挥等级1级解锁</v>
      </c>
      <c r="N49" s="10">
        <f t="shared" si="8"/>
        <v>42</v>
      </c>
      <c r="O49" s="10">
        <f t="shared" si="7"/>
        <v>44</v>
      </c>
      <c r="P49" s="10">
        <v>1</v>
      </c>
      <c r="Q49" s="10" t="s">
        <v>153</v>
      </c>
      <c r="R49" s="10">
        <v>110051</v>
      </c>
      <c r="S49" s="10" t="s">
        <v>111</v>
      </c>
      <c r="T49" s="10"/>
      <c r="U49" s="10">
        <v>340440105</v>
      </c>
      <c r="V49" s="10" t="s">
        <v>210</v>
      </c>
      <c r="W49" s="10" t="s">
        <v>211</v>
      </c>
      <c r="X49" s="10">
        <v>110091</v>
      </c>
      <c r="Y49" s="10">
        <v>0.75</v>
      </c>
      <c r="Z49" s="10" t="s">
        <v>103</v>
      </c>
      <c r="AA49" s="10">
        <v>0</v>
      </c>
      <c r="AB49" s="10" t="s">
        <v>103</v>
      </c>
      <c r="AC49" s="10"/>
      <c r="AD49" s="10" t="s">
        <v>114</v>
      </c>
      <c r="AE49" s="10" t="s">
        <v>175</v>
      </c>
      <c r="AF49" s="10">
        <v>800002000</v>
      </c>
      <c r="AG49" s="10">
        <v>0.5</v>
      </c>
      <c r="AH49" s="2" t="s">
        <v>116</v>
      </c>
      <c r="AI49" s="17" t="s">
        <v>117</v>
      </c>
      <c r="AJ49" s="2">
        <v>111</v>
      </c>
      <c r="AK49" s="10">
        <v>76</v>
      </c>
      <c r="AL49" s="10">
        <v>3</v>
      </c>
      <c r="AM49" s="17" t="s">
        <v>118</v>
      </c>
      <c r="AN49" s="17" t="s">
        <v>119</v>
      </c>
      <c r="AO49" s="17">
        <v>0</v>
      </c>
      <c r="AP49" s="17">
        <v>9</v>
      </c>
      <c r="AQ49" s="17">
        <v>2</v>
      </c>
      <c r="AR49" s="17" t="s">
        <v>226</v>
      </c>
      <c r="AS49" s="17" t="s">
        <v>232</v>
      </c>
      <c r="AT49" s="17">
        <v>39</v>
      </c>
      <c r="AU49" s="17">
        <v>8</v>
      </c>
      <c r="AV49" s="17">
        <v>0</v>
      </c>
      <c r="AW49" s="17">
        <v>0</v>
      </c>
      <c r="AX49" s="17">
        <v>27</v>
      </c>
      <c r="AY49" s="17">
        <v>0</v>
      </c>
    </row>
    <row r="50" spans="1:51">
      <c r="A50" s="10" t="s">
        <v>108</v>
      </c>
      <c r="B50" s="10">
        <v>44</v>
      </c>
      <c r="C50" s="10">
        <v>103</v>
      </c>
      <c r="D50" s="10">
        <v>14</v>
      </c>
      <c r="E50" s="10">
        <v>12</v>
      </c>
      <c r="F50" s="10">
        <v>0</v>
      </c>
      <c r="G50" s="10">
        <v>501214</v>
      </c>
      <c r="H50" s="10">
        <v>0</v>
      </c>
      <c r="I50" s="2">
        <v>20142</v>
      </c>
      <c r="J50" s="10" t="s">
        <v>109</v>
      </c>
      <c r="K50" s="2">
        <v>20142</v>
      </c>
      <c r="L50" s="10" t="s">
        <v>177</v>
      </c>
      <c r="M50" s="10" t="str">
        <f t="shared" si="9"/>
        <v>指挥等级1级解锁</v>
      </c>
      <c r="N50" s="10">
        <f t="shared" si="8"/>
        <v>43</v>
      </c>
      <c r="O50" s="10">
        <f t="shared" si="7"/>
        <v>45</v>
      </c>
      <c r="P50" s="10">
        <v>1</v>
      </c>
      <c r="Q50" s="10" t="s">
        <v>158</v>
      </c>
      <c r="R50" s="10">
        <v>110051</v>
      </c>
      <c r="S50" s="10" t="s">
        <v>111</v>
      </c>
      <c r="T50" s="10"/>
      <c r="U50" s="10">
        <v>340440105</v>
      </c>
      <c r="V50" s="10" t="s">
        <v>210</v>
      </c>
      <c r="W50" s="10" t="s">
        <v>211</v>
      </c>
      <c r="X50" s="10">
        <v>110101</v>
      </c>
      <c r="Y50" s="10">
        <v>0.71</v>
      </c>
      <c r="Z50" s="10" t="s">
        <v>103</v>
      </c>
      <c r="AA50" s="10">
        <v>0</v>
      </c>
      <c r="AB50" s="10" t="s">
        <v>103</v>
      </c>
      <c r="AC50" s="10"/>
      <c r="AD50" s="10" t="s">
        <v>114</v>
      </c>
      <c r="AE50" s="10" t="s">
        <v>178</v>
      </c>
      <c r="AF50" s="10">
        <v>800002000</v>
      </c>
      <c r="AG50" s="10">
        <v>0.5</v>
      </c>
      <c r="AH50" s="2" t="s">
        <v>116</v>
      </c>
      <c r="AI50" s="17" t="s">
        <v>117</v>
      </c>
      <c r="AJ50" s="2">
        <v>119</v>
      </c>
      <c r="AK50" s="10">
        <v>82</v>
      </c>
      <c r="AL50" s="10">
        <v>3</v>
      </c>
      <c r="AM50" s="17" t="s">
        <v>118</v>
      </c>
      <c r="AN50" s="17" t="s">
        <v>119</v>
      </c>
      <c r="AO50" s="17">
        <v>0</v>
      </c>
      <c r="AP50" s="17">
        <v>9</v>
      </c>
      <c r="AQ50" s="17">
        <v>2</v>
      </c>
      <c r="AR50" s="17" t="s">
        <v>228</v>
      </c>
      <c r="AS50" s="17" t="s">
        <v>233</v>
      </c>
      <c r="AT50" s="17">
        <v>39</v>
      </c>
      <c r="AU50" s="17">
        <v>8</v>
      </c>
      <c r="AV50" s="17">
        <v>0</v>
      </c>
      <c r="AW50" s="17">
        <v>0</v>
      </c>
      <c r="AX50" s="17">
        <v>27</v>
      </c>
      <c r="AY50" s="17">
        <v>0</v>
      </c>
    </row>
    <row r="51" spans="1:51">
      <c r="A51" s="10" t="s">
        <v>108</v>
      </c>
      <c r="B51" s="10">
        <v>45</v>
      </c>
      <c r="C51" s="10">
        <v>103</v>
      </c>
      <c r="D51" s="10">
        <v>15</v>
      </c>
      <c r="E51" s="10">
        <v>12</v>
      </c>
      <c r="F51" s="10">
        <v>0</v>
      </c>
      <c r="G51" s="10">
        <v>501215</v>
      </c>
      <c r="H51" s="10">
        <v>0</v>
      </c>
      <c r="I51" s="2">
        <v>20152</v>
      </c>
      <c r="J51" s="10" t="s">
        <v>109</v>
      </c>
      <c r="K51" s="2">
        <v>20152</v>
      </c>
      <c r="L51" s="10" t="s">
        <v>181</v>
      </c>
      <c r="M51" s="10" t="str">
        <f t="shared" si="9"/>
        <v>指挥等级1级解锁</v>
      </c>
      <c r="N51" s="10">
        <f t="shared" si="8"/>
        <v>44</v>
      </c>
      <c r="O51" s="10">
        <v>0</v>
      </c>
      <c r="P51" s="10">
        <v>1</v>
      </c>
      <c r="Q51" s="10" t="s">
        <v>163</v>
      </c>
      <c r="R51" s="10">
        <v>110051</v>
      </c>
      <c r="S51" s="10" t="s">
        <v>111</v>
      </c>
      <c r="T51" s="10"/>
      <c r="U51" s="10">
        <v>340440105</v>
      </c>
      <c r="V51" s="10" t="s">
        <v>210</v>
      </c>
      <c r="W51" s="10" t="s">
        <v>211</v>
      </c>
      <c r="X51" s="10">
        <v>110361</v>
      </c>
      <c r="Y51" s="10">
        <v>0.7</v>
      </c>
      <c r="Z51" s="10" t="s">
        <v>103</v>
      </c>
      <c r="AA51" s="10">
        <v>0</v>
      </c>
      <c r="AB51" s="10" t="s">
        <v>103</v>
      </c>
      <c r="AC51" s="10"/>
      <c r="AD51" s="10" t="s">
        <v>114</v>
      </c>
      <c r="AE51" s="10" t="s">
        <v>182</v>
      </c>
      <c r="AF51" s="10">
        <v>800002000</v>
      </c>
      <c r="AG51" s="10">
        <v>0.5</v>
      </c>
      <c r="AH51" s="2" t="s">
        <v>116</v>
      </c>
      <c r="AI51" s="17" t="s">
        <v>117</v>
      </c>
      <c r="AJ51" s="2">
        <v>127</v>
      </c>
      <c r="AK51" s="10">
        <v>88</v>
      </c>
      <c r="AL51" s="10">
        <v>3</v>
      </c>
      <c r="AM51" s="17" t="s">
        <v>118</v>
      </c>
      <c r="AN51" s="17" t="s">
        <v>119</v>
      </c>
      <c r="AO51" s="17">
        <v>0</v>
      </c>
      <c r="AP51" s="17">
        <v>9</v>
      </c>
      <c r="AQ51" s="17">
        <v>2</v>
      </c>
      <c r="AR51" s="17" t="s">
        <v>230</v>
      </c>
      <c r="AS51" s="17" t="s">
        <v>234</v>
      </c>
      <c r="AT51" s="17">
        <v>39</v>
      </c>
      <c r="AU51" s="17">
        <v>8</v>
      </c>
      <c r="AV51" s="17">
        <v>0</v>
      </c>
      <c r="AW51" s="17">
        <v>0</v>
      </c>
      <c r="AX51" s="17">
        <v>27</v>
      </c>
      <c r="AY51" s="17">
        <v>0</v>
      </c>
    </row>
    <row r="52" spans="1:34">
      <c r="A52" s="17"/>
      <c r="B52" s="17" t="s">
        <v>235</v>
      </c>
      <c r="I52" s="17"/>
      <c r="J52" s="17"/>
      <c r="Y52" s="17"/>
      <c r="Z52" s="17"/>
      <c r="AA52" s="17"/>
      <c r="AB52" s="17"/>
      <c r="AC52" s="17"/>
      <c r="AG52" s="17"/>
      <c r="AH52" s="17"/>
    </row>
    <row r="53" spans="1:51">
      <c r="A53" s="8" t="s">
        <v>108</v>
      </c>
      <c r="B53" s="8">
        <v>101</v>
      </c>
      <c r="C53" s="8">
        <v>201</v>
      </c>
      <c r="D53" s="8">
        <v>1</v>
      </c>
      <c r="E53" s="8">
        <v>12</v>
      </c>
      <c r="F53" s="8">
        <v>0</v>
      </c>
      <c r="G53" s="8">
        <v>502001</v>
      </c>
      <c r="H53" s="8">
        <v>0</v>
      </c>
      <c r="I53" s="18">
        <v>30013</v>
      </c>
      <c r="J53" s="8" t="s">
        <v>236</v>
      </c>
      <c r="K53" s="18" t="s">
        <v>237</v>
      </c>
      <c r="L53" s="8" t="s">
        <v>110</v>
      </c>
      <c r="M53" s="8" t="str">
        <f t="shared" ref="M53:M116" si="10">"指挥等级"&amp;P53&amp;"级解锁"</f>
        <v>指挥等级27级解锁</v>
      </c>
      <c r="N53" s="8">
        <v>0</v>
      </c>
      <c r="O53" s="8">
        <v>102</v>
      </c>
      <c r="P53" s="8">
        <v>27</v>
      </c>
      <c r="Q53" s="8">
        <f>VLOOKUP(X53,[1]Sheet1!$B:$M,12,FALSE)</f>
        <v>313003700</v>
      </c>
      <c r="R53" s="8">
        <v>1002811</v>
      </c>
      <c r="S53" s="8" t="s">
        <v>111</v>
      </c>
      <c r="T53" s="8"/>
      <c r="U53" s="8">
        <v>340441009</v>
      </c>
      <c r="V53" s="8">
        <v>9</v>
      </c>
      <c r="W53" s="8">
        <v>340442009</v>
      </c>
      <c r="X53" s="8">
        <v>1003711</v>
      </c>
      <c r="Y53" s="8" t="s">
        <v>238</v>
      </c>
      <c r="Z53" s="8" t="s">
        <v>103</v>
      </c>
      <c r="AA53" s="8" t="s">
        <v>103</v>
      </c>
      <c r="AB53" s="8" t="s">
        <v>103</v>
      </c>
      <c r="AC53" s="8"/>
      <c r="AD53" s="8" t="s">
        <v>239</v>
      </c>
      <c r="AE53" s="8" t="s">
        <v>240</v>
      </c>
      <c r="AF53" s="8"/>
      <c r="AG53" s="8" t="s">
        <v>238</v>
      </c>
      <c r="AH53" s="8" t="s">
        <v>103</v>
      </c>
      <c r="AJ53" s="18" t="s">
        <v>103</v>
      </c>
      <c r="AK53" s="8">
        <v>1</v>
      </c>
      <c r="AL53" s="8">
        <v>0</v>
      </c>
      <c r="AM53" s="17" t="s">
        <v>241</v>
      </c>
      <c r="AO53" s="17">
        <v>0</v>
      </c>
      <c r="AP53" s="17">
        <v>6</v>
      </c>
      <c r="AQ53" s="17">
        <v>3</v>
      </c>
      <c r="AR53" s="17" t="s">
        <v>242</v>
      </c>
      <c r="AT53" s="17">
        <v>6</v>
      </c>
      <c r="AU53" s="17">
        <v>2</v>
      </c>
      <c r="AV53" s="17">
        <v>0</v>
      </c>
      <c r="AW53" s="17">
        <v>0</v>
      </c>
      <c r="AX53" s="17">
        <v>0</v>
      </c>
      <c r="AY53" s="17">
        <v>340442201</v>
      </c>
    </row>
    <row r="54" spans="1:51">
      <c r="A54" s="8" t="s">
        <v>108</v>
      </c>
      <c r="B54" s="8">
        <v>102</v>
      </c>
      <c r="C54" s="8">
        <v>201</v>
      </c>
      <c r="D54" s="8">
        <v>2</v>
      </c>
      <c r="E54" s="8">
        <v>12</v>
      </c>
      <c r="F54" s="8">
        <v>0</v>
      </c>
      <c r="G54" s="8">
        <v>502002</v>
      </c>
      <c r="H54" s="8">
        <v>0</v>
      </c>
      <c r="I54" s="18">
        <v>30023</v>
      </c>
      <c r="J54" s="8" t="s">
        <v>236</v>
      </c>
      <c r="K54" s="18">
        <v>30023</v>
      </c>
      <c r="L54" s="8" t="s">
        <v>122</v>
      </c>
      <c r="M54" s="8" t="str">
        <f t="shared" si="10"/>
        <v>指挥等级1级解锁</v>
      </c>
      <c r="N54" s="8">
        <v>101</v>
      </c>
      <c r="O54" s="8">
        <v>103</v>
      </c>
      <c r="P54" s="8">
        <v>1</v>
      </c>
      <c r="Q54" s="8">
        <f>VLOOKUP(X54,[1]Sheet1!$B:$M,12,FALSE)</f>
        <v>313003700</v>
      </c>
      <c r="R54" s="8">
        <v>1002811</v>
      </c>
      <c r="S54" s="8" t="s">
        <v>111</v>
      </c>
      <c r="T54" s="8"/>
      <c r="U54" s="8">
        <v>340441009</v>
      </c>
      <c r="V54" s="8">
        <v>9</v>
      </c>
      <c r="W54" s="8">
        <v>340442009</v>
      </c>
      <c r="X54" s="8">
        <v>1003711</v>
      </c>
      <c r="Y54" s="8" t="s">
        <v>238</v>
      </c>
      <c r="Z54" s="8" t="s">
        <v>103</v>
      </c>
      <c r="AA54" s="8" t="s">
        <v>103</v>
      </c>
      <c r="AB54" s="8" t="s">
        <v>103</v>
      </c>
      <c r="AC54" s="8"/>
      <c r="AD54" s="8" t="s">
        <v>239</v>
      </c>
      <c r="AE54" s="8" t="s">
        <v>243</v>
      </c>
      <c r="AF54" s="8"/>
      <c r="AG54" s="8" t="s">
        <v>238</v>
      </c>
      <c r="AH54" s="8" t="s">
        <v>103</v>
      </c>
      <c r="AJ54" s="18" t="s">
        <v>103</v>
      </c>
      <c r="AK54" s="8">
        <v>35</v>
      </c>
      <c r="AL54" s="8">
        <v>0</v>
      </c>
      <c r="AM54" s="17" t="s">
        <v>241</v>
      </c>
      <c r="AO54" s="17">
        <v>0</v>
      </c>
      <c r="AP54" s="17">
        <v>6</v>
      </c>
      <c r="AQ54" s="17">
        <v>3</v>
      </c>
      <c r="AR54" s="17" t="s">
        <v>244</v>
      </c>
      <c r="AT54" s="17">
        <v>6</v>
      </c>
      <c r="AU54" s="17">
        <v>2</v>
      </c>
      <c r="AV54" s="17">
        <v>2</v>
      </c>
      <c r="AW54" s="17">
        <v>1</v>
      </c>
      <c r="AX54" s="17">
        <v>0</v>
      </c>
      <c r="AY54" s="17">
        <v>340442201</v>
      </c>
    </row>
    <row r="55" spans="1:51">
      <c r="A55" s="8" t="s">
        <v>108</v>
      </c>
      <c r="B55" s="8">
        <v>103</v>
      </c>
      <c r="C55" s="8">
        <v>201</v>
      </c>
      <c r="D55" s="8">
        <v>3</v>
      </c>
      <c r="E55" s="8">
        <v>12</v>
      </c>
      <c r="F55" s="8">
        <v>0</v>
      </c>
      <c r="G55" s="8">
        <v>502003</v>
      </c>
      <c r="H55" s="8">
        <v>0</v>
      </c>
      <c r="I55" s="18">
        <v>30033</v>
      </c>
      <c r="J55" s="8" t="s">
        <v>236</v>
      </c>
      <c r="K55" s="18">
        <v>30033</v>
      </c>
      <c r="L55" s="8" t="s">
        <v>127</v>
      </c>
      <c r="M55" s="8" t="str">
        <f t="shared" si="10"/>
        <v>指挥等级1级解锁</v>
      </c>
      <c r="N55" s="8">
        <v>102</v>
      </c>
      <c r="O55" s="8">
        <v>104</v>
      </c>
      <c r="P55" s="8">
        <v>1</v>
      </c>
      <c r="Q55" s="8">
        <f>VLOOKUP(X55,[1]Sheet1!$B:$M,12,FALSE)</f>
        <v>313003300</v>
      </c>
      <c r="R55" s="8">
        <v>1002912</v>
      </c>
      <c r="S55" s="8" t="s">
        <v>111</v>
      </c>
      <c r="T55" s="8"/>
      <c r="U55" s="8">
        <v>340441009</v>
      </c>
      <c r="V55" s="8">
        <v>9</v>
      </c>
      <c r="W55" s="8">
        <v>340442009</v>
      </c>
      <c r="X55" s="8">
        <v>1003311</v>
      </c>
      <c r="Y55" s="8" t="s">
        <v>238</v>
      </c>
      <c r="Z55" s="8" t="s">
        <v>103</v>
      </c>
      <c r="AA55" s="8" t="s">
        <v>103</v>
      </c>
      <c r="AB55" s="8" t="s">
        <v>103</v>
      </c>
      <c r="AC55" s="8"/>
      <c r="AD55" s="8" t="s">
        <v>239</v>
      </c>
      <c r="AE55" s="8" t="s">
        <v>245</v>
      </c>
      <c r="AF55" s="8"/>
      <c r="AG55" s="8" t="s">
        <v>238</v>
      </c>
      <c r="AH55" s="8" t="s">
        <v>103</v>
      </c>
      <c r="AJ55" s="18" t="s">
        <v>103</v>
      </c>
      <c r="AK55" s="8">
        <v>36</v>
      </c>
      <c r="AL55" s="8">
        <v>0</v>
      </c>
      <c r="AM55" s="17" t="s">
        <v>241</v>
      </c>
      <c r="AO55" s="17">
        <v>0</v>
      </c>
      <c r="AP55" s="17">
        <v>6</v>
      </c>
      <c r="AQ55" s="17">
        <v>3</v>
      </c>
      <c r="AR55" s="17" t="s">
        <v>246</v>
      </c>
      <c r="AT55" s="17">
        <v>6</v>
      </c>
      <c r="AU55" s="17">
        <v>2</v>
      </c>
      <c r="AV55" s="17">
        <v>0</v>
      </c>
      <c r="AW55" s="17">
        <v>0</v>
      </c>
      <c r="AX55" s="17">
        <v>0</v>
      </c>
      <c r="AY55" s="17">
        <v>340442201</v>
      </c>
    </row>
    <row r="56" spans="1:51">
      <c r="A56" s="8" t="s">
        <v>108</v>
      </c>
      <c r="B56" s="8">
        <v>104</v>
      </c>
      <c r="C56" s="8">
        <v>201</v>
      </c>
      <c r="D56" s="8">
        <v>4</v>
      </c>
      <c r="E56" s="8">
        <v>12</v>
      </c>
      <c r="F56" s="8">
        <v>0</v>
      </c>
      <c r="G56" s="8">
        <v>502004</v>
      </c>
      <c r="H56" s="8">
        <v>0</v>
      </c>
      <c r="I56" s="18">
        <v>30043</v>
      </c>
      <c r="J56" s="8" t="s">
        <v>236</v>
      </c>
      <c r="K56" s="18">
        <v>30043</v>
      </c>
      <c r="L56" s="8" t="s">
        <v>132</v>
      </c>
      <c r="M56" s="8" t="str">
        <f t="shared" si="10"/>
        <v>指挥等级1级解锁</v>
      </c>
      <c r="N56" s="8">
        <v>103</v>
      </c>
      <c r="O56" s="8">
        <v>105</v>
      </c>
      <c r="P56" s="8">
        <v>1</v>
      </c>
      <c r="Q56" s="8">
        <f>VLOOKUP(X56,[1]Sheet1!$B:$M,12,FALSE)</f>
        <v>313003300</v>
      </c>
      <c r="R56" s="8">
        <v>1002912</v>
      </c>
      <c r="S56" s="8" t="s">
        <v>111</v>
      </c>
      <c r="T56" s="8"/>
      <c r="U56" s="8">
        <v>340441009</v>
      </c>
      <c r="V56" s="8">
        <v>9</v>
      </c>
      <c r="W56" s="8">
        <v>340442009</v>
      </c>
      <c r="X56" s="8">
        <v>1003311</v>
      </c>
      <c r="Y56" s="8" t="s">
        <v>238</v>
      </c>
      <c r="Z56" s="8" t="s">
        <v>103</v>
      </c>
      <c r="AA56" s="8" t="s">
        <v>103</v>
      </c>
      <c r="AB56" s="8" t="s">
        <v>103</v>
      </c>
      <c r="AC56" s="8"/>
      <c r="AD56" s="8" t="s">
        <v>239</v>
      </c>
      <c r="AE56" s="8" t="s">
        <v>247</v>
      </c>
      <c r="AF56" s="8"/>
      <c r="AG56" s="8" t="s">
        <v>238</v>
      </c>
      <c r="AH56" s="8" t="s">
        <v>103</v>
      </c>
      <c r="AJ56" s="18" t="s">
        <v>103</v>
      </c>
      <c r="AK56" s="8">
        <v>40</v>
      </c>
      <c r="AL56" s="8">
        <v>0</v>
      </c>
      <c r="AM56" s="17" t="s">
        <v>241</v>
      </c>
      <c r="AO56" s="17">
        <v>0</v>
      </c>
      <c r="AP56" s="17">
        <v>6</v>
      </c>
      <c r="AQ56" s="17">
        <v>3</v>
      </c>
      <c r="AR56" s="17" t="s">
        <v>248</v>
      </c>
      <c r="AT56" s="17">
        <v>6</v>
      </c>
      <c r="AU56" s="17">
        <v>2</v>
      </c>
      <c r="AV56" s="17">
        <v>0</v>
      </c>
      <c r="AW56" s="17">
        <v>0</v>
      </c>
      <c r="AX56" s="17">
        <v>0</v>
      </c>
      <c r="AY56" s="17">
        <v>340442201</v>
      </c>
    </row>
    <row r="57" spans="1:51">
      <c r="A57" s="8" t="s">
        <v>108</v>
      </c>
      <c r="B57" s="8">
        <v>105</v>
      </c>
      <c r="C57" s="8">
        <v>201</v>
      </c>
      <c r="D57" s="8">
        <v>5</v>
      </c>
      <c r="E57" s="8">
        <v>12</v>
      </c>
      <c r="F57" s="8">
        <v>0</v>
      </c>
      <c r="G57" s="8">
        <v>502005</v>
      </c>
      <c r="H57" s="8">
        <v>0</v>
      </c>
      <c r="I57" s="18">
        <v>30053</v>
      </c>
      <c r="J57" s="8" t="s">
        <v>236</v>
      </c>
      <c r="K57" s="18">
        <v>30053</v>
      </c>
      <c r="L57" s="8" t="s">
        <v>137</v>
      </c>
      <c r="M57" s="8" t="str">
        <f t="shared" si="10"/>
        <v>指挥等级1级解锁</v>
      </c>
      <c r="N57" s="8">
        <v>104</v>
      </c>
      <c r="O57" s="8">
        <v>106</v>
      </c>
      <c r="P57" s="8">
        <v>1</v>
      </c>
      <c r="Q57" s="8">
        <f>VLOOKUP(X57,[1]Sheet1!$B:$M,12,FALSE)</f>
        <v>313000400</v>
      </c>
      <c r="R57" s="8">
        <v>1002811</v>
      </c>
      <c r="S57" s="8" t="s">
        <v>111</v>
      </c>
      <c r="T57" s="8"/>
      <c r="U57" s="8">
        <v>340441009</v>
      </c>
      <c r="V57" s="8">
        <v>9</v>
      </c>
      <c r="W57" s="8">
        <v>340442009</v>
      </c>
      <c r="X57" s="8">
        <v>1000411</v>
      </c>
      <c r="Y57" s="8" t="s">
        <v>238</v>
      </c>
      <c r="Z57" s="8" t="s">
        <v>103</v>
      </c>
      <c r="AA57" s="8" t="s">
        <v>103</v>
      </c>
      <c r="AB57" s="8" t="s">
        <v>103</v>
      </c>
      <c r="AC57" s="8"/>
      <c r="AD57" s="8" t="s">
        <v>239</v>
      </c>
      <c r="AE57" s="8" t="s">
        <v>249</v>
      </c>
      <c r="AF57" s="8"/>
      <c r="AG57" s="8" t="s">
        <v>238</v>
      </c>
      <c r="AH57" s="8" t="s">
        <v>103</v>
      </c>
      <c r="AJ57" s="18" t="s">
        <v>103</v>
      </c>
      <c r="AK57" s="8">
        <v>41</v>
      </c>
      <c r="AL57" s="8">
        <v>0</v>
      </c>
      <c r="AM57" s="17" t="s">
        <v>241</v>
      </c>
      <c r="AO57" s="17">
        <v>0</v>
      </c>
      <c r="AP57" s="17">
        <v>6</v>
      </c>
      <c r="AQ57" s="17">
        <v>3</v>
      </c>
      <c r="AR57" s="17" t="s">
        <v>250</v>
      </c>
      <c r="AT57" s="17">
        <v>6</v>
      </c>
      <c r="AU57" s="17">
        <v>2</v>
      </c>
      <c r="AV57" s="17">
        <v>2</v>
      </c>
      <c r="AW57" s="17">
        <v>2</v>
      </c>
      <c r="AX57" s="17">
        <v>0</v>
      </c>
      <c r="AY57" s="17">
        <v>340442201</v>
      </c>
    </row>
    <row r="58" spans="1:51">
      <c r="A58" s="8" t="s">
        <v>108</v>
      </c>
      <c r="B58" s="8">
        <v>106</v>
      </c>
      <c r="C58" s="8">
        <v>201</v>
      </c>
      <c r="D58" s="8">
        <v>6</v>
      </c>
      <c r="E58" s="8">
        <v>12</v>
      </c>
      <c r="F58" s="8">
        <v>0</v>
      </c>
      <c r="G58" s="8">
        <v>502006</v>
      </c>
      <c r="H58" s="8">
        <v>0</v>
      </c>
      <c r="I58" s="18">
        <v>30063</v>
      </c>
      <c r="J58" s="8" t="s">
        <v>236</v>
      </c>
      <c r="K58" s="18">
        <v>30063</v>
      </c>
      <c r="L58" s="8" t="s">
        <v>142</v>
      </c>
      <c r="M58" s="8" t="str">
        <f t="shared" si="10"/>
        <v>指挥等级1级解锁</v>
      </c>
      <c r="N58" s="8">
        <v>105</v>
      </c>
      <c r="O58" s="8">
        <v>107</v>
      </c>
      <c r="P58" s="8">
        <v>1</v>
      </c>
      <c r="Q58" s="8">
        <f>VLOOKUP(X58,[1]Sheet1!$B:$M,12,FALSE)</f>
        <v>313000400</v>
      </c>
      <c r="R58" s="8">
        <v>1002811</v>
      </c>
      <c r="S58" s="8" t="s">
        <v>111</v>
      </c>
      <c r="T58" s="8"/>
      <c r="U58" s="8">
        <v>340441009</v>
      </c>
      <c r="V58" s="8">
        <v>9</v>
      </c>
      <c r="W58" s="8">
        <v>340442009</v>
      </c>
      <c r="X58" s="8">
        <v>1000411</v>
      </c>
      <c r="Y58" s="8" t="s">
        <v>238</v>
      </c>
      <c r="Z58" s="8" t="s">
        <v>103</v>
      </c>
      <c r="AA58" s="8" t="s">
        <v>103</v>
      </c>
      <c r="AB58" s="8" t="s">
        <v>103</v>
      </c>
      <c r="AC58" s="8"/>
      <c r="AD58" s="8" t="s">
        <v>239</v>
      </c>
      <c r="AE58" s="8" t="s">
        <v>251</v>
      </c>
      <c r="AF58" s="8"/>
      <c r="AG58" s="8" t="s">
        <v>238</v>
      </c>
      <c r="AH58" s="8" t="s">
        <v>103</v>
      </c>
      <c r="AJ58" s="18" t="s">
        <v>103</v>
      </c>
      <c r="AK58" s="8">
        <v>45</v>
      </c>
      <c r="AL58" s="8">
        <v>0</v>
      </c>
      <c r="AM58" s="17" t="s">
        <v>241</v>
      </c>
      <c r="AO58" s="17">
        <v>0</v>
      </c>
      <c r="AP58" s="17">
        <v>6</v>
      </c>
      <c r="AQ58" s="17">
        <v>3</v>
      </c>
      <c r="AR58" s="17" t="s">
        <v>252</v>
      </c>
      <c r="AT58" s="17">
        <v>6</v>
      </c>
      <c r="AU58" s="17">
        <v>2</v>
      </c>
      <c r="AV58" s="17">
        <v>0</v>
      </c>
      <c r="AW58" s="17">
        <v>0</v>
      </c>
      <c r="AX58" s="17">
        <v>0</v>
      </c>
      <c r="AY58" s="17">
        <v>340442201</v>
      </c>
    </row>
    <row r="59" spans="1:51">
      <c r="A59" s="8" t="s">
        <v>108</v>
      </c>
      <c r="B59" s="8">
        <v>107</v>
      </c>
      <c r="C59" s="8">
        <v>201</v>
      </c>
      <c r="D59" s="8">
        <v>7</v>
      </c>
      <c r="E59" s="8">
        <v>12</v>
      </c>
      <c r="F59" s="8">
        <v>0</v>
      </c>
      <c r="G59" s="8">
        <v>502007</v>
      </c>
      <c r="H59" s="8">
        <v>0</v>
      </c>
      <c r="I59" s="18">
        <v>30073</v>
      </c>
      <c r="J59" s="8" t="s">
        <v>236</v>
      </c>
      <c r="K59" s="18">
        <v>30073</v>
      </c>
      <c r="L59" s="8" t="s">
        <v>147</v>
      </c>
      <c r="M59" s="8" t="str">
        <f t="shared" si="10"/>
        <v>指挥等级1级解锁</v>
      </c>
      <c r="N59" s="8">
        <v>106</v>
      </c>
      <c r="O59" s="8">
        <v>108</v>
      </c>
      <c r="P59" s="8">
        <v>1</v>
      </c>
      <c r="Q59" s="8">
        <f>VLOOKUP(X59,[1]Sheet1!$B:$M,12,FALSE)</f>
        <v>313001200</v>
      </c>
      <c r="R59" s="8">
        <v>1002912</v>
      </c>
      <c r="S59" s="8" t="s">
        <v>111</v>
      </c>
      <c r="T59" s="8"/>
      <c r="U59" s="8">
        <v>340441009</v>
      </c>
      <c r="V59" s="8">
        <v>9</v>
      </c>
      <c r="W59" s="8">
        <v>340442009</v>
      </c>
      <c r="X59" s="8">
        <v>1001211</v>
      </c>
      <c r="Y59" s="8" t="s">
        <v>238</v>
      </c>
      <c r="Z59" s="8" t="s">
        <v>103</v>
      </c>
      <c r="AA59" s="8" t="s">
        <v>103</v>
      </c>
      <c r="AB59" s="8" t="s">
        <v>103</v>
      </c>
      <c r="AC59" s="8"/>
      <c r="AD59" s="8" t="s">
        <v>239</v>
      </c>
      <c r="AE59" s="8" t="s">
        <v>253</v>
      </c>
      <c r="AF59" s="8"/>
      <c r="AG59" s="8" t="s">
        <v>238</v>
      </c>
      <c r="AH59" s="8" t="s">
        <v>103</v>
      </c>
      <c r="AJ59" s="18" t="s">
        <v>103</v>
      </c>
      <c r="AK59" s="8">
        <v>46</v>
      </c>
      <c r="AL59" s="8">
        <v>0</v>
      </c>
      <c r="AM59" s="17" t="s">
        <v>241</v>
      </c>
      <c r="AO59" s="17">
        <v>0</v>
      </c>
      <c r="AP59" s="17">
        <v>6</v>
      </c>
      <c r="AQ59" s="17">
        <v>3</v>
      </c>
      <c r="AR59" s="17" t="s">
        <v>254</v>
      </c>
      <c r="AT59" s="17">
        <v>6</v>
      </c>
      <c r="AU59" s="17">
        <v>2</v>
      </c>
      <c r="AV59" s="17">
        <v>0</v>
      </c>
      <c r="AW59" s="17">
        <v>0</v>
      </c>
      <c r="AX59" s="17">
        <v>0</v>
      </c>
      <c r="AY59" s="17">
        <v>340442201</v>
      </c>
    </row>
    <row r="60" spans="1:51">
      <c r="A60" s="8" t="s">
        <v>108</v>
      </c>
      <c r="B60" s="8">
        <v>108</v>
      </c>
      <c r="C60" s="8">
        <v>201</v>
      </c>
      <c r="D60" s="8">
        <v>8</v>
      </c>
      <c r="E60" s="8">
        <v>12</v>
      </c>
      <c r="F60" s="8">
        <v>0</v>
      </c>
      <c r="G60" s="8">
        <v>502008</v>
      </c>
      <c r="H60" s="8">
        <v>0</v>
      </c>
      <c r="I60" s="18">
        <v>30083</v>
      </c>
      <c r="J60" s="8" t="s">
        <v>236</v>
      </c>
      <c r="K60" s="18">
        <v>30083</v>
      </c>
      <c r="L60" s="8" t="s">
        <v>152</v>
      </c>
      <c r="M60" s="8" t="str">
        <f t="shared" si="10"/>
        <v>指挥等级1级解锁</v>
      </c>
      <c r="N60" s="8">
        <v>107</v>
      </c>
      <c r="O60" s="8">
        <v>109</v>
      </c>
      <c r="P60" s="8">
        <v>1</v>
      </c>
      <c r="Q60" s="8">
        <f>VLOOKUP(X60,[1]Sheet1!$B:$M,12,FALSE)</f>
        <v>313001200</v>
      </c>
      <c r="R60" s="8">
        <v>1002912</v>
      </c>
      <c r="S60" s="8" t="s">
        <v>111</v>
      </c>
      <c r="T60" s="8"/>
      <c r="U60" s="8">
        <v>340441009</v>
      </c>
      <c r="V60" s="8">
        <v>9</v>
      </c>
      <c r="W60" s="8">
        <v>340442009</v>
      </c>
      <c r="X60" s="8">
        <v>1001211</v>
      </c>
      <c r="Y60" s="8" t="s">
        <v>238</v>
      </c>
      <c r="Z60" s="8" t="s">
        <v>103</v>
      </c>
      <c r="AA60" s="8" t="s">
        <v>103</v>
      </c>
      <c r="AB60" s="8" t="s">
        <v>103</v>
      </c>
      <c r="AC60" s="8"/>
      <c r="AD60" s="8" t="s">
        <v>239</v>
      </c>
      <c r="AE60" s="8" t="s">
        <v>255</v>
      </c>
      <c r="AF60" s="8"/>
      <c r="AG60" s="8" t="s">
        <v>238</v>
      </c>
      <c r="AH60" s="8" t="s">
        <v>103</v>
      </c>
      <c r="AJ60" s="18" t="s">
        <v>103</v>
      </c>
      <c r="AK60" s="8">
        <v>53</v>
      </c>
      <c r="AL60" s="8">
        <v>0</v>
      </c>
      <c r="AM60" s="17" t="s">
        <v>241</v>
      </c>
      <c r="AO60" s="17">
        <v>0</v>
      </c>
      <c r="AP60" s="17">
        <v>6</v>
      </c>
      <c r="AQ60" s="17">
        <v>3</v>
      </c>
      <c r="AR60" s="17" t="s">
        <v>256</v>
      </c>
      <c r="AT60" s="17">
        <v>6</v>
      </c>
      <c r="AU60" s="17">
        <v>2</v>
      </c>
      <c r="AV60" s="17">
        <v>0</v>
      </c>
      <c r="AW60" s="17">
        <v>0</v>
      </c>
      <c r="AX60" s="17">
        <v>0</v>
      </c>
      <c r="AY60" s="17">
        <v>340442201</v>
      </c>
    </row>
    <row r="61" spans="1:51">
      <c r="A61" s="8" t="s">
        <v>108</v>
      </c>
      <c r="B61" s="8">
        <v>109</v>
      </c>
      <c r="C61" s="8">
        <v>201</v>
      </c>
      <c r="D61" s="8">
        <v>9</v>
      </c>
      <c r="E61" s="8">
        <v>12</v>
      </c>
      <c r="F61" s="8">
        <v>0</v>
      </c>
      <c r="G61" s="8">
        <v>502009</v>
      </c>
      <c r="H61" s="8">
        <v>0</v>
      </c>
      <c r="I61" s="18">
        <v>30093</v>
      </c>
      <c r="J61" s="8" t="s">
        <v>236</v>
      </c>
      <c r="K61" s="18">
        <v>30093</v>
      </c>
      <c r="L61" s="8" t="s">
        <v>157</v>
      </c>
      <c r="M61" s="8" t="str">
        <f t="shared" si="10"/>
        <v>指挥等级1级解锁</v>
      </c>
      <c r="N61" s="8">
        <v>108</v>
      </c>
      <c r="O61" s="8">
        <v>110</v>
      </c>
      <c r="P61" s="8">
        <v>1</v>
      </c>
      <c r="Q61" s="8">
        <f>VLOOKUP(X61,[1]Sheet1!$B:$M,12,FALSE)</f>
        <v>313001100</v>
      </c>
      <c r="R61" s="8">
        <v>1002811</v>
      </c>
      <c r="S61" s="8" t="s">
        <v>111</v>
      </c>
      <c r="T61" s="8"/>
      <c r="U61" s="8">
        <v>340441009</v>
      </c>
      <c r="V61" s="8">
        <v>9</v>
      </c>
      <c r="W61" s="8">
        <v>340442009</v>
      </c>
      <c r="X61" s="8">
        <v>1001111</v>
      </c>
      <c r="Y61" s="8" t="s">
        <v>238</v>
      </c>
      <c r="Z61" s="8" t="s">
        <v>103</v>
      </c>
      <c r="AA61" s="8" t="s">
        <v>103</v>
      </c>
      <c r="AB61" s="8" t="s">
        <v>103</v>
      </c>
      <c r="AC61" s="8"/>
      <c r="AD61" s="8" t="s">
        <v>239</v>
      </c>
      <c r="AE61" s="8" t="s">
        <v>257</v>
      </c>
      <c r="AF61" s="8"/>
      <c r="AG61" s="8" t="s">
        <v>238</v>
      </c>
      <c r="AH61" s="8" t="s">
        <v>103</v>
      </c>
      <c r="AJ61" s="18" t="s">
        <v>103</v>
      </c>
      <c r="AK61" s="8">
        <v>56</v>
      </c>
      <c r="AL61" s="8">
        <v>0</v>
      </c>
      <c r="AM61" s="17" t="s">
        <v>241</v>
      </c>
      <c r="AO61" s="17">
        <v>0</v>
      </c>
      <c r="AP61" s="17">
        <v>6</v>
      </c>
      <c r="AQ61" s="17">
        <v>3</v>
      </c>
      <c r="AR61" s="17" t="s">
        <v>258</v>
      </c>
      <c r="AT61" s="17">
        <v>6</v>
      </c>
      <c r="AU61" s="17">
        <v>2</v>
      </c>
      <c r="AV61" s="17">
        <v>2</v>
      </c>
      <c r="AW61" s="17">
        <v>3</v>
      </c>
      <c r="AX61" s="17">
        <v>0</v>
      </c>
      <c r="AY61" s="17">
        <v>340442201</v>
      </c>
    </row>
    <row r="62" spans="1:51">
      <c r="A62" s="8" t="s">
        <v>108</v>
      </c>
      <c r="B62" s="8">
        <v>110</v>
      </c>
      <c r="C62" s="8">
        <v>201</v>
      </c>
      <c r="D62" s="8">
        <v>10</v>
      </c>
      <c r="E62" s="8">
        <v>12</v>
      </c>
      <c r="F62" s="8">
        <v>0</v>
      </c>
      <c r="G62" s="8">
        <v>502010</v>
      </c>
      <c r="H62" s="8">
        <v>0</v>
      </c>
      <c r="I62" s="18">
        <v>30103</v>
      </c>
      <c r="J62" s="8" t="s">
        <v>236</v>
      </c>
      <c r="K62" s="18">
        <v>30103</v>
      </c>
      <c r="L62" s="8" t="s">
        <v>162</v>
      </c>
      <c r="M62" s="8" t="str">
        <f t="shared" si="10"/>
        <v>指挥等级1级解锁</v>
      </c>
      <c r="N62" s="8">
        <v>109</v>
      </c>
      <c r="O62" s="8">
        <v>111</v>
      </c>
      <c r="P62" s="8">
        <v>1</v>
      </c>
      <c r="Q62" s="8">
        <f>VLOOKUP(X62,[1]Sheet1!$B:$M,12,FALSE)</f>
        <v>313001100</v>
      </c>
      <c r="R62" s="8">
        <v>1002811</v>
      </c>
      <c r="S62" s="8" t="s">
        <v>111</v>
      </c>
      <c r="T62" s="8"/>
      <c r="U62" s="8">
        <v>340441009</v>
      </c>
      <c r="V62" s="8">
        <v>9</v>
      </c>
      <c r="W62" s="8">
        <v>340442009</v>
      </c>
      <c r="X62" s="8">
        <v>1001111</v>
      </c>
      <c r="Y62" s="8" t="s">
        <v>238</v>
      </c>
      <c r="Z62" s="8" t="s">
        <v>103</v>
      </c>
      <c r="AA62" s="8" t="s">
        <v>103</v>
      </c>
      <c r="AB62" s="8" t="s">
        <v>103</v>
      </c>
      <c r="AC62" s="8"/>
      <c r="AD62" s="8" t="s">
        <v>239</v>
      </c>
      <c r="AE62" s="8" t="s">
        <v>259</v>
      </c>
      <c r="AF62" s="8"/>
      <c r="AG62" s="8" t="s">
        <v>238</v>
      </c>
      <c r="AH62" s="8" t="s">
        <v>103</v>
      </c>
      <c r="AJ62" s="18" t="s">
        <v>103</v>
      </c>
      <c r="AK62" s="8">
        <v>58</v>
      </c>
      <c r="AL62" s="8">
        <v>0</v>
      </c>
      <c r="AM62" s="17" t="s">
        <v>241</v>
      </c>
      <c r="AO62" s="17">
        <v>0</v>
      </c>
      <c r="AP62" s="17">
        <v>6</v>
      </c>
      <c r="AQ62" s="17">
        <v>3</v>
      </c>
      <c r="AR62" s="17" t="s">
        <v>260</v>
      </c>
      <c r="AT62" s="17">
        <v>6</v>
      </c>
      <c r="AU62" s="17">
        <v>2</v>
      </c>
      <c r="AV62" s="17">
        <v>0</v>
      </c>
      <c r="AW62" s="17">
        <v>0</v>
      </c>
      <c r="AX62" s="17">
        <v>0</v>
      </c>
      <c r="AY62" s="17">
        <v>340442201</v>
      </c>
    </row>
    <row r="63" spans="1:51">
      <c r="A63" s="8" t="s">
        <v>108</v>
      </c>
      <c r="B63" s="8">
        <v>111</v>
      </c>
      <c r="C63" s="8">
        <v>201</v>
      </c>
      <c r="D63" s="8">
        <v>11</v>
      </c>
      <c r="E63" s="8">
        <v>12</v>
      </c>
      <c r="F63" s="8">
        <v>0</v>
      </c>
      <c r="G63" s="8">
        <v>502011</v>
      </c>
      <c r="H63" s="8">
        <v>0</v>
      </c>
      <c r="I63" s="18">
        <v>30113</v>
      </c>
      <c r="J63" s="8" t="s">
        <v>236</v>
      </c>
      <c r="K63" s="18">
        <v>30113</v>
      </c>
      <c r="L63" s="8" t="s">
        <v>166</v>
      </c>
      <c r="M63" s="8" t="str">
        <f t="shared" si="10"/>
        <v>指挥等级1级解锁</v>
      </c>
      <c r="N63" s="8">
        <v>110</v>
      </c>
      <c r="O63" s="8">
        <v>112</v>
      </c>
      <c r="P63" s="8">
        <v>1</v>
      </c>
      <c r="Q63" s="8">
        <f>VLOOKUP(X63,[1]Sheet1!$B:$M,12,FALSE)</f>
        <v>313000800</v>
      </c>
      <c r="R63" s="8">
        <v>1002912</v>
      </c>
      <c r="S63" s="8" t="s">
        <v>111</v>
      </c>
      <c r="T63" s="8"/>
      <c r="U63" s="8">
        <v>340441009</v>
      </c>
      <c r="V63" s="8">
        <v>9</v>
      </c>
      <c r="W63" s="8">
        <v>340442009</v>
      </c>
      <c r="X63" s="8">
        <v>1000811</v>
      </c>
      <c r="Y63" s="8" t="s">
        <v>238</v>
      </c>
      <c r="Z63" s="8" t="s">
        <v>103</v>
      </c>
      <c r="AA63" s="8" t="s">
        <v>103</v>
      </c>
      <c r="AB63" s="8" t="s">
        <v>103</v>
      </c>
      <c r="AC63" s="8"/>
      <c r="AD63" s="8" t="s">
        <v>239</v>
      </c>
      <c r="AE63" s="8" t="s">
        <v>261</v>
      </c>
      <c r="AF63" s="8"/>
      <c r="AG63" s="8" t="s">
        <v>238</v>
      </c>
      <c r="AH63" s="8" t="s">
        <v>103</v>
      </c>
      <c r="AJ63" s="18" t="s">
        <v>103</v>
      </c>
      <c r="AK63" s="8">
        <v>60</v>
      </c>
      <c r="AL63" s="8">
        <v>0</v>
      </c>
      <c r="AM63" s="17" t="s">
        <v>241</v>
      </c>
      <c r="AO63" s="17">
        <v>0</v>
      </c>
      <c r="AP63" s="17">
        <v>6</v>
      </c>
      <c r="AQ63" s="17">
        <v>3</v>
      </c>
      <c r="AR63" s="17" t="s">
        <v>262</v>
      </c>
      <c r="AT63" s="17">
        <v>6</v>
      </c>
      <c r="AU63" s="17">
        <v>2</v>
      </c>
      <c r="AV63" s="17">
        <v>0</v>
      </c>
      <c r="AW63" s="17">
        <v>0</v>
      </c>
      <c r="AX63" s="17">
        <v>0</v>
      </c>
      <c r="AY63" s="17">
        <v>340442201</v>
      </c>
    </row>
    <row r="64" spans="1:51">
      <c r="A64" s="8" t="s">
        <v>108</v>
      </c>
      <c r="B64" s="8">
        <v>112</v>
      </c>
      <c r="C64" s="8">
        <v>201</v>
      </c>
      <c r="D64" s="8">
        <v>12</v>
      </c>
      <c r="E64" s="8">
        <v>12</v>
      </c>
      <c r="F64" s="8">
        <v>0</v>
      </c>
      <c r="G64" s="8">
        <v>502012</v>
      </c>
      <c r="H64" s="8">
        <v>0</v>
      </c>
      <c r="I64" s="18">
        <v>30123</v>
      </c>
      <c r="J64" s="8" t="s">
        <v>236</v>
      </c>
      <c r="K64" s="18">
        <v>30123</v>
      </c>
      <c r="L64" s="8" t="s">
        <v>170</v>
      </c>
      <c r="M64" s="8" t="str">
        <f t="shared" si="10"/>
        <v>指挥等级1级解锁</v>
      </c>
      <c r="N64" s="8">
        <v>111</v>
      </c>
      <c r="O64" s="8">
        <v>113</v>
      </c>
      <c r="P64" s="8">
        <v>1</v>
      </c>
      <c r="Q64" s="8">
        <f>VLOOKUP(X64,[1]Sheet1!$B:$M,12,FALSE)</f>
        <v>313000800</v>
      </c>
      <c r="R64" s="8">
        <v>1002912</v>
      </c>
      <c r="S64" s="8" t="s">
        <v>111</v>
      </c>
      <c r="T64" s="8"/>
      <c r="U64" s="8">
        <v>340441009</v>
      </c>
      <c r="V64" s="8">
        <v>9</v>
      </c>
      <c r="W64" s="8">
        <v>340442009</v>
      </c>
      <c r="X64" s="8">
        <v>1000811</v>
      </c>
      <c r="Y64" s="8" t="s">
        <v>238</v>
      </c>
      <c r="Z64" s="8" t="s">
        <v>103</v>
      </c>
      <c r="AA64" s="8" t="s">
        <v>103</v>
      </c>
      <c r="AB64" s="8" t="s">
        <v>103</v>
      </c>
      <c r="AC64" s="8"/>
      <c r="AD64" s="8" t="s">
        <v>239</v>
      </c>
      <c r="AE64" s="8" t="s">
        <v>263</v>
      </c>
      <c r="AF64" s="8"/>
      <c r="AG64" s="8" t="s">
        <v>238</v>
      </c>
      <c r="AH64" s="8" t="s">
        <v>103</v>
      </c>
      <c r="AJ64" s="18" t="s">
        <v>103</v>
      </c>
      <c r="AK64" s="8">
        <v>63</v>
      </c>
      <c r="AL64" s="8">
        <v>0</v>
      </c>
      <c r="AM64" s="17" t="s">
        <v>241</v>
      </c>
      <c r="AO64" s="17">
        <v>0</v>
      </c>
      <c r="AP64" s="17">
        <v>6</v>
      </c>
      <c r="AQ64" s="17">
        <v>3</v>
      </c>
      <c r="AR64" s="17" t="s">
        <v>264</v>
      </c>
      <c r="AT64" s="17">
        <v>6</v>
      </c>
      <c r="AU64" s="17">
        <v>2</v>
      </c>
      <c r="AV64" s="17">
        <v>0</v>
      </c>
      <c r="AW64" s="17">
        <v>0</v>
      </c>
      <c r="AX64" s="17">
        <v>0</v>
      </c>
      <c r="AY64" s="17">
        <v>340442201</v>
      </c>
    </row>
    <row r="65" spans="1:51">
      <c r="A65" s="8" t="s">
        <v>108</v>
      </c>
      <c r="B65" s="8">
        <v>113</v>
      </c>
      <c r="C65" s="8">
        <v>201</v>
      </c>
      <c r="D65" s="8">
        <v>13</v>
      </c>
      <c r="E65" s="8">
        <v>12</v>
      </c>
      <c r="F65" s="8">
        <v>0</v>
      </c>
      <c r="G65" s="8">
        <v>502013</v>
      </c>
      <c r="H65" s="8">
        <v>0</v>
      </c>
      <c r="I65" s="18">
        <v>30133</v>
      </c>
      <c r="J65" s="8" t="s">
        <v>236</v>
      </c>
      <c r="K65" s="18">
        <v>30133</v>
      </c>
      <c r="L65" s="8" t="s">
        <v>174</v>
      </c>
      <c r="M65" s="8" t="str">
        <f t="shared" si="10"/>
        <v>指挥等级1级解锁</v>
      </c>
      <c r="N65" s="8">
        <v>112</v>
      </c>
      <c r="O65" s="8">
        <v>114</v>
      </c>
      <c r="P65" s="8">
        <v>1</v>
      </c>
      <c r="Q65" s="8">
        <f>VLOOKUP(X65,[1]Sheet1!$B:$M,12,FALSE)</f>
        <v>313000800</v>
      </c>
      <c r="R65" s="8">
        <v>1002811</v>
      </c>
      <c r="S65" s="8" t="s">
        <v>111</v>
      </c>
      <c r="T65" s="8"/>
      <c r="U65" s="8">
        <v>340441009</v>
      </c>
      <c r="V65" s="8">
        <v>9</v>
      </c>
      <c r="W65" s="8">
        <v>340442009</v>
      </c>
      <c r="X65" s="8">
        <v>1000811</v>
      </c>
      <c r="Y65" s="8" t="s">
        <v>238</v>
      </c>
      <c r="Z65" s="8" t="s">
        <v>103</v>
      </c>
      <c r="AA65" s="8" t="s">
        <v>103</v>
      </c>
      <c r="AB65" s="8" t="s">
        <v>103</v>
      </c>
      <c r="AC65" s="8"/>
      <c r="AD65" s="8" t="s">
        <v>239</v>
      </c>
      <c r="AE65" s="8" t="s">
        <v>265</v>
      </c>
      <c r="AF65" s="8"/>
      <c r="AG65" s="8" t="s">
        <v>238</v>
      </c>
      <c r="AH65" s="8" t="s">
        <v>103</v>
      </c>
      <c r="AJ65" s="18" t="s">
        <v>103</v>
      </c>
      <c r="AK65" s="8">
        <v>65</v>
      </c>
      <c r="AL65" s="8">
        <v>0</v>
      </c>
      <c r="AM65" s="17" t="s">
        <v>241</v>
      </c>
      <c r="AO65" s="17">
        <v>0</v>
      </c>
      <c r="AP65" s="17">
        <v>6</v>
      </c>
      <c r="AQ65" s="17">
        <v>3</v>
      </c>
      <c r="AR65" s="17" t="s">
        <v>266</v>
      </c>
      <c r="AT65" s="17">
        <v>6</v>
      </c>
      <c r="AU65" s="17">
        <v>2</v>
      </c>
      <c r="AV65" s="17">
        <v>0</v>
      </c>
      <c r="AW65" s="17">
        <v>0</v>
      </c>
      <c r="AX65" s="17">
        <v>0</v>
      </c>
      <c r="AY65" s="17">
        <v>340442201</v>
      </c>
    </row>
    <row r="66" spans="1:51">
      <c r="A66" s="8" t="s">
        <v>108</v>
      </c>
      <c r="B66" s="8">
        <v>114</v>
      </c>
      <c r="C66" s="8">
        <v>201</v>
      </c>
      <c r="D66" s="8">
        <v>14</v>
      </c>
      <c r="E66" s="8">
        <v>12</v>
      </c>
      <c r="F66" s="8">
        <v>0</v>
      </c>
      <c r="G66" s="8">
        <v>502014</v>
      </c>
      <c r="H66" s="8">
        <v>0</v>
      </c>
      <c r="I66" s="18">
        <v>30143</v>
      </c>
      <c r="J66" s="8" t="s">
        <v>236</v>
      </c>
      <c r="K66" s="18">
        <v>30143</v>
      </c>
      <c r="L66" s="8" t="s">
        <v>177</v>
      </c>
      <c r="M66" s="8" t="str">
        <f t="shared" si="10"/>
        <v>指挥等级1级解锁</v>
      </c>
      <c r="N66" s="8">
        <v>113</v>
      </c>
      <c r="O66" s="8">
        <v>115</v>
      </c>
      <c r="P66" s="8">
        <v>1</v>
      </c>
      <c r="Q66" s="8">
        <f>VLOOKUP(X66,[1]Sheet1!$B:$M,12,FALSE)</f>
        <v>313000800</v>
      </c>
      <c r="R66" s="8">
        <v>1002811</v>
      </c>
      <c r="S66" s="8" t="s">
        <v>111</v>
      </c>
      <c r="T66" s="8"/>
      <c r="U66" s="8">
        <v>340441009</v>
      </c>
      <c r="V66" s="8">
        <v>9</v>
      </c>
      <c r="W66" s="8">
        <v>340442009</v>
      </c>
      <c r="X66" s="8">
        <v>1000811</v>
      </c>
      <c r="Y66" s="8" t="s">
        <v>238</v>
      </c>
      <c r="Z66" s="8" t="s">
        <v>103</v>
      </c>
      <c r="AA66" s="8" t="s">
        <v>103</v>
      </c>
      <c r="AB66" s="8" t="s">
        <v>103</v>
      </c>
      <c r="AC66" s="8"/>
      <c r="AD66" s="8" t="s">
        <v>239</v>
      </c>
      <c r="AE66" s="8" t="s">
        <v>267</v>
      </c>
      <c r="AF66" s="8"/>
      <c r="AG66" s="8" t="s">
        <v>238</v>
      </c>
      <c r="AH66" s="8" t="s">
        <v>103</v>
      </c>
      <c r="AJ66" s="18" t="s">
        <v>103</v>
      </c>
      <c r="AK66" s="8">
        <v>66</v>
      </c>
      <c r="AL66" s="8">
        <v>0</v>
      </c>
      <c r="AM66" s="17" t="s">
        <v>241</v>
      </c>
      <c r="AO66" s="17">
        <v>0</v>
      </c>
      <c r="AP66" s="17">
        <v>6</v>
      </c>
      <c r="AQ66" s="17">
        <v>3</v>
      </c>
      <c r="AR66" s="17" t="s">
        <v>268</v>
      </c>
      <c r="AT66" s="17">
        <v>6</v>
      </c>
      <c r="AU66" s="17">
        <v>2</v>
      </c>
      <c r="AV66" s="17">
        <v>0</v>
      </c>
      <c r="AW66" s="17">
        <v>0</v>
      </c>
      <c r="AX66" s="17">
        <v>0</v>
      </c>
      <c r="AY66" s="17">
        <v>340442201</v>
      </c>
    </row>
    <row r="67" spans="1:51">
      <c r="A67" s="8" t="s">
        <v>108</v>
      </c>
      <c r="B67" s="8">
        <v>115</v>
      </c>
      <c r="C67" s="8">
        <v>201</v>
      </c>
      <c r="D67" s="8">
        <v>15</v>
      </c>
      <c r="E67" s="8">
        <v>12</v>
      </c>
      <c r="F67" s="8">
        <v>0</v>
      </c>
      <c r="G67" s="8">
        <v>502015</v>
      </c>
      <c r="H67" s="8">
        <v>0</v>
      </c>
      <c r="I67" s="18">
        <v>30153</v>
      </c>
      <c r="J67" s="8" t="s">
        <v>236</v>
      </c>
      <c r="K67" s="18">
        <v>30153</v>
      </c>
      <c r="L67" s="8" t="s">
        <v>181</v>
      </c>
      <c r="M67" s="8" t="str">
        <f t="shared" si="10"/>
        <v>指挥等级1级解锁</v>
      </c>
      <c r="N67" s="8">
        <v>114</v>
      </c>
      <c r="O67" s="8">
        <v>116</v>
      </c>
      <c r="P67" s="8">
        <v>1</v>
      </c>
      <c r="Q67" s="8">
        <f>VLOOKUP(X67,[1]Sheet1!$B:$M,12,FALSE)</f>
        <v>313000800</v>
      </c>
      <c r="R67" s="8">
        <v>1002912</v>
      </c>
      <c r="S67" s="8" t="s">
        <v>111</v>
      </c>
      <c r="T67" s="8"/>
      <c r="U67" s="8">
        <v>340441009</v>
      </c>
      <c r="V67" s="8">
        <v>9</v>
      </c>
      <c r="W67" s="8">
        <v>340442009</v>
      </c>
      <c r="X67" s="8">
        <v>1000811</v>
      </c>
      <c r="Y67" s="8" t="s">
        <v>238</v>
      </c>
      <c r="Z67" s="8" t="s">
        <v>103</v>
      </c>
      <c r="AA67" s="8" t="s">
        <v>103</v>
      </c>
      <c r="AB67" s="8" t="s">
        <v>103</v>
      </c>
      <c r="AC67" s="8"/>
      <c r="AD67" s="8" t="s">
        <v>239</v>
      </c>
      <c r="AE67" s="8" t="s">
        <v>269</v>
      </c>
      <c r="AF67" s="8"/>
      <c r="AG67" s="8" t="s">
        <v>238</v>
      </c>
      <c r="AH67" s="8" t="s">
        <v>103</v>
      </c>
      <c r="AJ67" s="18" t="s">
        <v>103</v>
      </c>
      <c r="AK67" s="8">
        <v>68</v>
      </c>
      <c r="AL67" s="8">
        <v>0</v>
      </c>
      <c r="AM67" s="17" t="s">
        <v>241</v>
      </c>
      <c r="AO67" s="17">
        <v>0</v>
      </c>
      <c r="AP67" s="17">
        <v>6</v>
      </c>
      <c r="AQ67" s="17">
        <v>3</v>
      </c>
      <c r="AR67" s="17" t="s">
        <v>270</v>
      </c>
      <c r="AT67" s="17">
        <v>6</v>
      </c>
      <c r="AU67" s="17">
        <v>2</v>
      </c>
      <c r="AV67" s="17">
        <v>2</v>
      </c>
      <c r="AW67" s="17">
        <v>4</v>
      </c>
      <c r="AX67" s="17">
        <v>0</v>
      </c>
      <c r="AY67" s="17">
        <v>340442201</v>
      </c>
    </row>
    <row r="68" spans="1:51">
      <c r="A68" s="8" t="s">
        <v>108</v>
      </c>
      <c r="B68" s="8">
        <v>116</v>
      </c>
      <c r="C68" s="8">
        <v>201</v>
      </c>
      <c r="D68" s="8">
        <v>16</v>
      </c>
      <c r="E68" s="8">
        <v>12</v>
      </c>
      <c r="F68" s="8">
        <v>0</v>
      </c>
      <c r="G68" s="8">
        <v>502016</v>
      </c>
      <c r="H68" s="8">
        <v>0</v>
      </c>
      <c r="I68" s="18">
        <v>30163</v>
      </c>
      <c r="J68" s="8" t="s">
        <v>236</v>
      </c>
      <c r="K68" s="18">
        <v>30163</v>
      </c>
      <c r="L68" s="8" t="s">
        <v>271</v>
      </c>
      <c r="M68" s="8" t="str">
        <f t="shared" si="10"/>
        <v>指挥等级1级解锁</v>
      </c>
      <c r="N68" s="8">
        <v>115</v>
      </c>
      <c r="O68" s="8">
        <v>117</v>
      </c>
      <c r="P68" s="8">
        <v>1</v>
      </c>
      <c r="Q68" s="8">
        <f>VLOOKUP(X68,[1]Sheet1!$B:$M,12,FALSE)</f>
        <v>313000800</v>
      </c>
      <c r="R68" s="8">
        <v>1002912</v>
      </c>
      <c r="S68" s="8" t="s">
        <v>111</v>
      </c>
      <c r="T68" s="8"/>
      <c r="U68" s="8">
        <v>340441009</v>
      </c>
      <c r="V68" s="8">
        <v>9</v>
      </c>
      <c r="W68" s="8">
        <v>340442009</v>
      </c>
      <c r="X68" s="8">
        <v>1000811</v>
      </c>
      <c r="Y68" s="8" t="s">
        <v>238</v>
      </c>
      <c r="Z68" s="8" t="s">
        <v>103</v>
      </c>
      <c r="AA68" s="8" t="s">
        <v>103</v>
      </c>
      <c r="AB68" s="8" t="s">
        <v>103</v>
      </c>
      <c r="AC68" s="8"/>
      <c r="AD68" s="8" t="s">
        <v>239</v>
      </c>
      <c r="AE68" s="8" t="s">
        <v>272</v>
      </c>
      <c r="AF68" s="8"/>
      <c r="AG68" s="8" t="s">
        <v>238</v>
      </c>
      <c r="AH68" s="8" t="s">
        <v>103</v>
      </c>
      <c r="AJ68" s="18" t="s">
        <v>103</v>
      </c>
      <c r="AK68" s="8">
        <v>70</v>
      </c>
      <c r="AL68" s="8">
        <v>0</v>
      </c>
      <c r="AM68" s="17" t="s">
        <v>241</v>
      </c>
      <c r="AO68" s="17">
        <v>0</v>
      </c>
      <c r="AP68" s="17">
        <v>6</v>
      </c>
      <c r="AQ68" s="17">
        <v>3</v>
      </c>
      <c r="AR68" s="17" t="s">
        <v>273</v>
      </c>
      <c r="AT68" s="17">
        <v>6</v>
      </c>
      <c r="AU68" s="17">
        <v>2</v>
      </c>
      <c r="AV68" s="17">
        <v>0</v>
      </c>
      <c r="AW68" s="17">
        <v>0</v>
      </c>
      <c r="AX68" s="17">
        <v>0</v>
      </c>
      <c r="AY68" s="17">
        <v>340442201</v>
      </c>
    </row>
    <row r="69" spans="1:51">
      <c r="A69" s="8" t="s">
        <v>108</v>
      </c>
      <c r="B69" s="8">
        <v>117</v>
      </c>
      <c r="C69" s="8">
        <v>201</v>
      </c>
      <c r="D69" s="8">
        <v>17</v>
      </c>
      <c r="E69" s="8">
        <v>12</v>
      </c>
      <c r="F69" s="8">
        <v>0</v>
      </c>
      <c r="G69" s="8">
        <v>502017</v>
      </c>
      <c r="H69" s="8">
        <v>0</v>
      </c>
      <c r="I69" s="18">
        <v>30173</v>
      </c>
      <c r="J69" s="8" t="s">
        <v>236</v>
      </c>
      <c r="K69" s="18">
        <v>30173</v>
      </c>
      <c r="L69" s="8" t="s">
        <v>274</v>
      </c>
      <c r="M69" s="8" t="str">
        <f t="shared" si="10"/>
        <v>指挥等级1级解锁</v>
      </c>
      <c r="N69" s="8">
        <v>116</v>
      </c>
      <c r="O69" s="8">
        <v>118</v>
      </c>
      <c r="P69" s="8">
        <v>1</v>
      </c>
      <c r="Q69" s="8">
        <f>VLOOKUP(X69,[1]Sheet1!$B:$M,12,FALSE)</f>
        <v>313000800</v>
      </c>
      <c r="R69" s="8">
        <v>1002811</v>
      </c>
      <c r="S69" s="8" t="s">
        <v>111</v>
      </c>
      <c r="T69" s="8"/>
      <c r="U69" s="8">
        <v>340441009</v>
      </c>
      <c r="V69" s="8">
        <v>9</v>
      </c>
      <c r="W69" s="8">
        <v>340442009</v>
      </c>
      <c r="X69" s="8">
        <v>1000811</v>
      </c>
      <c r="Y69" s="8" t="s">
        <v>238</v>
      </c>
      <c r="Z69" s="8" t="s">
        <v>103</v>
      </c>
      <c r="AA69" s="8" t="s">
        <v>103</v>
      </c>
      <c r="AB69" s="8" t="s">
        <v>103</v>
      </c>
      <c r="AC69" s="8"/>
      <c r="AD69" s="8" t="s">
        <v>239</v>
      </c>
      <c r="AE69" s="8" t="s">
        <v>275</v>
      </c>
      <c r="AF69" s="8"/>
      <c r="AG69" s="8" t="s">
        <v>238</v>
      </c>
      <c r="AH69" s="8" t="s">
        <v>103</v>
      </c>
      <c r="AJ69" s="18" t="s">
        <v>103</v>
      </c>
      <c r="AK69" s="8">
        <v>73</v>
      </c>
      <c r="AL69" s="8">
        <v>0</v>
      </c>
      <c r="AM69" s="17" t="s">
        <v>241</v>
      </c>
      <c r="AO69" s="17">
        <v>0</v>
      </c>
      <c r="AP69" s="17">
        <v>6</v>
      </c>
      <c r="AQ69" s="17">
        <v>3</v>
      </c>
      <c r="AR69" s="17" t="s">
        <v>276</v>
      </c>
      <c r="AT69" s="17">
        <v>6</v>
      </c>
      <c r="AU69" s="17">
        <v>2</v>
      </c>
      <c r="AV69" s="17">
        <v>0</v>
      </c>
      <c r="AW69" s="17">
        <v>0</v>
      </c>
      <c r="AX69" s="17">
        <v>0</v>
      </c>
      <c r="AY69" s="17">
        <v>340442201</v>
      </c>
    </row>
    <row r="70" spans="1:51">
      <c r="A70" s="8" t="s">
        <v>108</v>
      </c>
      <c r="B70" s="8">
        <v>118</v>
      </c>
      <c r="C70" s="8">
        <v>201</v>
      </c>
      <c r="D70" s="8">
        <v>18</v>
      </c>
      <c r="E70" s="8">
        <v>12</v>
      </c>
      <c r="F70" s="8">
        <v>0</v>
      </c>
      <c r="G70" s="8">
        <v>502018</v>
      </c>
      <c r="H70" s="8">
        <v>0</v>
      </c>
      <c r="I70" s="18">
        <v>30183</v>
      </c>
      <c r="J70" s="8" t="s">
        <v>236</v>
      </c>
      <c r="K70" s="18">
        <v>30183</v>
      </c>
      <c r="L70" s="8" t="s">
        <v>277</v>
      </c>
      <c r="M70" s="8" t="str">
        <f t="shared" si="10"/>
        <v>指挥等级1级解锁</v>
      </c>
      <c r="N70" s="8">
        <v>117</v>
      </c>
      <c r="O70" s="8">
        <v>119</v>
      </c>
      <c r="P70" s="8">
        <v>1</v>
      </c>
      <c r="Q70" s="8">
        <f>VLOOKUP(X70,[1]Sheet1!$B:$M,12,FALSE)</f>
        <v>313000800</v>
      </c>
      <c r="R70" s="8">
        <v>1002811</v>
      </c>
      <c r="S70" s="8" t="s">
        <v>111</v>
      </c>
      <c r="T70" s="8"/>
      <c r="U70" s="8">
        <v>340441009</v>
      </c>
      <c r="V70" s="8">
        <v>9</v>
      </c>
      <c r="W70" s="8">
        <v>340442009</v>
      </c>
      <c r="X70" s="8">
        <v>1000811</v>
      </c>
      <c r="Y70" s="8" t="s">
        <v>238</v>
      </c>
      <c r="Z70" s="8" t="s">
        <v>103</v>
      </c>
      <c r="AA70" s="8" t="s">
        <v>103</v>
      </c>
      <c r="AB70" s="8" t="s">
        <v>103</v>
      </c>
      <c r="AC70" s="8"/>
      <c r="AD70" s="8" t="s">
        <v>239</v>
      </c>
      <c r="AE70" s="8" t="s">
        <v>278</v>
      </c>
      <c r="AF70" s="8"/>
      <c r="AG70" s="8" t="s">
        <v>238</v>
      </c>
      <c r="AH70" s="8" t="s">
        <v>103</v>
      </c>
      <c r="AJ70" s="18" t="s">
        <v>103</v>
      </c>
      <c r="AK70" s="8">
        <v>75</v>
      </c>
      <c r="AL70" s="8">
        <v>0</v>
      </c>
      <c r="AM70" s="17" t="s">
        <v>241</v>
      </c>
      <c r="AO70" s="17">
        <v>0</v>
      </c>
      <c r="AP70" s="17">
        <v>6</v>
      </c>
      <c r="AQ70" s="17">
        <v>3</v>
      </c>
      <c r="AR70" s="17" t="s">
        <v>279</v>
      </c>
      <c r="AT70" s="17">
        <v>6</v>
      </c>
      <c r="AU70" s="17">
        <v>2</v>
      </c>
      <c r="AV70" s="17">
        <v>0</v>
      </c>
      <c r="AW70" s="17">
        <v>0</v>
      </c>
      <c r="AX70" s="17">
        <v>0</v>
      </c>
      <c r="AY70" s="17">
        <v>340442201</v>
      </c>
    </row>
    <row r="71" spans="1:51">
      <c r="A71" s="8" t="s">
        <v>108</v>
      </c>
      <c r="B71" s="8">
        <v>119</v>
      </c>
      <c r="C71" s="8">
        <v>201</v>
      </c>
      <c r="D71" s="8">
        <v>19</v>
      </c>
      <c r="E71" s="8">
        <v>12</v>
      </c>
      <c r="F71" s="8">
        <v>0</v>
      </c>
      <c r="G71" s="8">
        <v>502019</v>
      </c>
      <c r="H71" s="8">
        <v>0</v>
      </c>
      <c r="I71" s="18">
        <v>30193</v>
      </c>
      <c r="J71" s="8" t="s">
        <v>236</v>
      </c>
      <c r="K71" s="18">
        <v>30193</v>
      </c>
      <c r="L71" s="8" t="s">
        <v>280</v>
      </c>
      <c r="M71" s="8" t="str">
        <f t="shared" si="10"/>
        <v>指挥等级1级解锁</v>
      </c>
      <c r="N71" s="8">
        <v>118</v>
      </c>
      <c r="O71" s="8">
        <v>120</v>
      </c>
      <c r="P71" s="8">
        <v>1</v>
      </c>
      <c r="Q71" s="8">
        <f>VLOOKUP(X71,[1]Sheet1!$B:$M,12,FALSE)</f>
        <v>313000800</v>
      </c>
      <c r="R71" s="8">
        <v>1002912</v>
      </c>
      <c r="S71" s="8" t="s">
        <v>111</v>
      </c>
      <c r="T71" s="8"/>
      <c r="U71" s="8">
        <v>340441009</v>
      </c>
      <c r="V71" s="8">
        <v>9</v>
      </c>
      <c r="W71" s="8">
        <v>340442009</v>
      </c>
      <c r="X71" s="8">
        <v>1000811</v>
      </c>
      <c r="Y71" s="8" t="s">
        <v>238</v>
      </c>
      <c r="Z71" s="8" t="s">
        <v>103</v>
      </c>
      <c r="AA71" s="8" t="s">
        <v>103</v>
      </c>
      <c r="AB71" s="8" t="s">
        <v>103</v>
      </c>
      <c r="AC71" s="8"/>
      <c r="AD71" s="8" t="s">
        <v>239</v>
      </c>
      <c r="AE71" s="8" t="s">
        <v>281</v>
      </c>
      <c r="AF71" s="8"/>
      <c r="AG71" s="8" t="s">
        <v>238</v>
      </c>
      <c r="AH71" s="8" t="s">
        <v>103</v>
      </c>
      <c r="AJ71" s="18" t="s">
        <v>103</v>
      </c>
      <c r="AK71" s="8">
        <v>76</v>
      </c>
      <c r="AL71" s="8">
        <v>0</v>
      </c>
      <c r="AM71" s="17" t="s">
        <v>241</v>
      </c>
      <c r="AO71" s="17">
        <v>0</v>
      </c>
      <c r="AP71" s="17">
        <v>6</v>
      </c>
      <c r="AQ71" s="17">
        <v>3</v>
      </c>
      <c r="AR71" s="17" t="s">
        <v>282</v>
      </c>
      <c r="AT71" s="17">
        <v>6</v>
      </c>
      <c r="AU71" s="17">
        <v>2</v>
      </c>
      <c r="AV71" s="17">
        <v>0</v>
      </c>
      <c r="AW71" s="17">
        <v>0</v>
      </c>
      <c r="AX71" s="17">
        <v>0</v>
      </c>
      <c r="AY71" s="17">
        <v>340442201</v>
      </c>
    </row>
    <row r="72" spans="1:51">
      <c r="A72" s="8" t="s">
        <v>108</v>
      </c>
      <c r="B72" s="8">
        <v>120</v>
      </c>
      <c r="C72" s="8">
        <v>201</v>
      </c>
      <c r="D72" s="8">
        <v>20</v>
      </c>
      <c r="E72" s="8">
        <v>12</v>
      </c>
      <c r="F72" s="8">
        <v>0</v>
      </c>
      <c r="G72" s="8">
        <v>502020</v>
      </c>
      <c r="H72" s="8">
        <v>0</v>
      </c>
      <c r="I72" s="18">
        <v>30203</v>
      </c>
      <c r="J72" s="8" t="s">
        <v>236</v>
      </c>
      <c r="K72" s="18">
        <v>30203</v>
      </c>
      <c r="L72" s="8" t="s">
        <v>283</v>
      </c>
      <c r="M72" s="8" t="str">
        <f t="shared" si="10"/>
        <v>指挥等级1级解锁</v>
      </c>
      <c r="N72" s="8">
        <v>119</v>
      </c>
      <c r="O72" s="8">
        <v>0</v>
      </c>
      <c r="P72" s="8">
        <v>1</v>
      </c>
      <c r="Q72" s="8">
        <f>VLOOKUP(X72,[1]Sheet1!$B:$M,12,FALSE)</f>
        <v>313000800</v>
      </c>
      <c r="R72" s="8">
        <v>1002912</v>
      </c>
      <c r="S72" s="8" t="s">
        <v>111</v>
      </c>
      <c r="T72" s="8"/>
      <c r="U72" s="8">
        <v>340441009</v>
      </c>
      <c r="V72" s="8">
        <v>9</v>
      </c>
      <c r="W72" s="8">
        <v>340442009</v>
      </c>
      <c r="X72" s="8">
        <v>1000811</v>
      </c>
      <c r="Y72" s="8" t="s">
        <v>238</v>
      </c>
      <c r="Z72" s="8" t="s">
        <v>103</v>
      </c>
      <c r="AA72" s="8" t="s">
        <v>103</v>
      </c>
      <c r="AB72" s="8" t="s">
        <v>103</v>
      </c>
      <c r="AC72" s="8"/>
      <c r="AD72" s="8" t="s">
        <v>239</v>
      </c>
      <c r="AE72" s="8" t="s">
        <v>284</v>
      </c>
      <c r="AF72" s="8"/>
      <c r="AG72" s="8" t="s">
        <v>238</v>
      </c>
      <c r="AH72" s="8" t="s">
        <v>103</v>
      </c>
      <c r="AJ72" s="18" t="s">
        <v>103</v>
      </c>
      <c r="AK72" s="8">
        <v>78</v>
      </c>
      <c r="AL72" s="8">
        <v>0</v>
      </c>
      <c r="AM72" s="17" t="s">
        <v>241</v>
      </c>
      <c r="AO72" s="17">
        <v>0</v>
      </c>
      <c r="AP72" s="17">
        <v>6</v>
      </c>
      <c r="AQ72" s="17">
        <v>3</v>
      </c>
      <c r="AR72" s="17" t="s">
        <v>285</v>
      </c>
      <c r="AT72" s="17">
        <v>6</v>
      </c>
      <c r="AU72" s="17">
        <v>2</v>
      </c>
      <c r="AV72" s="17">
        <v>0</v>
      </c>
      <c r="AW72" s="17">
        <v>0</v>
      </c>
      <c r="AX72" s="17">
        <v>0</v>
      </c>
      <c r="AY72" s="17">
        <v>340442201</v>
      </c>
    </row>
    <row r="73" spans="1:51">
      <c r="A73" s="8" t="s">
        <v>108</v>
      </c>
      <c r="B73" s="8">
        <v>121</v>
      </c>
      <c r="C73" s="8">
        <v>202</v>
      </c>
      <c r="D73" s="8">
        <v>1</v>
      </c>
      <c r="E73" s="8">
        <v>12</v>
      </c>
      <c r="F73" s="8">
        <v>0</v>
      </c>
      <c r="G73" s="8">
        <v>502101</v>
      </c>
      <c r="H73" s="8">
        <v>0</v>
      </c>
      <c r="I73" s="18">
        <v>30014</v>
      </c>
      <c r="J73" s="8" t="s">
        <v>236</v>
      </c>
      <c r="K73" s="18">
        <v>30014</v>
      </c>
      <c r="L73" s="8" t="s">
        <v>110</v>
      </c>
      <c r="M73" s="8" t="str">
        <f t="shared" si="10"/>
        <v>指挥等级1级解锁</v>
      </c>
      <c r="N73" s="8">
        <v>0</v>
      </c>
      <c r="O73" s="8">
        <v>122</v>
      </c>
      <c r="P73" s="8">
        <v>1</v>
      </c>
      <c r="Q73" s="8">
        <f>VLOOKUP(X73,[1]Sheet1!$B:$M,12,FALSE)</f>
        <v>313003700</v>
      </c>
      <c r="R73" s="8">
        <v>1002811</v>
      </c>
      <c r="S73" s="8" t="s">
        <v>111</v>
      </c>
      <c r="T73" s="8"/>
      <c r="U73" s="8">
        <v>340441004</v>
      </c>
      <c r="V73" s="8">
        <v>4</v>
      </c>
      <c r="W73" s="8">
        <v>340442050</v>
      </c>
      <c r="X73" s="8">
        <v>1003711</v>
      </c>
      <c r="Y73" s="8" t="s">
        <v>238</v>
      </c>
      <c r="Z73" s="8" t="s">
        <v>103</v>
      </c>
      <c r="AA73" s="8" t="s">
        <v>103</v>
      </c>
      <c r="AB73" s="8" t="s">
        <v>103</v>
      </c>
      <c r="AC73" s="8"/>
      <c r="AD73" s="8" t="s">
        <v>239</v>
      </c>
      <c r="AE73" s="8" t="s">
        <v>240</v>
      </c>
      <c r="AF73" s="8"/>
      <c r="AG73" s="8" t="s">
        <v>238</v>
      </c>
      <c r="AH73" s="8" t="s">
        <v>103</v>
      </c>
      <c r="AJ73" s="18" t="s">
        <v>103</v>
      </c>
      <c r="AK73" s="8">
        <v>1</v>
      </c>
      <c r="AL73" s="8">
        <v>0</v>
      </c>
      <c r="AM73" s="17" t="s">
        <v>241</v>
      </c>
      <c r="AO73" s="17">
        <v>0</v>
      </c>
      <c r="AP73" s="17">
        <v>10</v>
      </c>
      <c r="AQ73" s="17">
        <v>3</v>
      </c>
      <c r="AR73" s="17" t="s">
        <v>286</v>
      </c>
      <c r="AT73" s="17">
        <v>4</v>
      </c>
      <c r="AU73" s="17">
        <v>8</v>
      </c>
      <c r="AV73" s="17">
        <v>0</v>
      </c>
      <c r="AW73" s="17">
        <v>0</v>
      </c>
      <c r="AX73" s="17">
        <v>0</v>
      </c>
      <c r="AY73" s="17">
        <v>340442202</v>
      </c>
    </row>
    <row r="74" spans="1:51">
      <c r="A74" s="8" t="s">
        <v>108</v>
      </c>
      <c r="B74" s="8">
        <v>122</v>
      </c>
      <c r="C74" s="8">
        <v>202</v>
      </c>
      <c r="D74" s="8">
        <v>2</v>
      </c>
      <c r="E74" s="8">
        <v>12</v>
      </c>
      <c r="F74" s="8">
        <v>0</v>
      </c>
      <c r="G74" s="8">
        <v>502102</v>
      </c>
      <c r="H74" s="8">
        <v>0</v>
      </c>
      <c r="I74" s="18">
        <v>30024</v>
      </c>
      <c r="J74" s="8" t="s">
        <v>236</v>
      </c>
      <c r="K74" s="18">
        <v>30024</v>
      </c>
      <c r="L74" s="8" t="s">
        <v>122</v>
      </c>
      <c r="M74" s="8" t="str">
        <f t="shared" si="10"/>
        <v>指挥等级1级解锁</v>
      </c>
      <c r="N74" s="8">
        <v>121</v>
      </c>
      <c r="O74" s="8">
        <v>123</v>
      </c>
      <c r="P74" s="8">
        <v>1</v>
      </c>
      <c r="Q74" s="8">
        <f>VLOOKUP(X74,[1]Sheet1!$B:$M,12,FALSE)</f>
        <v>313003700</v>
      </c>
      <c r="R74" s="8">
        <v>1002811</v>
      </c>
      <c r="S74" s="8" t="s">
        <v>111</v>
      </c>
      <c r="T74" s="8"/>
      <c r="U74" s="8">
        <v>340441004</v>
      </c>
      <c r="V74" s="8">
        <v>4</v>
      </c>
      <c r="W74" s="8">
        <v>340442050</v>
      </c>
      <c r="X74" s="8">
        <v>1003711</v>
      </c>
      <c r="Y74" s="8" t="s">
        <v>238</v>
      </c>
      <c r="Z74" s="8" t="s">
        <v>103</v>
      </c>
      <c r="AA74" s="8" t="s">
        <v>103</v>
      </c>
      <c r="AB74" s="8" t="s">
        <v>103</v>
      </c>
      <c r="AC74" s="8"/>
      <c r="AD74" s="8" t="s">
        <v>239</v>
      </c>
      <c r="AE74" s="8" t="s">
        <v>243</v>
      </c>
      <c r="AF74" s="8"/>
      <c r="AG74" s="8" t="s">
        <v>238</v>
      </c>
      <c r="AH74" s="8" t="s">
        <v>103</v>
      </c>
      <c r="AJ74" s="18" t="s">
        <v>103</v>
      </c>
      <c r="AK74" s="8">
        <v>35</v>
      </c>
      <c r="AL74" s="8">
        <v>0</v>
      </c>
      <c r="AM74" s="17" t="s">
        <v>241</v>
      </c>
      <c r="AO74" s="17">
        <v>0</v>
      </c>
      <c r="AP74" s="17">
        <v>10</v>
      </c>
      <c r="AQ74" s="17">
        <v>3</v>
      </c>
      <c r="AR74" s="17" t="s">
        <v>287</v>
      </c>
      <c r="AT74" s="17">
        <v>4</v>
      </c>
      <c r="AU74" s="17">
        <v>8</v>
      </c>
      <c r="AV74" s="17">
        <v>2</v>
      </c>
      <c r="AW74" s="17">
        <v>1</v>
      </c>
      <c r="AX74" s="17">
        <v>0</v>
      </c>
      <c r="AY74" s="17">
        <v>340442202</v>
      </c>
    </row>
    <row r="75" spans="1:51">
      <c r="A75" s="8" t="s">
        <v>108</v>
      </c>
      <c r="B75" s="8">
        <v>123</v>
      </c>
      <c r="C75" s="8">
        <v>202</v>
      </c>
      <c r="D75" s="8">
        <v>3</v>
      </c>
      <c r="E75" s="8">
        <v>12</v>
      </c>
      <c r="F75" s="8">
        <v>0</v>
      </c>
      <c r="G75" s="8">
        <v>502103</v>
      </c>
      <c r="H75" s="8">
        <v>0</v>
      </c>
      <c r="I75" s="18">
        <v>30034</v>
      </c>
      <c r="J75" s="8" t="s">
        <v>236</v>
      </c>
      <c r="K75" s="18">
        <v>30034</v>
      </c>
      <c r="L75" s="8" t="s">
        <v>127</v>
      </c>
      <c r="M75" s="8" t="str">
        <f t="shared" si="10"/>
        <v>指挥等级1级解锁</v>
      </c>
      <c r="N75" s="8">
        <v>122</v>
      </c>
      <c r="O75" s="8">
        <v>124</v>
      </c>
      <c r="P75" s="8">
        <v>1</v>
      </c>
      <c r="Q75" s="8">
        <f>VLOOKUP(X75,[1]Sheet1!$B:$M,12,FALSE)</f>
        <v>313003300</v>
      </c>
      <c r="R75" s="8">
        <v>1002912</v>
      </c>
      <c r="S75" s="8" t="s">
        <v>111</v>
      </c>
      <c r="T75" s="8"/>
      <c r="U75" s="8">
        <v>340441004</v>
      </c>
      <c r="V75" s="8">
        <v>4</v>
      </c>
      <c r="W75" s="8">
        <v>340442050</v>
      </c>
      <c r="X75" s="8">
        <v>1003311</v>
      </c>
      <c r="Y75" s="8" t="s">
        <v>238</v>
      </c>
      <c r="Z75" s="8" t="s">
        <v>103</v>
      </c>
      <c r="AA75" s="8" t="s">
        <v>103</v>
      </c>
      <c r="AB75" s="8" t="s">
        <v>103</v>
      </c>
      <c r="AC75" s="8"/>
      <c r="AD75" s="8" t="s">
        <v>239</v>
      </c>
      <c r="AE75" s="8" t="s">
        <v>245</v>
      </c>
      <c r="AF75" s="8"/>
      <c r="AG75" s="8" t="s">
        <v>238</v>
      </c>
      <c r="AH75" s="8" t="s">
        <v>103</v>
      </c>
      <c r="AJ75" s="18" t="s">
        <v>103</v>
      </c>
      <c r="AK75" s="8">
        <v>36</v>
      </c>
      <c r="AL75" s="8">
        <v>0</v>
      </c>
      <c r="AM75" s="17" t="s">
        <v>241</v>
      </c>
      <c r="AO75" s="17">
        <v>0</v>
      </c>
      <c r="AP75" s="17">
        <v>10</v>
      </c>
      <c r="AQ75" s="17">
        <v>3</v>
      </c>
      <c r="AR75" s="17" t="s">
        <v>288</v>
      </c>
      <c r="AT75" s="17">
        <v>4</v>
      </c>
      <c r="AU75" s="17">
        <v>8</v>
      </c>
      <c r="AV75" s="17">
        <v>0</v>
      </c>
      <c r="AW75" s="17">
        <v>0</v>
      </c>
      <c r="AX75" s="17">
        <v>0</v>
      </c>
      <c r="AY75" s="17">
        <v>340442202</v>
      </c>
    </row>
    <row r="76" spans="1:51">
      <c r="A76" s="8" t="s">
        <v>108</v>
      </c>
      <c r="B76" s="8">
        <v>124</v>
      </c>
      <c r="C76" s="8">
        <v>202</v>
      </c>
      <c r="D76" s="8">
        <v>4</v>
      </c>
      <c r="E76" s="8">
        <v>12</v>
      </c>
      <c r="F76" s="8">
        <v>0</v>
      </c>
      <c r="G76" s="8">
        <v>502104</v>
      </c>
      <c r="H76" s="8">
        <v>0</v>
      </c>
      <c r="I76" s="18">
        <v>30044</v>
      </c>
      <c r="J76" s="8" t="s">
        <v>236</v>
      </c>
      <c r="K76" s="18">
        <v>30044</v>
      </c>
      <c r="L76" s="8" t="s">
        <v>132</v>
      </c>
      <c r="M76" s="8" t="str">
        <f t="shared" si="10"/>
        <v>指挥等级1级解锁</v>
      </c>
      <c r="N76" s="8">
        <v>123</v>
      </c>
      <c r="O76" s="8">
        <v>125</v>
      </c>
      <c r="P76" s="8">
        <v>1</v>
      </c>
      <c r="Q76" s="8">
        <f>VLOOKUP(X76,[1]Sheet1!$B:$M,12,FALSE)</f>
        <v>313003300</v>
      </c>
      <c r="R76" s="8">
        <v>1002912</v>
      </c>
      <c r="S76" s="8" t="s">
        <v>111</v>
      </c>
      <c r="T76" s="8"/>
      <c r="U76" s="8">
        <v>340441004</v>
      </c>
      <c r="V76" s="8">
        <v>4</v>
      </c>
      <c r="W76" s="8">
        <v>340442050</v>
      </c>
      <c r="X76" s="8">
        <v>1003311</v>
      </c>
      <c r="Y76" s="8" t="s">
        <v>238</v>
      </c>
      <c r="Z76" s="8" t="s">
        <v>103</v>
      </c>
      <c r="AA76" s="8" t="s">
        <v>103</v>
      </c>
      <c r="AB76" s="8" t="s">
        <v>103</v>
      </c>
      <c r="AC76" s="8"/>
      <c r="AD76" s="8" t="s">
        <v>239</v>
      </c>
      <c r="AE76" s="8" t="s">
        <v>247</v>
      </c>
      <c r="AF76" s="8"/>
      <c r="AG76" s="8" t="s">
        <v>238</v>
      </c>
      <c r="AH76" s="8" t="s">
        <v>103</v>
      </c>
      <c r="AJ76" s="18" t="s">
        <v>103</v>
      </c>
      <c r="AK76" s="8">
        <v>40</v>
      </c>
      <c r="AL76" s="8">
        <v>0</v>
      </c>
      <c r="AM76" s="17" t="s">
        <v>241</v>
      </c>
      <c r="AO76" s="17">
        <v>0</v>
      </c>
      <c r="AP76" s="17">
        <v>10</v>
      </c>
      <c r="AQ76" s="17">
        <v>3</v>
      </c>
      <c r="AR76" s="17" t="s">
        <v>289</v>
      </c>
      <c r="AT76" s="17">
        <v>4</v>
      </c>
      <c r="AU76" s="17">
        <v>8</v>
      </c>
      <c r="AV76" s="17">
        <v>0</v>
      </c>
      <c r="AW76" s="17">
        <v>0</v>
      </c>
      <c r="AX76" s="17">
        <v>0</v>
      </c>
      <c r="AY76" s="17">
        <v>340442202</v>
      </c>
    </row>
    <row r="77" spans="1:51">
      <c r="A77" s="8" t="s">
        <v>108</v>
      </c>
      <c r="B77" s="8">
        <v>125</v>
      </c>
      <c r="C77" s="8">
        <v>202</v>
      </c>
      <c r="D77" s="8">
        <v>5</v>
      </c>
      <c r="E77" s="8">
        <v>12</v>
      </c>
      <c r="F77" s="8">
        <v>0</v>
      </c>
      <c r="G77" s="8">
        <v>502105</v>
      </c>
      <c r="H77" s="8">
        <v>0</v>
      </c>
      <c r="I77" s="18">
        <v>30054</v>
      </c>
      <c r="J77" s="8" t="s">
        <v>236</v>
      </c>
      <c r="K77" s="18">
        <v>30054</v>
      </c>
      <c r="L77" s="8" t="s">
        <v>137</v>
      </c>
      <c r="M77" s="8" t="str">
        <f t="shared" si="10"/>
        <v>指挥等级1级解锁</v>
      </c>
      <c r="N77" s="8">
        <v>124</v>
      </c>
      <c r="O77" s="8">
        <v>126</v>
      </c>
      <c r="P77" s="8">
        <v>1</v>
      </c>
      <c r="Q77" s="8">
        <f>VLOOKUP(X77,[1]Sheet1!$B:$M,12,FALSE)</f>
        <v>313000400</v>
      </c>
      <c r="R77" s="8">
        <v>1002811</v>
      </c>
      <c r="S77" s="8" t="s">
        <v>111</v>
      </c>
      <c r="T77" s="8"/>
      <c r="U77" s="8">
        <v>340441004</v>
      </c>
      <c r="V77" s="8">
        <v>4</v>
      </c>
      <c r="W77" s="8">
        <v>340442050</v>
      </c>
      <c r="X77" s="8">
        <v>1000411</v>
      </c>
      <c r="Y77" s="8" t="s">
        <v>238</v>
      </c>
      <c r="Z77" s="8" t="s">
        <v>103</v>
      </c>
      <c r="AA77" s="8" t="s">
        <v>103</v>
      </c>
      <c r="AB77" s="8" t="s">
        <v>103</v>
      </c>
      <c r="AC77" s="8"/>
      <c r="AD77" s="8" t="s">
        <v>239</v>
      </c>
      <c r="AE77" s="8" t="s">
        <v>249</v>
      </c>
      <c r="AF77" s="8"/>
      <c r="AG77" s="8" t="s">
        <v>238</v>
      </c>
      <c r="AH77" s="8" t="s">
        <v>103</v>
      </c>
      <c r="AJ77" s="18" t="s">
        <v>103</v>
      </c>
      <c r="AK77" s="8">
        <v>41</v>
      </c>
      <c r="AL77" s="8">
        <v>0</v>
      </c>
      <c r="AM77" s="17" t="s">
        <v>241</v>
      </c>
      <c r="AO77" s="17">
        <v>0</v>
      </c>
      <c r="AP77" s="17">
        <v>10</v>
      </c>
      <c r="AQ77" s="17">
        <v>3</v>
      </c>
      <c r="AR77" s="17" t="s">
        <v>290</v>
      </c>
      <c r="AT77" s="17">
        <v>4</v>
      </c>
      <c r="AU77" s="17">
        <v>8</v>
      </c>
      <c r="AV77" s="17">
        <v>2</v>
      </c>
      <c r="AW77" s="17">
        <v>2</v>
      </c>
      <c r="AX77" s="17">
        <v>0</v>
      </c>
      <c r="AY77" s="17">
        <v>340442202</v>
      </c>
    </row>
    <row r="78" spans="1:51">
      <c r="A78" s="8" t="s">
        <v>108</v>
      </c>
      <c r="B78" s="8">
        <v>126</v>
      </c>
      <c r="C78" s="8">
        <v>202</v>
      </c>
      <c r="D78" s="8">
        <v>6</v>
      </c>
      <c r="E78" s="8">
        <v>12</v>
      </c>
      <c r="F78" s="8">
        <v>0</v>
      </c>
      <c r="G78" s="8">
        <v>502106</v>
      </c>
      <c r="H78" s="8">
        <v>0</v>
      </c>
      <c r="I78" s="18">
        <v>30064</v>
      </c>
      <c r="J78" s="8" t="s">
        <v>236</v>
      </c>
      <c r="K78" s="18">
        <v>30064</v>
      </c>
      <c r="L78" s="8" t="s">
        <v>142</v>
      </c>
      <c r="M78" s="8" t="str">
        <f t="shared" si="10"/>
        <v>指挥等级1级解锁</v>
      </c>
      <c r="N78" s="8">
        <v>125</v>
      </c>
      <c r="O78" s="8">
        <v>127</v>
      </c>
      <c r="P78" s="8">
        <v>1</v>
      </c>
      <c r="Q78" s="8">
        <f>VLOOKUP(X78,[1]Sheet1!$B:$M,12,FALSE)</f>
        <v>313000400</v>
      </c>
      <c r="R78" s="8">
        <v>1002811</v>
      </c>
      <c r="S78" s="8" t="s">
        <v>111</v>
      </c>
      <c r="T78" s="8"/>
      <c r="U78" s="8">
        <v>340441004</v>
      </c>
      <c r="V78" s="8">
        <v>4</v>
      </c>
      <c r="W78" s="8">
        <v>340442050</v>
      </c>
      <c r="X78" s="8">
        <v>1000411</v>
      </c>
      <c r="Y78" s="8" t="s">
        <v>238</v>
      </c>
      <c r="Z78" s="8" t="s">
        <v>103</v>
      </c>
      <c r="AA78" s="8" t="s">
        <v>103</v>
      </c>
      <c r="AB78" s="8" t="s">
        <v>103</v>
      </c>
      <c r="AC78" s="8"/>
      <c r="AD78" s="8" t="s">
        <v>239</v>
      </c>
      <c r="AE78" s="8" t="s">
        <v>251</v>
      </c>
      <c r="AF78" s="8"/>
      <c r="AG78" s="8" t="s">
        <v>238</v>
      </c>
      <c r="AH78" s="8" t="s">
        <v>103</v>
      </c>
      <c r="AJ78" s="18" t="s">
        <v>103</v>
      </c>
      <c r="AK78" s="8">
        <v>45</v>
      </c>
      <c r="AL78" s="8">
        <v>0</v>
      </c>
      <c r="AM78" s="17" t="s">
        <v>241</v>
      </c>
      <c r="AO78" s="17">
        <v>0</v>
      </c>
      <c r="AP78" s="17">
        <v>10</v>
      </c>
      <c r="AQ78" s="17">
        <v>3</v>
      </c>
      <c r="AR78" s="17" t="s">
        <v>291</v>
      </c>
      <c r="AT78" s="17">
        <v>4</v>
      </c>
      <c r="AU78" s="17">
        <v>8</v>
      </c>
      <c r="AV78" s="17">
        <v>0</v>
      </c>
      <c r="AW78" s="17">
        <v>0</v>
      </c>
      <c r="AX78" s="17">
        <v>0</v>
      </c>
      <c r="AY78" s="17">
        <v>340442202</v>
      </c>
    </row>
    <row r="79" spans="1:51">
      <c r="A79" s="8" t="s">
        <v>108</v>
      </c>
      <c r="B79" s="8">
        <v>127</v>
      </c>
      <c r="C79" s="8">
        <v>202</v>
      </c>
      <c r="D79" s="8">
        <v>7</v>
      </c>
      <c r="E79" s="8">
        <v>12</v>
      </c>
      <c r="F79" s="8">
        <v>0</v>
      </c>
      <c r="G79" s="8">
        <v>502107</v>
      </c>
      <c r="H79" s="8">
        <v>0</v>
      </c>
      <c r="I79" s="18">
        <v>30074</v>
      </c>
      <c r="J79" s="8" t="s">
        <v>236</v>
      </c>
      <c r="K79" s="18">
        <v>30074</v>
      </c>
      <c r="L79" s="8" t="s">
        <v>147</v>
      </c>
      <c r="M79" s="8" t="str">
        <f t="shared" si="10"/>
        <v>指挥等级1级解锁</v>
      </c>
      <c r="N79" s="8">
        <v>126</v>
      </c>
      <c r="O79" s="8">
        <v>128</v>
      </c>
      <c r="P79" s="8">
        <v>1</v>
      </c>
      <c r="Q79" s="8">
        <f>VLOOKUP(X79,[1]Sheet1!$B:$M,12,FALSE)</f>
        <v>313001200</v>
      </c>
      <c r="R79" s="8">
        <v>1002912</v>
      </c>
      <c r="S79" s="8" t="s">
        <v>111</v>
      </c>
      <c r="T79" s="8"/>
      <c r="U79" s="8">
        <v>340441004</v>
      </c>
      <c r="V79" s="8">
        <v>4</v>
      </c>
      <c r="W79" s="8">
        <v>340442050</v>
      </c>
      <c r="X79" s="8">
        <v>1001211</v>
      </c>
      <c r="Y79" s="8" t="s">
        <v>238</v>
      </c>
      <c r="Z79" s="8" t="s">
        <v>103</v>
      </c>
      <c r="AA79" s="8" t="s">
        <v>103</v>
      </c>
      <c r="AB79" s="8" t="s">
        <v>103</v>
      </c>
      <c r="AC79" s="8"/>
      <c r="AD79" s="8" t="s">
        <v>239</v>
      </c>
      <c r="AE79" s="8" t="s">
        <v>253</v>
      </c>
      <c r="AF79" s="8"/>
      <c r="AG79" s="8" t="s">
        <v>238</v>
      </c>
      <c r="AH79" s="8" t="s">
        <v>103</v>
      </c>
      <c r="AJ79" s="18" t="s">
        <v>103</v>
      </c>
      <c r="AK79" s="8">
        <v>46</v>
      </c>
      <c r="AL79" s="8">
        <v>0</v>
      </c>
      <c r="AM79" s="17" t="s">
        <v>241</v>
      </c>
      <c r="AO79" s="17">
        <v>0</v>
      </c>
      <c r="AP79" s="17">
        <v>10</v>
      </c>
      <c r="AQ79" s="17">
        <v>3</v>
      </c>
      <c r="AR79" s="17" t="s">
        <v>292</v>
      </c>
      <c r="AT79" s="17">
        <v>4</v>
      </c>
      <c r="AU79" s="17">
        <v>8</v>
      </c>
      <c r="AV79" s="17">
        <v>0</v>
      </c>
      <c r="AW79" s="17">
        <v>0</v>
      </c>
      <c r="AX79" s="17">
        <v>0</v>
      </c>
      <c r="AY79" s="17">
        <v>340442202</v>
      </c>
    </row>
    <row r="80" spans="1:51">
      <c r="A80" s="8" t="s">
        <v>108</v>
      </c>
      <c r="B80" s="8">
        <v>128</v>
      </c>
      <c r="C80" s="8">
        <v>202</v>
      </c>
      <c r="D80" s="8">
        <v>8</v>
      </c>
      <c r="E80" s="8">
        <v>12</v>
      </c>
      <c r="F80" s="8">
        <v>0</v>
      </c>
      <c r="G80" s="8">
        <v>502108</v>
      </c>
      <c r="H80" s="8">
        <v>0</v>
      </c>
      <c r="I80" s="18">
        <v>30084</v>
      </c>
      <c r="J80" s="8" t="s">
        <v>236</v>
      </c>
      <c r="K80" s="18">
        <v>30084</v>
      </c>
      <c r="L80" s="8" t="s">
        <v>152</v>
      </c>
      <c r="M80" s="8" t="str">
        <f t="shared" si="10"/>
        <v>指挥等级1级解锁</v>
      </c>
      <c r="N80" s="8">
        <v>127</v>
      </c>
      <c r="O80" s="8">
        <v>129</v>
      </c>
      <c r="P80" s="8">
        <v>1</v>
      </c>
      <c r="Q80" s="8">
        <f>VLOOKUP(X80,[1]Sheet1!$B:$M,12,FALSE)</f>
        <v>313001200</v>
      </c>
      <c r="R80" s="8">
        <v>1002912</v>
      </c>
      <c r="S80" s="8" t="s">
        <v>111</v>
      </c>
      <c r="T80" s="8"/>
      <c r="U80" s="8">
        <v>340441004</v>
      </c>
      <c r="V80" s="8">
        <v>4</v>
      </c>
      <c r="W80" s="8">
        <v>340442050</v>
      </c>
      <c r="X80" s="8">
        <v>1001211</v>
      </c>
      <c r="Y80" s="8" t="s">
        <v>238</v>
      </c>
      <c r="Z80" s="8" t="s">
        <v>103</v>
      </c>
      <c r="AA80" s="8" t="s">
        <v>103</v>
      </c>
      <c r="AB80" s="8" t="s">
        <v>103</v>
      </c>
      <c r="AC80" s="8"/>
      <c r="AD80" s="8" t="s">
        <v>239</v>
      </c>
      <c r="AE80" s="8" t="s">
        <v>255</v>
      </c>
      <c r="AF80" s="8"/>
      <c r="AG80" s="8" t="s">
        <v>238</v>
      </c>
      <c r="AH80" s="8" t="s">
        <v>103</v>
      </c>
      <c r="AJ80" s="18" t="s">
        <v>103</v>
      </c>
      <c r="AK80" s="8">
        <v>53</v>
      </c>
      <c r="AL80" s="8">
        <v>0</v>
      </c>
      <c r="AM80" s="17" t="s">
        <v>241</v>
      </c>
      <c r="AO80" s="17">
        <v>0</v>
      </c>
      <c r="AP80" s="17">
        <v>10</v>
      </c>
      <c r="AQ80" s="17">
        <v>3</v>
      </c>
      <c r="AR80" s="17" t="s">
        <v>293</v>
      </c>
      <c r="AT80" s="17">
        <v>4</v>
      </c>
      <c r="AU80" s="17">
        <v>8</v>
      </c>
      <c r="AV80" s="17">
        <v>0</v>
      </c>
      <c r="AW80" s="17">
        <v>0</v>
      </c>
      <c r="AX80" s="17">
        <v>0</v>
      </c>
      <c r="AY80" s="17">
        <v>340442202</v>
      </c>
    </row>
    <row r="81" spans="1:51">
      <c r="A81" s="8" t="s">
        <v>108</v>
      </c>
      <c r="B81" s="8">
        <v>129</v>
      </c>
      <c r="C81" s="8">
        <v>202</v>
      </c>
      <c r="D81" s="8">
        <v>9</v>
      </c>
      <c r="E81" s="8">
        <v>12</v>
      </c>
      <c r="F81" s="8">
        <v>0</v>
      </c>
      <c r="G81" s="8">
        <v>502109</v>
      </c>
      <c r="H81" s="8">
        <v>0</v>
      </c>
      <c r="I81" s="18">
        <v>30094</v>
      </c>
      <c r="J81" s="8" t="s">
        <v>236</v>
      </c>
      <c r="K81" s="18">
        <v>30094</v>
      </c>
      <c r="L81" s="8" t="s">
        <v>157</v>
      </c>
      <c r="M81" s="8" t="str">
        <f t="shared" si="10"/>
        <v>指挥等级1级解锁</v>
      </c>
      <c r="N81" s="8">
        <v>128</v>
      </c>
      <c r="O81" s="8">
        <v>130</v>
      </c>
      <c r="P81" s="8">
        <v>1</v>
      </c>
      <c r="Q81" s="8">
        <f>VLOOKUP(X81,[1]Sheet1!$B:$M,12,FALSE)</f>
        <v>313001100</v>
      </c>
      <c r="R81" s="8">
        <v>1002811</v>
      </c>
      <c r="S81" s="8" t="s">
        <v>111</v>
      </c>
      <c r="T81" s="8"/>
      <c r="U81" s="8">
        <v>340441004</v>
      </c>
      <c r="V81" s="8">
        <v>4</v>
      </c>
      <c r="W81" s="8">
        <v>340442050</v>
      </c>
      <c r="X81" s="8">
        <v>1001111</v>
      </c>
      <c r="Y81" s="8" t="s">
        <v>238</v>
      </c>
      <c r="Z81" s="8" t="s">
        <v>103</v>
      </c>
      <c r="AA81" s="8" t="s">
        <v>103</v>
      </c>
      <c r="AB81" s="8" t="s">
        <v>103</v>
      </c>
      <c r="AC81" s="8"/>
      <c r="AD81" s="8" t="s">
        <v>239</v>
      </c>
      <c r="AE81" s="8" t="s">
        <v>257</v>
      </c>
      <c r="AF81" s="8"/>
      <c r="AG81" s="8" t="s">
        <v>238</v>
      </c>
      <c r="AH81" s="8" t="s">
        <v>103</v>
      </c>
      <c r="AJ81" s="18" t="s">
        <v>103</v>
      </c>
      <c r="AK81" s="8">
        <v>56</v>
      </c>
      <c r="AL81" s="8">
        <v>0</v>
      </c>
      <c r="AM81" s="17" t="s">
        <v>241</v>
      </c>
      <c r="AO81" s="17">
        <v>0</v>
      </c>
      <c r="AP81" s="17">
        <v>10</v>
      </c>
      <c r="AQ81" s="17">
        <v>3</v>
      </c>
      <c r="AR81" s="17" t="s">
        <v>294</v>
      </c>
      <c r="AT81" s="17">
        <v>4</v>
      </c>
      <c r="AU81" s="17">
        <v>8</v>
      </c>
      <c r="AV81" s="17">
        <v>2</v>
      </c>
      <c r="AW81" s="17">
        <v>3</v>
      </c>
      <c r="AX81" s="17">
        <v>0</v>
      </c>
      <c r="AY81" s="17">
        <v>340442202</v>
      </c>
    </row>
    <row r="82" spans="1:51">
      <c r="A82" s="8" t="s">
        <v>108</v>
      </c>
      <c r="B82" s="8">
        <v>130</v>
      </c>
      <c r="C82" s="8">
        <v>202</v>
      </c>
      <c r="D82" s="8">
        <v>10</v>
      </c>
      <c r="E82" s="8">
        <v>12</v>
      </c>
      <c r="F82" s="8">
        <v>0</v>
      </c>
      <c r="G82" s="8">
        <v>502110</v>
      </c>
      <c r="H82" s="8">
        <v>0</v>
      </c>
      <c r="I82" s="18">
        <v>30104</v>
      </c>
      <c r="J82" s="8" t="s">
        <v>236</v>
      </c>
      <c r="K82" s="18">
        <v>30104</v>
      </c>
      <c r="L82" s="8" t="s">
        <v>162</v>
      </c>
      <c r="M82" s="8" t="str">
        <f t="shared" si="10"/>
        <v>指挥等级1级解锁</v>
      </c>
      <c r="N82" s="8">
        <v>129</v>
      </c>
      <c r="O82" s="8">
        <v>131</v>
      </c>
      <c r="P82" s="8">
        <v>1</v>
      </c>
      <c r="Q82" s="8">
        <f>VLOOKUP(X82,[1]Sheet1!$B:$M,12,FALSE)</f>
        <v>313001100</v>
      </c>
      <c r="R82" s="8">
        <v>1002811</v>
      </c>
      <c r="S82" s="8" t="s">
        <v>111</v>
      </c>
      <c r="T82" s="8"/>
      <c r="U82" s="8">
        <v>340441004</v>
      </c>
      <c r="V82" s="8">
        <v>4</v>
      </c>
      <c r="W82" s="8">
        <v>340442050</v>
      </c>
      <c r="X82" s="8">
        <v>1001111</v>
      </c>
      <c r="Y82" s="8" t="s">
        <v>238</v>
      </c>
      <c r="Z82" s="8" t="s">
        <v>103</v>
      </c>
      <c r="AA82" s="8" t="s">
        <v>103</v>
      </c>
      <c r="AB82" s="8" t="s">
        <v>103</v>
      </c>
      <c r="AC82" s="8"/>
      <c r="AD82" s="8" t="s">
        <v>239</v>
      </c>
      <c r="AE82" s="8" t="s">
        <v>259</v>
      </c>
      <c r="AF82" s="8"/>
      <c r="AG82" s="8" t="s">
        <v>238</v>
      </c>
      <c r="AH82" s="8" t="s">
        <v>103</v>
      </c>
      <c r="AJ82" s="18" t="s">
        <v>103</v>
      </c>
      <c r="AK82" s="8">
        <v>58</v>
      </c>
      <c r="AL82" s="8">
        <v>0</v>
      </c>
      <c r="AM82" s="17" t="s">
        <v>241</v>
      </c>
      <c r="AO82" s="17">
        <v>0</v>
      </c>
      <c r="AP82" s="17">
        <v>10</v>
      </c>
      <c r="AQ82" s="17">
        <v>3</v>
      </c>
      <c r="AR82" s="17" t="s">
        <v>295</v>
      </c>
      <c r="AT82" s="17">
        <v>4</v>
      </c>
      <c r="AU82" s="17">
        <v>8</v>
      </c>
      <c r="AV82" s="17">
        <v>0</v>
      </c>
      <c r="AW82" s="17">
        <v>0</v>
      </c>
      <c r="AX82" s="17">
        <v>0</v>
      </c>
      <c r="AY82" s="17">
        <v>340442202</v>
      </c>
    </row>
    <row r="83" spans="1:51">
      <c r="A83" s="8" t="s">
        <v>108</v>
      </c>
      <c r="B83" s="8">
        <v>131</v>
      </c>
      <c r="C83" s="8">
        <v>202</v>
      </c>
      <c r="D83" s="8">
        <v>11</v>
      </c>
      <c r="E83" s="8">
        <v>12</v>
      </c>
      <c r="F83" s="8">
        <v>0</v>
      </c>
      <c r="G83" s="8">
        <v>502111</v>
      </c>
      <c r="H83" s="8">
        <v>0</v>
      </c>
      <c r="I83" s="18">
        <v>30114</v>
      </c>
      <c r="J83" s="8" t="s">
        <v>236</v>
      </c>
      <c r="K83" s="18">
        <v>30114</v>
      </c>
      <c r="L83" s="8" t="s">
        <v>166</v>
      </c>
      <c r="M83" s="8" t="str">
        <f t="shared" si="10"/>
        <v>指挥等级1级解锁</v>
      </c>
      <c r="N83" s="8">
        <v>130</v>
      </c>
      <c r="O83" s="8">
        <v>132</v>
      </c>
      <c r="P83" s="8">
        <v>1</v>
      </c>
      <c r="Q83" s="8">
        <f>VLOOKUP(X83,[1]Sheet1!$B:$M,12,FALSE)</f>
        <v>313000800</v>
      </c>
      <c r="R83" s="8">
        <v>1002912</v>
      </c>
      <c r="S83" s="8" t="s">
        <v>111</v>
      </c>
      <c r="T83" s="8"/>
      <c r="U83" s="8">
        <v>340441004</v>
      </c>
      <c r="V83" s="8">
        <v>4</v>
      </c>
      <c r="W83" s="8">
        <v>340442050</v>
      </c>
      <c r="X83" s="8">
        <v>1000811</v>
      </c>
      <c r="Y83" s="8" t="s">
        <v>238</v>
      </c>
      <c r="Z83" s="8" t="s">
        <v>103</v>
      </c>
      <c r="AA83" s="8" t="s">
        <v>103</v>
      </c>
      <c r="AB83" s="8" t="s">
        <v>103</v>
      </c>
      <c r="AC83" s="8"/>
      <c r="AD83" s="8" t="s">
        <v>239</v>
      </c>
      <c r="AE83" s="8" t="s">
        <v>261</v>
      </c>
      <c r="AF83" s="8"/>
      <c r="AG83" s="8" t="s">
        <v>238</v>
      </c>
      <c r="AH83" s="8" t="s">
        <v>103</v>
      </c>
      <c r="AJ83" s="18" t="s">
        <v>103</v>
      </c>
      <c r="AK83" s="8">
        <v>60</v>
      </c>
      <c r="AL83" s="8">
        <v>0</v>
      </c>
      <c r="AM83" s="17" t="s">
        <v>241</v>
      </c>
      <c r="AO83" s="17">
        <v>0</v>
      </c>
      <c r="AP83" s="17">
        <v>10</v>
      </c>
      <c r="AQ83" s="17">
        <v>3</v>
      </c>
      <c r="AR83" s="17" t="s">
        <v>296</v>
      </c>
      <c r="AT83" s="17">
        <v>4</v>
      </c>
      <c r="AU83" s="17">
        <v>8</v>
      </c>
      <c r="AV83" s="17">
        <v>0</v>
      </c>
      <c r="AW83" s="17">
        <v>0</v>
      </c>
      <c r="AX83" s="17">
        <v>0</v>
      </c>
      <c r="AY83" s="17">
        <v>340442202</v>
      </c>
    </row>
    <row r="84" spans="1:51">
      <c r="A84" s="8" t="s">
        <v>108</v>
      </c>
      <c r="B84" s="8">
        <v>132</v>
      </c>
      <c r="C84" s="8">
        <v>202</v>
      </c>
      <c r="D84" s="8">
        <v>12</v>
      </c>
      <c r="E84" s="8">
        <v>12</v>
      </c>
      <c r="F84" s="8">
        <v>0</v>
      </c>
      <c r="G84" s="8">
        <v>502112</v>
      </c>
      <c r="H84" s="8">
        <v>0</v>
      </c>
      <c r="I84" s="18">
        <v>30124</v>
      </c>
      <c r="J84" s="8" t="s">
        <v>236</v>
      </c>
      <c r="K84" s="18">
        <v>30124</v>
      </c>
      <c r="L84" s="8" t="s">
        <v>170</v>
      </c>
      <c r="M84" s="8" t="str">
        <f t="shared" si="10"/>
        <v>指挥等级1级解锁</v>
      </c>
      <c r="N84" s="8">
        <v>131</v>
      </c>
      <c r="O84" s="8">
        <v>133</v>
      </c>
      <c r="P84" s="8">
        <v>1</v>
      </c>
      <c r="Q84" s="8">
        <f>VLOOKUP(X84,[1]Sheet1!$B:$M,12,FALSE)</f>
        <v>313000800</v>
      </c>
      <c r="R84" s="8">
        <v>1002912</v>
      </c>
      <c r="S84" s="8" t="s">
        <v>111</v>
      </c>
      <c r="T84" s="8"/>
      <c r="U84" s="8">
        <v>340441004</v>
      </c>
      <c r="V84" s="8">
        <v>4</v>
      </c>
      <c r="W84" s="8">
        <v>340442050</v>
      </c>
      <c r="X84" s="8">
        <v>1000811</v>
      </c>
      <c r="Y84" s="8" t="s">
        <v>238</v>
      </c>
      <c r="Z84" s="8" t="s">
        <v>103</v>
      </c>
      <c r="AA84" s="8" t="s">
        <v>103</v>
      </c>
      <c r="AB84" s="8" t="s">
        <v>103</v>
      </c>
      <c r="AC84" s="8"/>
      <c r="AD84" s="8" t="s">
        <v>239</v>
      </c>
      <c r="AE84" s="8" t="s">
        <v>263</v>
      </c>
      <c r="AF84" s="8"/>
      <c r="AG84" s="8" t="s">
        <v>238</v>
      </c>
      <c r="AH84" s="8" t="s">
        <v>103</v>
      </c>
      <c r="AJ84" s="18" t="s">
        <v>103</v>
      </c>
      <c r="AK84" s="8">
        <v>63</v>
      </c>
      <c r="AL84" s="8">
        <v>0</v>
      </c>
      <c r="AM84" s="17" t="s">
        <v>241</v>
      </c>
      <c r="AO84" s="17">
        <v>0</v>
      </c>
      <c r="AP84" s="17">
        <v>10</v>
      </c>
      <c r="AQ84" s="17">
        <v>3</v>
      </c>
      <c r="AR84" s="17" t="s">
        <v>297</v>
      </c>
      <c r="AT84" s="17">
        <v>4</v>
      </c>
      <c r="AU84" s="17">
        <v>8</v>
      </c>
      <c r="AV84" s="17">
        <v>0</v>
      </c>
      <c r="AW84" s="17">
        <v>0</v>
      </c>
      <c r="AX84" s="17">
        <v>0</v>
      </c>
      <c r="AY84" s="17">
        <v>340442202</v>
      </c>
    </row>
    <row r="85" spans="1:51">
      <c r="A85" s="8" t="s">
        <v>108</v>
      </c>
      <c r="B85" s="8">
        <v>133</v>
      </c>
      <c r="C85" s="8">
        <v>202</v>
      </c>
      <c r="D85" s="8">
        <v>13</v>
      </c>
      <c r="E85" s="8">
        <v>12</v>
      </c>
      <c r="F85" s="8">
        <v>0</v>
      </c>
      <c r="G85" s="8">
        <v>502113</v>
      </c>
      <c r="H85" s="8">
        <v>0</v>
      </c>
      <c r="I85" s="18">
        <v>30134</v>
      </c>
      <c r="J85" s="8" t="s">
        <v>236</v>
      </c>
      <c r="K85" s="18">
        <v>30134</v>
      </c>
      <c r="L85" s="8" t="s">
        <v>174</v>
      </c>
      <c r="M85" s="8" t="str">
        <f t="shared" si="10"/>
        <v>指挥等级1级解锁</v>
      </c>
      <c r="N85" s="8">
        <v>132</v>
      </c>
      <c r="O85" s="8">
        <v>134</v>
      </c>
      <c r="P85" s="8">
        <v>1</v>
      </c>
      <c r="Q85" s="8">
        <f>VLOOKUP(X85,[1]Sheet1!$B:$M,12,FALSE)</f>
        <v>313000800</v>
      </c>
      <c r="R85" s="8">
        <v>1002811</v>
      </c>
      <c r="S85" s="8" t="s">
        <v>111</v>
      </c>
      <c r="T85" s="8"/>
      <c r="U85" s="8">
        <v>340441004</v>
      </c>
      <c r="V85" s="8">
        <v>4</v>
      </c>
      <c r="W85" s="8">
        <v>340442050</v>
      </c>
      <c r="X85" s="8">
        <v>1000811</v>
      </c>
      <c r="Y85" s="8" t="s">
        <v>238</v>
      </c>
      <c r="Z85" s="8" t="s">
        <v>103</v>
      </c>
      <c r="AA85" s="8" t="s">
        <v>103</v>
      </c>
      <c r="AB85" s="8" t="s">
        <v>103</v>
      </c>
      <c r="AC85" s="8"/>
      <c r="AD85" s="8" t="s">
        <v>239</v>
      </c>
      <c r="AE85" s="8" t="s">
        <v>265</v>
      </c>
      <c r="AF85" s="8"/>
      <c r="AG85" s="8" t="s">
        <v>238</v>
      </c>
      <c r="AH85" s="8" t="s">
        <v>103</v>
      </c>
      <c r="AJ85" s="18" t="s">
        <v>103</v>
      </c>
      <c r="AK85" s="8">
        <v>65</v>
      </c>
      <c r="AL85" s="8">
        <v>0</v>
      </c>
      <c r="AM85" s="17" t="s">
        <v>241</v>
      </c>
      <c r="AO85" s="17">
        <v>0</v>
      </c>
      <c r="AP85" s="17">
        <v>10</v>
      </c>
      <c r="AQ85" s="17">
        <v>3</v>
      </c>
      <c r="AR85" s="17" t="s">
        <v>298</v>
      </c>
      <c r="AT85" s="17">
        <v>4</v>
      </c>
      <c r="AU85" s="17">
        <v>8</v>
      </c>
      <c r="AV85" s="17">
        <v>0</v>
      </c>
      <c r="AW85" s="17">
        <v>0</v>
      </c>
      <c r="AX85" s="17">
        <v>0</v>
      </c>
      <c r="AY85" s="17">
        <v>340442202</v>
      </c>
    </row>
    <row r="86" spans="1:51">
      <c r="A86" s="8" t="s">
        <v>108</v>
      </c>
      <c r="B86" s="8">
        <v>134</v>
      </c>
      <c r="C86" s="8">
        <v>202</v>
      </c>
      <c r="D86" s="8">
        <v>14</v>
      </c>
      <c r="E86" s="8">
        <v>12</v>
      </c>
      <c r="F86" s="8">
        <v>0</v>
      </c>
      <c r="G86" s="8">
        <v>502114</v>
      </c>
      <c r="H86" s="8">
        <v>0</v>
      </c>
      <c r="I86" s="18">
        <v>30144</v>
      </c>
      <c r="J86" s="8" t="s">
        <v>236</v>
      </c>
      <c r="K86" s="18">
        <v>30144</v>
      </c>
      <c r="L86" s="8" t="s">
        <v>177</v>
      </c>
      <c r="M86" s="8" t="str">
        <f t="shared" si="10"/>
        <v>指挥等级1级解锁</v>
      </c>
      <c r="N86" s="8">
        <v>133</v>
      </c>
      <c r="O86" s="8">
        <v>135</v>
      </c>
      <c r="P86" s="8">
        <v>1</v>
      </c>
      <c r="Q86" s="8">
        <f>VLOOKUP(X86,[1]Sheet1!$B:$M,12,FALSE)</f>
        <v>313000800</v>
      </c>
      <c r="R86" s="8">
        <v>1002811</v>
      </c>
      <c r="S86" s="8" t="s">
        <v>111</v>
      </c>
      <c r="T86" s="8"/>
      <c r="U86" s="8">
        <v>340441004</v>
      </c>
      <c r="V86" s="8">
        <v>4</v>
      </c>
      <c r="W86" s="8">
        <v>340442050</v>
      </c>
      <c r="X86" s="8">
        <v>1000811</v>
      </c>
      <c r="Y86" s="8" t="s">
        <v>238</v>
      </c>
      <c r="Z86" s="8" t="s">
        <v>103</v>
      </c>
      <c r="AA86" s="8" t="s">
        <v>103</v>
      </c>
      <c r="AB86" s="8" t="s">
        <v>103</v>
      </c>
      <c r="AC86" s="8"/>
      <c r="AD86" s="8" t="s">
        <v>239</v>
      </c>
      <c r="AE86" s="8" t="s">
        <v>267</v>
      </c>
      <c r="AF86" s="8"/>
      <c r="AG86" s="8" t="s">
        <v>238</v>
      </c>
      <c r="AH86" s="8" t="s">
        <v>103</v>
      </c>
      <c r="AJ86" s="18" t="s">
        <v>103</v>
      </c>
      <c r="AK86" s="8">
        <v>66</v>
      </c>
      <c r="AL86" s="8">
        <v>0</v>
      </c>
      <c r="AM86" s="17" t="s">
        <v>241</v>
      </c>
      <c r="AO86" s="17">
        <v>0</v>
      </c>
      <c r="AP86" s="17">
        <v>10</v>
      </c>
      <c r="AQ86" s="17">
        <v>3</v>
      </c>
      <c r="AR86" s="17" t="s">
        <v>299</v>
      </c>
      <c r="AT86" s="17">
        <v>4</v>
      </c>
      <c r="AU86" s="17">
        <v>8</v>
      </c>
      <c r="AV86" s="17">
        <v>0</v>
      </c>
      <c r="AW86" s="17">
        <v>0</v>
      </c>
      <c r="AX86" s="17">
        <v>0</v>
      </c>
      <c r="AY86" s="17">
        <v>340442202</v>
      </c>
    </row>
    <row r="87" spans="1:51">
      <c r="A87" s="8" t="s">
        <v>108</v>
      </c>
      <c r="B87" s="8">
        <v>135</v>
      </c>
      <c r="C87" s="8">
        <v>202</v>
      </c>
      <c r="D87" s="8">
        <v>15</v>
      </c>
      <c r="E87" s="8">
        <v>12</v>
      </c>
      <c r="F87" s="8">
        <v>0</v>
      </c>
      <c r="G87" s="8">
        <v>502115</v>
      </c>
      <c r="H87" s="8">
        <v>0</v>
      </c>
      <c r="I87" s="18">
        <v>30154</v>
      </c>
      <c r="J87" s="8" t="s">
        <v>236</v>
      </c>
      <c r="K87" s="18">
        <v>30154</v>
      </c>
      <c r="L87" s="8" t="s">
        <v>181</v>
      </c>
      <c r="M87" s="8" t="str">
        <f t="shared" si="10"/>
        <v>指挥等级1级解锁</v>
      </c>
      <c r="N87" s="8">
        <v>134</v>
      </c>
      <c r="O87" s="8">
        <v>136</v>
      </c>
      <c r="P87" s="8">
        <v>1</v>
      </c>
      <c r="Q87" s="8">
        <f>VLOOKUP(X87,[1]Sheet1!$B:$M,12,FALSE)</f>
        <v>313000800</v>
      </c>
      <c r="R87" s="8">
        <v>1002912</v>
      </c>
      <c r="S87" s="8" t="s">
        <v>111</v>
      </c>
      <c r="T87" s="8"/>
      <c r="U87" s="8">
        <v>340441004</v>
      </c>
      <c r="V87" s="8">
        <v>4</v>
      </c>
      <c r="W87" s="8">
        <v>340442050</v>
      </c>
      <c r="X87" s="8">
        <v>1000811</v>
      </c>
      <c r="Y87" s="8" t="s">
        <v>238</v>
      </c>
      <c r="Z87" s="8" t="s">
        <v>103</v>
      </c>
      <c r="AA87" s="8" t="s">
        <v>103</v>
      </c>
      <c r="AB87" s="8" t="s">
        <v>103</v>
      </c>
      <c r="AC87" s="8"/>
      <c r="AD87" s="8" t="s">
        <v>239</v>
      </c>
      <c r="AE87" s="8" t="s">
        <v>269</v>
      </c>
      <c r="AF87" s="8"/>
      <c r="AG87" s="8" t="s">
        <v>238</v>
      </c>
      <c r="AH87" s="8" t="s">
        <v>103</v>
      </c>
      <c r="AJ87" s="18" t="s">
        <v>103</v>
      </c>
      <c r="AK87" s="8">
        <v>68</v>
      </c>
      <c r="AL87" s="8">
        <v>0</v>
      </c>
      <c r="AM87" s="17" t="s">
        <v>241</v>
      </c>
      <c r="AO87" s="17">
        <v>0</v>
      </c>
      <c r="AP87" s="17">
        <v>10</v>
      </c>
      <c r="AQ87" s="17">
        <v>3</v>
      </c>
      <c r="AR87" s="17" t="s">
        <v>300</v>
      </c>
      <c r="AT87" s="17">
        <v>4</v>
      </c>
      <c r="AU87" s="17">
        <v>8</v>
      </c>
      <c r="AV87" s="17">
        <v>2</v>
      </c>
      <c r="AW87" s="17">
        <v>4</v>
      </c>
      <c r="AX87" s="17">
        <v>0</v>
      </c>
      <c r="AY87" s="17">
        <v>340442202</v>
      </c>
    </row>
    <row r="88" spans="1:51">
      <c r="A88" s="8" t="s">
        <v>108</v>
      </c>
      <c r="B88" s="8">
        <v>136</v>
      </c>
      <c r="C88" s="8">
        <v>202</v>
      </c>
      <c r="D88" s="8">
        <v>16</v>
      </c>
      <c r="E88" s="8">
        <v>12</v>
      </c>
      <c r="F88" s="8">
        <v>0</v>
      </c>
      <c r="G88" s="8">
        <v>502116</v>
      </c>
      <c r="H88" s="8">
        <v>0</v>
      </c>
      <c r="I88" s="18">
        <v>30164</v>
      </c>
      <c r="J88" s="8" t="s">
        <v>236</v>
      </c>
      <c r="K88" s="18">
        <v>30164</v>
      </c>
      <c r="L88" s="8" t="s">
        <v>271</v>
      </c>
      <c r="M88" s="8" t="str">
        <f t="shared" si="10"/>
        <v>指挥等级1级解锁</v>
      </c>
      <c r="N88" s="8">
        <v>135</v>
      </c>
      <c r="O88" s="8">
        <v>137</v>
      </c>
      <c r="P88" s="8">
        <v>1</v>
      </c>
      <c r="Q88" s="8">
        <f>VLOOKUP(X88,[1]Sheet1!$B:$M,12,FALSE)</f>
        <v>313000800</v>
      </c>
      <c r="R88" s="8">
        <v>1002912</v>
      </c>
      <c r="S88" s="8" t="s">
        <v>111</v>
      </c>
      <c r="T88" s="8"/>
      <c r="U88" s="8">
        <v>340441004</v>
      </c>
      <c r="V88" s="8">
        <v>4</v>
      </c>
      <c r="W88" s="8">
        <v>340442004</v>
      </c>
      <c r="X88" s="8">
        <v>1000811</v>
      </c>
      <c r="Y88" s="8" t="s">
        <v>238</v>
      </c>
      <c r="Z88" s="8" t="s">
        <v>103</v>
      </c>
      <c r="AA88" s="8" t="s">
        <v>103</v>
      </c>
      <c r="AB88" s="8" t="s">
        <v>103</v>
      </c>
      <c r="AC88" s="8"/>
      <c r="AD88" s="8" t="s">
        <v>239</v>
      </c>
      <c r="AE88" s="8" t="s">
        <v>272</v>
      </c>
      <c r="AF88" s="8"/>
      <c r="AG88" s="8" t="s">
        <v>238</v>
      </c>
      <c r="AH88" s="8" t="s">
        <v>103</v>
      </c>
      <c r="AJ88" s="18" t="s">
        <v>103</v>
      </c>
      <c r="AK88" s="8">
        <v>70</v>
      </c>
      <c r="AL88" s="8">
        <v>0</v>
      </c>
      <c r="AM88" s="17" t="s">
        <v>241</v>
      </c>
      <c r="AO88" s="17">
        <v>0</v>
      </c>
      <c r="AP88" s="17">
        <v>10</v>
      </c>
      <c r="AQ88" s="17">
        <v>3</v>
      </c>
      <c r="AR88" s="17" t="s">
        <v>301</v>
      </c>
      <c r="AT88" s="17">
        <v>4</v>
      </c>
      <c r="AU88" s="17">
        <v>8</v>
      </c>
      <c r="AV88" s="17">
        <v>0</v>
      </c>
      <c r="AW88" s="17">
        <v>0</v>
      </c>
      <c r="AX88" s="17">
        <v>0</v>
      </c>
      <c r="AY88" s="17">
        <v>340442202</v>
      </c>
    </row>
    <row r="89" spans="1:51">
      <c r="A89" s="8" t="s">
        <v>108</v>
      </c>
      <c r="B89" s="8">
        <v>137</v>
      </c>
      <c r="C89" s="8">
        <v>202</v>
      </c>
      <c r="D89" s="8">
        <v>17</v>
      </c>
      <c r="E89" s="8">
        <v>12</v>
      </c>
      <c r="F89" s="8">
        <v>0</v>
      </c>
      <c r="G89" s="8">
        <v>502117</v>
      </c>
      <c r="H89" s="8">
        <v>0</v>
      </c>
      <c r="I89" s="18">
        <v>30174</v>
      </c>
      <c r="J89" s="8" t="s">
        <v>236</v>
      </c>
      <c r="K89" s="18">
        <v>30174</v>
      </c>
      <c r="L89" s="8" t="s">
        <v>274</v>
      </c>
      <c r="M89" s="8" t="str">
        <f t="shared" si="10"/>
        <v>指挥等级1级解锁</v>
      </c>
      <c r="N89" s="8">
        <v>136</v>
      </c>
      <c r="O89" s="8">
        <v>138</v>
      </c>
      <c r="P89" s="8">
        <v>1</v>
      </c>
      <c r="Q89" s="8">
        <f>VLOOKUP(X89,[1]Sheet1!$B:$M,12,FALSE)</f>
        <v>313000800</v>
      </c>
      <c r="R89" s="8">
        <v>1002811</v>
      </c>
      <c r="S89" s="8" t="s">
        <v>111</v>
      </c>
      <c r="T89" s="8"/>
      <c r="U89" s="8">
        <v>340441004</v>
      </c>
      <c r="V89" s="8">
        <v>4</v>
      </c>
      <c r="W89" s="8">
        <v>340442004</v>
      </c>
      <c r="X89" s="8">
        <v>1000811</v>
      </c>
      <c r="Y89" s="8" t="s">
        <v>238</v>
      </c>
      <c r="Z89" s="8" t="s">
        <v>103</v>
      </c>
      <c r="AA89" s="8" t="s">
        <v>103</v>
      </c>
      <c r="AB89" s="8" t="s">
        <v>103</v>
      </c>
      <c r="AC89" s="8"/>
      <c r="AD89" s="8" t="s">
        <v>239</v>
      </c>
      <c r="AE89" s="8" t="s">
        <v>275</v>
      </c>
      <c r="AF89" s="8"/>
      <c r="AG89" s="8" t="s">
        <v>238</v>
      </c>
      <c r="AH89" s="8" t="s">
        <v>103</v>
      </c>
      <c r="AJ89" s="18" t="s">
        <v>103</v>
      </c>
      <c r="AK89" s="8">
        <v>73</v>
      </c>
      <c r="AL89" s="8">
        <v>0</v>
      </c>
      <c r="AM89" s="17" t="s">
        <v>241</v>
      </c>
      <c r="AO89" s="17">
        <v>0</v>
      </c>
      <c r="AP89" s="17">
        <v>10</v>
      </c>
      <c r="AQ89" s="17">
        <v>3</v>
      </c>
      <c r="AR89" s="17" t="s">
        <v>302</v>
      </c>
      <c r="AT89" s="17">
        <v>4</v>
      </c>
      <c r="AU89" s="17">
        <v>8</v>
      </c>
      <c r="AV89" s="17">
        <v>0</v>
      </c>
      <c r="AW89" s="17">
        <v>0</v>
      </c>
      <c r="AX89" s="17">
        <v>0</v>
      </c>
      <c r="AY89" s="17">
        <v>340442202</v>
      </c>
    </row>
    <row r="90" spans="1:51">
      <c r="A90" s="8" t="s">
        <v>108</v>
      </c>
      <c r="B90" s="8">
        <v>138</v>
      </c>
      <c r="C90" s="8">
        <v>202</v>
      </c>
      <c r="D90" s="8">
        <v>18</v>
      </c>
      <c r="E90" s="8">
        <v>12</v>
      </c>
      <c r="F90" s="8">
        <v>0</v>
      </c>
      <c r="G90" s="8">
        <v>502118</v>
      </c>
      <c r="H90" s="8">
        <v>0</v>
      </c>
      <c r="I90" s="18">
        <v>30184</v>
      </c>
      <c r="J90" s="8" t="s">
        <v>236</v>
      </c>
      <c r="K90" s="18">
        <v>30184</v>
      </c>
      <c r="L90" s="8" t="s">
        <v>277</v>
      </c>
      <c r="M90" s="8" t="str">
        <f t="shared" si="10"/>
        <v>指挥等级1级解锁</v>
      </c>
      <c r="N90" s="8">
        <v>137</v>
      </c>
      <c r="O90" s="8">
        <v>139</v>
      </c>
      <c r="P90" s="8">
        <v>1</v>
      </c>
      <c r="Q90" s="8">
        <f>VLOOKUP(X90,[1]Sheet1!$B:$M,12,FALSE)</f>
        <v>313000800</v>
      </c>
      <c r="R90" s="8">
        <v>1002811</v>
      </c>
      <c r="S90" s="8" t="s">
        <v>111</v>
      </c>
      <c r="T90" s="8"/>
      <c r="U90" s="8">
        <v>340441004</v>
      </c>
      <c r="V90" s="8">
        <v>4</v>
      </c>
      <c r="W90" s="8">
        <v>340442004</v>
      </c>
      <c r="X90" s="8">
        <v>1000811</v>
      </c>
      <c r="Y90" s="8" t="s">
        <v>238</v>
      </c>
      <c r="Z90" s="8" t="s">
        <v>103</v>
      </c>
      <c r="AA90" s="8" t="s">
        <v>103</v>
      </c>
      <c r="AB90" s="8" t="s">
        <v>103</v>
      </c>
      <c r="AC90" s="8"/>
      <c r="AD90" s="8" t="s">
        <v>239</v>
      </c>
      <c r="AE90" s="8" t="s">
        <v>278</v>
      </c>
      <c r="AF90" s="8"/>
      <c r="AG90" s="8" t="s">
        <v>238</v>
      </c>
      <c r="AH90" s="8" t="s">
        <v>103</v>
      </c>
      <c r="AJ90" s="18" t="s">
        <v>103</v>
      </c>
      <c r="AK90" s="8">
        <v>75</v>
      </c>
      <c r="AL90" s="8">
        <v>0</v>
      </c>
      <c r="AM90" s="17" t="s">
        <v>241</v>
      </c>
      <c r="AO90" s="17">
        <v>0</v>
      </c>
      <c r="AP90" s="17">
        <v>10</v>
      </c>
      <c r="AQ90" s="17">
        <v>3</v>
      </c>
      <c r="AR90" s="17" t="s">
        <v>303</v>
      </c>
      <c r="AT90" s="17">
        <v>4</v>
      </c>
      <c r="AU90" s="17">
        <v>8</v>
      </c>
      <c r="AV90" s="17">
        <v>0</v>
      </c>
      <c r="AW90" s="17">
        <v>0</v>
      </c>
      <c r="AX90" s="17">
        <v>0</v>
      </c>
      <c r="AY90" s="17">
        <v>340442202</v>
      </c>
    </row>
    <row r="91" spans="1:51">
      <c r="A91" s="8" t="s">
        <v>108</v>
      </c>
      <c r="B91" s="8">
        <v>139</v>
      </c>
      <c r="C91" s="8">
        <v>202</v>
      </c>
      <c r="D91" s="8">
        <v>19</v>
      </c>
      <c r="E91" s="8">
        <v>12</v>
      </c>
      <c r="F91" s="8">
        <v>0</v>
      </c>
      <c r="G91" s="8">
        <v>502119</v>
      </c>
      <c r="H91" s="8">
        <v>0</v>
      </c>
      <c r="I91" s="18">
        <v>30194</v>
      </c>
      <c r="J91" s="8" t="s">
        <v>236</v>
      </c>
      <c r="K91" s="18">
        <v>30194</v>
      </c>
      <c r="L91" s="8" t="s">
        <v>280</v>
      </c>
      <c r="M91" s="8" t="str">
        <f t="shared" si="10"/>
        <v>指挥等级1级解锁</v>
      </c>
      <c r="N91" s="8">
        <v>138</v>
      </c>
      <c r="O91" s="8">
        <v>140</v>
      </c>
      <c r="P91" s="8">
        <v>1</v>
      </c>
      <c r="Q91" s="8">
        <f>VLOOKUP(X91,[1]Sheet1!$B:$M,12,FALSE)</f>
        <v>313000800</v>
      </c>
      <c r="R91" s="8">
        <v>1002912</v>
      </c>
      <c r="S91" s="8" t="s">
        <v>111</v>
      </c>
      <c r="T91" s="8"/>
      <c r="U91" s="8">
        <v>340441004</v>
      </c>
      <c r="V91" s="8">
        <v>4</v>
      </c>
      <c r="W91" s="8">
        <v>340442004</v>
      </c>
      <c r="X91" s="8">
        <v>1000811</v>
      </c>
      <c r="Y91" s="8" t="s">
        <v>238</v>
      </c>
      <c r="Z91" s="8" t="s">
        <v>103</v>
      </c>
      <c r="AA91" s="8" t="s">
        <v>103</v>
      </c>
      <c r="AB91" s="8" t="s">
        <v>103</v>
      </c>
      <c r="AC91" s="8"/>
      <c r="AD91" s="8" t="s">
        <v>239</v>
      </c>
      <c r="AE91" s="8" t="s">
        <v>281</v>
      </c>
      <c r="AF91" s="8"/>
      <c r="AG91" s="8" t="s">
        <v>238</v>
      </c>
      <c r="AH91" s="8" t="s">
        <v>103</v>
      </c>
      <c r="AJ91" s="18" t="s">
        <v>103</v>
      </c>
      <c r="AK91" s="8">
        <v>76</v>
      </c>
      <c r="AL91" s="8">
        <v>0</v>
      </c>
      <c r="AM91" s="17" t="s">
        <v>241</v>
      </c>
      <c r="AO91" s="17">
        <v>0</v>
      </c>
      <c r="AP91" s="17">
        <v>10</v>
      </c>
      <c r="AQ91" s="17">
        <v>3</v>
      </c>
      <c r="AR91" s="17" t="s">
        <v>304</v>
      </c>
      <c r="AT91" s="17">
        <v>4</v>
      </c>
      <c r="AU91" s="17">
        <v>8</v>
      </c>
      <c r="AV91" s="17">
        <v>0</v>
      </c>
      <c r="AW91" s="17">
        <v>0</v>
      </c>
      <c r="AX91" s="17">
        <v>0</v>
      </c>
      <c r="AY91" s="17">
        <v>340442202</v>
      </c>
    </row>
    <row r="92" spans="1:51">
      <c r="A92" s="8" t="s">
        <v>108</v>
      </c>
      <c r="B92" s="8">
        <v>140</v>
      </c>
      <c r="C92" s="8">
        <v>202</v>
      </c>
      <c r="D92" s="8">
        <v>20</v>
      </c>
      <c r="E92" s="8">
        <v>12</v>
      </c>
      <c r="F92" s="8">
        <v>0</v>
      </c>
      <c r="G92" s="8">
        <v>502120</v>
      </c>
      <c r="H92" s="8">
        <v>0</v>
      </c>
      <c r="I92" s="18">
        <v>30204</v>
      </c>
      <c r="J92" s="8" t="s">
        <v>236</v>
      </c>
      <c r="K92" s="18">
        <v>30204</v>
      </c>
      <c r="L92" s="8" t="s">
        <v>283</v>
      </c>
      <c r="M92" s="8" t="str">
        <f t="shared" si="10"/>
        <v>指挥等级1级解锁</v>
      </c>
      <c r="N92" s="8">
        <v>139</v>
      </c>
      <c r="O92" s="8">
        <v>0</v>
      </c>
      <c r="P92" s="8">
        <v>1</v>
      </c>
      <c r="Q92" s="8">
        <f>VLOOKUP(X92,[1]Sheet1!$B:$M,12,FALSE)</f>
        <v>313000800</v>
      </c>
      <c r="R92" s="8">
        <v>1002912</v>
      </c>
      <c r="S92" s="8" t="s">
        <v>111</v>
      </c>
      <c r="T92" s="8"/>
      <c r="U92" s="8">
        <v>340441004</v>
      </c>
      <c r="V92" s="8">
        <v>4</v>
      </c>
      <c r="W92" s="8">
        <v>340442004</v>
      </c>
      <c r="X92" s="8">
        <v>1000811</v>
      </c>
      <c r="Y92" s="8" t="s">
        <v>238</v>
      </c>
      <c r="Z92" s="8" t="s">
        <v>103</v>
      </c>
      <c r="AA92" s="8" t="s">
        <v>103</v>
      </c>
      <c r="AB92" s="8" t="s">
        <v>103</v>
      </c>
      <c r="AC92" s="8"/>
      <c r="AD92" s="8" t="s">
        <v>239</v>
      </c>
      <c r="AE92" s="8" t="s">
        <v>284</v>
      </c>
      <c r="AF92" s="8"/>
      <c r="AG92" s="8" t="s">
        <v>238</v>
      </c>
      <c r="AH92" s="8" t="s">
        <v>103</v>
      </c>
      <c r="AJ92" s="18" t="s">
        <v>103</v>
      </c>
      <c r="AK92" s="8">
        <v>78</v>
      </c>
      <c r="AL92" s="8">
        <v>0</v>
      </c>
      <c r="AM92" s="17" t="s">
        <v>241</v>
      </c>
      <c r="AO92" s="17">
        <v>0</v>
      </c>
      <c r="AP92" s="17">
        <v>10</v>
      </c>
      <c r="AQ92" s="17">
        <v>3</v>
      </c>
      <c r="AR92" s="17" t="s">
        <v>305</v>
      </c>
      <c r="AT92" s="17">
        <v>4</v>
      </c>
      <c r="AU92" s="17">
        <v>8</v>
      </c>
      <c r="AV92" s="17">
        <v>0</v>
      </c>
      <c r="AW92" s="17">
        <v>0</v>
      </c>
      <c r="AX92" s="17">
        <v>0</v>
      </c>
      <c r="AY92" s="17">
        <v>340442202</v>
      </c>
    </row>
    <row r="93" spans="1:51">
      <c r="A93" s="8" t="s">
        <v>108</v>
      </c>
      <c r="B93" s="8">
        <v>141</v>
      </c>
      <c r="C93" s="8">
        <v>203</v>
      </c>
      <c r="D93" s="8">
        <v>1</v>
      </c>
      <c r="E93" s="8">
        <v>12</v>
      </c>
      <c r="F93" s="8">
        <v>0</v>
      </c>
      <c r="G93" s="8">
        <v>502201</v>
      </c>
      <c r="H93" s="8">
        <v>0</v>
      </c>
      <c r="I93" s="18">
        <v>30012</v>
      </c>
      <c r="J93" s="8" t="s">
        <v>236</v>
      </c>
      <c r="K93" s="18">
        <v>30012</v>
      </c>
      <c r="L93" s="8" t="s">
        <v>110</v>
      </c>
      <c r="M93" s="8" t="str">
        <f t="shared" si="10"/>
        <v>指挥等级1级解锁</v>
      </c>
      <c r="N93" s="8">
        <v>0</v>
      </c>
      <c r="O93" s="8">
        <v>142</v>
      </c>
      <c r="P93" s="8">
        <v>1</v>
      </c>
      <c r="Q93" s="8">
        <f>VLOOKUP(X93,[1]Sheet1!$B:$M,12,FALSE)</f>
        <v>313003700</v>
      </c>
      <c r="R93" s="8">
        <v>1002811</v>
      </c>
      <c r="S93" s="8" t="s">
        <v>111</v>
      </c>
      <c r="T93" s="8"/>
      <c r="U93" s="8">
        <v>340441002</v>
      </c>
      <c r="V93" s="8">
        <v>2</v>
      </c>
      <c r="W93" s="8">
        <v>340442002</v>
      </c>
      <c r="X93" s="8">
        <v>1003711</v>
      </c>
      <c r="Y93" s="8" t="s">
        <v>238</v>
      </c>
      <c r="Z93" s="8" t="s">
        <v>103</v>
      </c>
      <c r="AA93" s="8" t="s">
        <v>103</v>
      </c>
      <c r="AB93" s="8" t="s">
        <v>103</v>
      </c>
      <c r="AC93" s="8"/>
      <c r="AD93" s="8" t="s">
        <v>239</v>
      </c>
      <c r="AE93" s="8" t="s">
        <v>240</v>
      </c>
      <c r="AF93" s="8"/>
      <c r="AG93" s="8" t="s">
        <v>238</v>
      </c>
      <c r="AH93" s="8" t="s">
        <v>103</v>
      </c>
      <c r="AJ93" s="18" t="s">
        <v>103</v>
      </c>
      <c r="AK93" s="8">
        <v>1</v>
      </c>
      <c r="AL93" s="8">
        <v>0</v>
      </c>
      <c r="AM93" s="17" t="s">
        <v>241</v>
      </c>
      <c r="AO93" s="17">
        <v>0</v>
      </c>
      <c r="AP93" s="17">
        <v>11</v>
      </c>
      <c r="AQ93" s="17">
        <v>3</v>
      </c>
      <c r="AR93" s="17" t="s">
        <v>306</v>
      </c>
      <c r="AT93" s="17">
        <v>6</v>
      </c>
      <c r="AU93" s="17">
        <v>2</v>
      </c>
      <c r="AV93" s="17">
        <v>0</v>
      </c>
      <c r="AW93" s="17">
        <v>0</v>
      </c>
      <c r="AX93" s="17">
        <v>0</v>
      </c>
      <c r="AY93" s="17">
        <v>340442203</v>
      </c>
    </row>
    <row r="94" spans="1:51">
      <c r="A94" s="8" t="s">
        <v>108</v>
      </c>
      <c r="B94" s="8">
        <v>142</v>
      </c>
      <c r="C94" s="8">
        <v>203</v>
      </c>
      <c r="D94" s="8">
        <v>2</v>
      </c>
      <c r="E94" s="8">
        <v>12</v>
      </c>
      <c r="F94" s="8">
        <v>0</v>
      </c>
      <c r="G94" s="8">
        <v>502202</v>
      </c>
      <c r="H94" s="8">
        <v>0</v>
      </c>
      <c r="I94" s="18">
        <v>30022</v>
      </c>
      <c r="J94" s="8" t="s">
        <v>236</v>
      </c>
      <c r="K94" s="18">
        <v>30022</v>
      </c>
      <c r="L94" s="8" t="s">
        <v>122</v>
      </c>
      <c r="M94" s="8" t="str">
        <f t="shared" si="10"/>
        <v>指挥等级1级解锁</v>
      </c>
      <c r="N94" s="8">
        <v>141</v>
      </c>
      <c r="O94" s="8">
        <v>143</v>
      </c>
      <c r="P94" s="8">
        <v>1</v>
      </c>
      <c r="Q94" s="8">
        <f>VLOOKUP(X94,[1]Sheet1!$B:$M,12,FALSE)</f>
        <v>313003700</v>
      </c>
      <c r="R94" s="8">
        <v>1002811</v>
      </c>
      <c r="S94" s="8" t="s">
        <v>111</v>
      </c>
      <c r="T94" s="8"/>
      <c r="U94" s="8">
        <v>340441002</v>
      </c>
      <c r="V94" s="8">
        <v>2</v>
      </c>
      <c r="W94" s="8">
        <v>340442002</v>
      </c>
      <c r="X94" s="8">
        <v>1003711</v>
      </c>
      <c r="Y94" s="8" t="s">
        <v>238</v>
      </c>
      <c r="Z94" s="8" t="s">
        <v>103</v>
      </c>
      <c r="AA94" s="8" t="s">
        <v>103</v>
      </c>
      <c r="AB94" s="8" t="s">
        <v>103</v>
      </c>
      <c r="AC94" s="8"/>
      <c r="AD94" s="8" t="s">
        <v>239</v>
      </c>
      <c r="AE94" s="8" t="s">
        <v>243</v>
      </c>
      <c r="AF94" s="8"/>
      <c r="AG94" s="8" t="s">
        <v>238</v>
      </c>
      <c r="AH94" s="8" t="s">
        <v>103</v>
      </c>
      <c r="AJ94" s="18" t="s">
        <v>103</v>
      </c>
      <c r="AK94" s="8">
        <v>35</v>
      </c>
      <c r="AL94" s="8">
        <v>0</v>
      </c>
      <c r="AM94" s="17" t="s">
        <v>241</v>
      </c>
      <c r="AO94" s="17">
        <v>0</v>
      </c>
      <c r="AP94" s="17">
        <v>11</v>
      </c>
      <c r="AQ94" s="17">
        <v>3</v>
      </c>
      <c r="AR94" s="17" t="s">
        <v>307</v>
      </c>
      <c r="AT94" s="17">
        <v>6</v>
      </c>
      <c r="AU94" s="17">
        <v>2</v>
      </c>
      <c r="AV94" s="17">
        <v>2</v>
      </c>
      <c r="AW94" s="17">
        <v>1</v>
      </c>
      <c r="AX94" s="17">
        <v>0</v>
      </c>
      <c r="AY94" s="17">
        <v>340442203</v>
      </c>
    </row>
    <row r="95" spans="1:51">
      <c r="A95" s="8" t="s">
        <v>108</v>
      </c>
      <c r="B95" s="8">
        <v>143</v>
      </c>
      <c r="C95" s="8">
        <v>203</v>
      </c>
      <c r="D95" s="8">
        <v>3</v>
      </c>
      <c r="E95" s="8">
        <v>12</v>
      </c>
      <c r="F95" s="8">
        <v>0</v>
      </c>
      <c r="G95" s="8">
        <v>502203</v>
      </c>
      <c r="H95" s="8">
        <v>0</v>
      </c>
      <c r="I95" s="18">
        <v>30032</v>
      </c>
      <c r="J95" s="8" t="s">
        <v>236</v>
      </c>
      <c r="K95" s="18">
        <v>30032</v>
      </c>
      <c r="L95" s="8" t="s">
        <v>127</v>
      </c>
      <c r="M95" s="8" t="str">
        <f t="shared" si="10"/>
        <v>指挥等级1级解锁</v>
      </c>
      <c r="N95" s="8">
        <v>142</v>
      </c>
      <c r="O95" s="8">
        <v>144</v>
      </c>
      <c r="P95" s="8">
        <v>1</v>
      </c>
      <c r="Q95" s="8">
        <f>VLOOKUP(X95,[1]Sheet1!$B:$M,12,FALSE)</f>
        <v>313003300</v>
      </c>
      <c r="R95" s="8">
        <v>1002912</v>
      </c>
      <c r="S95" s="8" t="s">
        <v>111</v>
      </c>
      <c r="T95" s="8"/>
      <c r="U95" s="8">
        <v>340441002</v>
      </c>
      <c r="V95" s="8">
        <v>2</v>
      </c>
      <c r="W95" s="8">
        <v>340442002</v>
      </c>
      <c r="X95" s="8">
        <v>1003311</v>
      </c>
      <c r="Y95" s="8" t="s">
        <v>238</v>
      </c>
      <c r="Z95" s="8" t="s">
        <v>103</v>
      </c>
      <c r="AA95" s="8" t="s">
        <v>103</v>
      </c>
      <c r="AB95" s="8" t="s">
        <v>103</v>
      </c>
      <c r="AC95" s="8"/>
      <c r="AD95" s="8" t="s">
        <v>239</v>
      </c>
      <c r="AE95" s="8" t="s">
        <v>245</v>
      </c>
      <c r="AF95" s="8"/>
      <c r="AG95" s="8" t="s">
        <v>238</v>
      </c>
      <c r="AH95" s="8" t="s">
        <v>103</v>
      </c>
      <c r="AJ95" s="18" t="s">
        <v>103</v>
      </c>
      <c r="AK95" s="8">
        <v>36</v>
      </c>
      <c r="AL95" s="8">
        <v>0</v>
      </c>
      <c r="AM95" s="17" t="s">
        <v>241</v>
      </c>
      <c r="AO95" s="17">
        <v>0</v>
      </c>
      <c r="AP95" s="17">
        <v>11</v>
      </c>
      <c r="AQ95" s="17">
        <v>3</v>
      </c>
      <c r="AR95" s="17" t="s">
        <v>308</v>
      </c>
      <c r="AT95" s="17">
        <v>6</v>
      </c>
      <c r="AU95" s="17">
        <v>2</v>
      </c>
      <c r="AV95" s="17">
        <v>0</v>
      </c>
      <c r="AW95" s="17">
        <v>0</v>
      </c>
      <c r="AX95" s="17">
        <v>0</v>
      </c>
      <c r="AY95" s="17">
        <v>340442203</v>
      </c>
    </row>
    <row r="96" spans="1:51">
      <c r="A96" s="8" t="s">
        <v>108</v>
      </c>
      <c r="B96" s="8">
        <v>144</v>
      </c>
      <c r="C96" s="8">
        <v>203</v>
      </c>
      <c r="D96" s="8">
        <v>4</v>
      </c>
      <c r="E96" s="8">
        <v>12</v>
      </c>
      <c r="F96" s="8">
        <v>0</v>
      </c>
      <c r="G96" s="8">
        <v>502204</v>
      </c>
      <c r="H96" s="8">
        <v>0</v>
      </c>
      <c r="I96" s="18">
        <v>30042</v>
      </c>
      <c r="J96" s="8" t="s">
        <v>236</v>
      </c>
      <c r="K96" s="18">
        <v>30042</v>
      </c>
      <c r="L96" s="8" t="s">
        <v>132</v>
      </c>
      <c r="M96" s="8" t="str">
        <f t="shared" si="10"/>
        <v>指挥等级1级解锁</v>
      </c>
      <c r="N96" s="8">
        <v>143</v>
      </c>
      <c r="O96" s="8">
        <v>145</v>
      </c>
      <c r="P96" s="8">
        <v>1</v>
      </c>
      <c r="Q96" s="8">
        <f>VLOOKUP(X96,[1]Sheet1!$B:$M,12,FALSE)</f>
        <v>313003300</v>
      </c>
      <c r="R96" s="8">
        <v>1002912</v>
      </c>
      <c r="S96" s="8" t="s">
        <v>111</v>
      </c>
      <c r="T96" s="8"/>
      <c r="U96" s="8">
        <v>340441002</v>
      </c>
      <c r="V96" s="8">
        <v>2</v>
      </c>
      <c r="W96" s="8">
        <v>340442002</v>
      </c>
      <c r="X96" s="8">
        <v>1003311</v>
      </c>
      <c r="Y96" s="8" t="s">
        <v>238</v>
      </c>
      <c r="Z96" s="8" t="s">
        <v>103</v>
      </c>
      <c r="AA96" s="8" t="s">
        <v>103</v>
      </c>
      <c r="AB96" s="8" t="s">
        <v>103</v>
      </c>
      <c r="AC96" s="8"/>
      <c r="AD96" s="8" t="s">
        <v>239</v>
      </c>
      <c r="AE96" s="8" t="s">
        <v>247</v>
      </c>
      <c r="AF96" s="8"/>
      <c r="AG96" s="8" t="s">
        <v>238</v>
      </c>
      <c r="AH96" s="8" t="s">
        <v>103</v>
      </c>
      <c r="AJ96" s="18" t="s">
        <v>103</v>
      </c>
      <c r="AK96" s="8">
        <v>40</v>
      </c>
      <c r="AL96" s="8">
        <v>0</v>
      </c>
      <c r="AM96" s="17" t="s">
        <v>241</v>
      </c>
      <c r="AO96" s="17">
        <v>0</v>
      </c>
      <c r="AP96" s="17">
        <v>11</v>
      </c>
      <c r="AQ96" s="17">
        <v>3</v>
      </c>
      <c r="AR96" s="17" t="s">
        <v>309</v>
      </c>
      <c r="AT96" s="17">
        <v>6</v>
      </c>
      <c r="AU96" s="17">
        <v>2</v>
      </c>
      <c r="AV96" s="17">
        <v>0</v>
      </c>
      <c r="AW96" s="17">
        <v>0</v>
      </c>
      <c r="AX96" s="17">
        <v>0</v>
      </c>
      <c r="AY96" s="17">
        <v>340442203</v>
      </c>
    </row>
    <row r="97" spans="1:51">
      <c r="A97" s="8" t="s">
        <v>108</v>
      </c>
      <c r="B97" s="8">
        <v>145</v>
      </c>
      <c r="C97" s="8">
        <v>203</v>
      </c>
      <c r="D97" s="8">
        <v>5</v>
      </c>
      <c r="E97" s="8">
        <v>12</v>
      </c>
      <c r="F97" s="8">
        <v>0</v>
      </c>
      <c r="G97" s="8">
        <v>502205</v>
      </c>
      <c r="H97" s="8">
        <v>0</v>
      </c>
      <c r="I97" s="18">
        <v>30052</v>
      </c>
      <c r="J97" s="8" t="s">
        <v>236</v>
      </c>
      <c r="K97" s="18">
        <v>30052</v>
      </c>
      <c r="L97" s="8" t="s">
        <v>137</v>
      </c>
      <c r="M97" s="8" t="str">
        <f t="shared" si="10"/>
        <v>指挥等级1级解锁</v>
      </c>
      <c r="N97" s="8">
        <v>144</v>
      </c>
      <c r="O97" s="8">
        <v>146</v>
      </c>
      <c r="P97" s="8">
        <v>1</v>
      </c>
      <c r="Q97" s="8">
        <f>VLOOKUP(X97,[1]Sheet1!$B:$M,12,FALSE)</f>
        <v>313000400</v>
      </c>
      <c r="R97" s="8">
        <v>1002811</v>
      </c>
      <c r="S97" s="8" t="s">
        <v>111</v>
      </c>
      <c r="T97" s="8"/>
      <c r="U97" s="8">
        <v>340441002</v>
      </c>
      <c r="V97" s="8">
        <v>2</v>
      </c>
      <c r="W97" s="8">
        <v>340442002</v>
      </c>
      <c r="X97" s="8">
        <v>1000411</v>
      </c>
      <c r="Y97" s="8" t="s">
        <v>238</v>
      </c>
      <c r="Z97" s="8" t="s">
        <v>103</v>
      </c>
      <c r="AA97" s="8" t="s">
        <v>103</v>
      </c>
      <c r="AB97" s="8" t="s">
        <v>103</v>
      </c>
      <c r="AC97" s="8"/>
      <c r="AD97" s="8" t="s">
        <v>239</v>
      </c>
      <c r="AE97" s="8" t="s">
        <v>249</v>
      </c>
      <c r="AF97" s="8"/>
      <c r="AG97" s="8" t="s">
        <v>238</v>
      </c>
      <c r="AH97" s="8" t="s">
        <v>103</v>
      </c>
      <c r="AJ97" s="18" t="s">
        <v>103</v>
      </c>
      <c r="AK97" s="8">
        <v>41</v>
      </c>
      <c r="AL97" s="8">
        <v>0</v>
      </c>
      <c r="AM97" s="17" t="s">
        <v>241</v>
      </c>
      <c r="AO97" s="17">
        <v>0</v>
      </c>
      <c r="AP97" s="17">
        <v>11</v>
      </c>
      <c r="AQ97" s="17">
        <v>3</v>
      </c>
      <c r="AR97" s="17" t="s">
        <v>310</v>
      </c>
      <c r="AT97" s="17">
        <v>6</v>
      </c>
      <c r="AU97" s="17">
        <v>2</v>
      </c>
      <c r="AV97" s="17">
        <v>2</v>
      </c>
      <c r="AW97" s="17">
        <v>2</v>
      </c>
      <c r="AX97" s="17">
        <v>0</v>
      </c>
      <c r="AY97" s="17">
        <v>340442203</v>
      </c>
    </row>
    <row r="98" spans="1:51">
      <c r="A98" s="8" t="s">
        <v>108</v>
      </c>
      <c r="B98" s="8">
        <v>146</v>
      </c>
      <c r="C98" s="8">
        <v>203</v>
      </c>
      <c r="D98" s="8">
        <v>6</v>
      </c>
      <c r="E98" s="8">
        <v>12</v>
      </c>
      <c r="F98" s="8">
        <v>0</v>
      </c>
      <c r="G98" s="8">
        <v>502206</v>
      </c>
      <c r="H98" s="8">
        <v>0</v>
      </c>
      <c r="I98" s="18">
        <v>30062</v>
      </c>
      <c r="J98" s="8" t="s">
        <v>236</v>
      </c>
      <c r="K98" s="18">
        <v>30062</v>
      </c>
      <c r="L98" s="8" t="s">
        <v>142</v>
      </c>
      <c r="M98" s="8" t="str">
        <f t="shared" si="10"/>
        <v>指挥等级1级解锁</v>
      </c>
      <c r="N98" s="8">
        <v>145</v>
      </c>
      <c r="O98" s="8">
        <v>147</v>
      </c>
      <c r="P98" s="8">
        <v>1</v>
      </c>
      <c r="Q98" s="8">
        <f>VLOOKUP(X98,[1]Sheet1!$B:$M,12,FALSE)</f>
        <v>313000400</v>
      </c>
      <c r="R98" s="8">
        <v>1002811</v>
      </c>
      <c r="S98" s="8" t="s">
        <v>111</v>
      </c>
      <c r="T98" s="8"/>
      <c r="U98" s="8">
        <v>340441002</v>
      </c>
      <c r="V98" s="8">
        <v>2</v>
      </c>
      <c r="W98" s="8">
        <v>340442002</v>
      </c>
      <c r="X98" s="8">
        <v>1000411</v>
      </c>
      <c r="Y98" s="8" t="s">
        <v>238</v>
      </c>
      <c r="Z98" s="8" t="s">
        <v>103</v>
      </c>
      <c r="AA98" s="8" t="s">
        <v>103</v>
      </c>
      <c r="AB98" s="8" t="s">
        <v>103</v>
      </c>
      <c r="AC98" s="8"/>
      <c r="AD98" s="8" t="s">
        <v>239</v>
      </c>
      <c r="AE98" s="8" t="s">
        <v>251</v>
      </c>
      <c r="AF98" s="8"/>
      <c r="AG98" s="8" t="s">
        <v>238</v>
      </c>
      <c r="AH98" s="8" t="s">
        <v>103</v>
      </c>
      <c r="AJ98" s="18" t="s">
        <v>103</v>
      </c>
      <c r="AK98" s="8">
        <v>45</v>
      </c>
      <c r="AL98" s="8">
        <v>0</v>
      </c>
      <c r="AM98" s="17" t="s">
        <v>241</v>
      </c>
      <c r="AO98" s="17">
        <v>0</v>
      </c>
      <c r="AP98" s="17">
        <v>11</v>
      </c>
      <c r="AQ98" s="17">
        <v>3</v>
      </c>
      <c r="AR98" s="17" t="s">
        <v>311</v>
      </c>
      <c r="AT98" s="17">
        <v>6</v>
      </c>
      <c r="AU98" s="17">
        <v>2</v>
      </c>
      <c r="AV98" s="17">
        <v>0</v>
      </c>
      <c r="AW98" s="17">
        <v>0</v>
      </c>
      <c r="AX98" s="17">
        <v>0</v>
      </c>
      <c r="AY98" s="17">
        <v>340442203</v>
      </c>
    </row>
    <row r="99" spans="1:51">
      <c r="A99" s="8" t="s">
        <v>108</v>
      </c>
      <c r="B99" s="8">
        <v>147</v>
      </c>
      <c r="C99" s="8">
        <v>203</v>
      </c>
      <c r="D99" s="8">
        <v>7</v>
      </c>
      <c r="E99" s="8">
        <v>12</v>
      </c>
      <c r="F99" s="8">
        <v>0</v>
      </c>
      <c r="G99" s="8">
        <v>502207</v>
      </c>
      <c r="H99" s="8">
        <v>0</v>
      </c>
      <c r="I99" s="18">
        <v>30072</v>
      </c>
      <c r="J99" s="8" t="s">
        <v>236</v>
      </c>
      <c r="K99" s="18">
        <v>30072</v>
      </c>
      <c r="L99" s="8" t="s">
        <v>147</v>
      </c>
      <c r="M99" s="8" t="str">
        <f t="shared" si="10"/>
        <v>指挥等级1级解锁</v>
      </c>
      <c r="N99" s="8">
        <v>146</v>
      </c>
      <c r="O99" s="8">
        <v>148</v>
      </c>
      <c r="P99" s="8">
        <v>1</v>
      </c>
      <c r="Q99" s="8">
        <f>VLOOKUP(X99,[1]Sheet1!$B:$M,12,FALSE)</f>
        <v>313001200</v>
      </c>
      <c r="R99" s="8">
        <v>1002912</v>
      </c>
      <c r="S99" s="8" t="s">
        <v>111</v>
      </c>
      <c r="T99" s="8"/>
      <c r="U99" s="8">
        <v>340441002</v>
      </c>
      <c r="V99" s="8">
        <v>2</v>
      </c>
      <c r="W99" s="8">
        <v>340442002</v>
      </c>
      <c r="X99" s="8">
        <v>1001211</v>
      </c>
      <c r="Y99" s="8" t="s">
        <v>238</v>
      </c>
      <c r="Z99" s="8" t="s">
        <v>103</v>
      </c>
      <c r="AA99" s="8" t="s">
        <v>103</v>
      </c>
      <c r="AB99" s="8" t="s">
        <v>103</v>
      </c>
      <c r="AC99" s="8"/>
      <c r="AD99" s="8" t="s">
        <v>239</v>
      </c>
      <c r="AE99" s="8" t="s">
        <v>253</v>
      </c>
      <c r="AF99" s="8"/>
      <c r="AG99" s="8" t="s">
        <v>238</v>
      </c>
      <c r="AH99" s="8" t="s">
        <v>103</v>
      </c>
      <c r="AJ99" s="18" t="s">
        <v>103</v>
      </c>
      <c r="AK99" s="8">
        <v>46</v>
      </c>
      <c r="AL99" s="8">
        <v>0</v>
      </c>
      <c r="AM99" s="17" t="s">
        <v>241</v>
      </c>
      <c r="AO99" s="17">
        <v>0</v>
      </c>
      <c r="AP99" s="17">
        <v>11</v>
      </c>
      <c r="AQ99" s="17">
        <v>3</v>
      </c>
      <c r="AR99" s="17" t="s">
        <v>312</v>
      </c>
      <c r="AT99" s="17">
        <v>6</v>
      </c>
      <c r="AU99" s="17">
        <v>2</v>
      </c>
      <c r="AV99" s="17">
        <v>0</v>
      </c>
      <c r="AW99" s="17">
        <v>0</v>
      </c>
      <c r="AX99" s="17">
        <v>0</v>
      </c>
      <c r="AY99" s="17">
        <v>340442203</v>
      </c>
    </row>
    <row r="100" spans="1:51">
      <c r="A100" s="8" t="s">
        <v>108</v>
      </c>
      <c r="B100" s="8">
        <v>148</v>
      </c>
      <c r="C100" s="8">
        <v>203</v>
      </c>
      <c r="D100" s="8">
        <v>8</v>
      </c>
      <c r="E100" s="8">
        <v>12</v>
      </c>
      <c r="F100" s="8">
        <v>0</v>
      </c>
      <c r="G100" s="8">
        <v>502208</v>
      </c>
      <c r="H100" s="8">
        <v>0</v>
      </c>
      <c r="I100" s="18">
        <v>30082</v>
      </c>
      <c r="J100" s="8" t="s">
        <v>236</v>
      </c>
      <c r="K100" s="18">
        <v>30082</v>
      </c>
      <c r="L100" s="8" t="s">
        <v>152</v>
      </c>
      <c r="M100" s="8" t="str">
        <f t="shared" si="10"/>
        <v>指挥等级1级解锁</v>
      </c>
      <c r="N100" s="8">
        <v>147</v>
      </c>
      <c r="O100" s="8">
        <v>149</v>
      </c>
      <c r="P100" s="8">
        <v>1</v>
      </c>
      <c r="Q100" s="8">
        <f>VLOOKUP(X100,[1]Sheet1!$B:$M,12,FALSE)</f>
        <v>313001200</v>
      </c>
      <c r="R100" s="8">
        <v>1002912</v>
      </c>
      <c r="S100" s="8" t="s">
        <v>111</v>
      </c>
      <c r="T100" s="8"/>
      <c r="U100" s="8">
        <v>340441002</v>
      </c>
      <c r="V100" s="8">
        <v>2</v>
      </c>
      <c r="W100" s="8">
        <v>340442002</v>
      </c>
      <c r="X100" s="8">
        <v>1001211</v>
      </c>
      <c r="Y100" s="8" t="s">
        <v>238</v>
      </c>
      <c r="Z100" s="8" t="s">
        <v>103</v>
      </c>
      <c r="AA100" s="8" t="s">
        <v>103</v>
      </c>
      <c r="AB100" s="8" t="s">
        <v>103</v>
      </c>
      <c r="AC100" s="8"/>
      <c r="AD100" s="8" t="s">
        <v>239</v>
      </c>
      <c r="AE100" s="8" t="s">
        <v>255</v>
      </c>
      <c r="AF100" s="8"/>
      <c r="AG100" s="8" t="s">
        <v>238</v>
      </c>
      <c r="AH100" s="8" t="s">
        <v>103</v>
      </c>
      <c r="AJ100" s="18" t="s">
        <v>103</v>
      </c>
      <c r="AK100" s="8">
        <v>53</v>
      </c>
      <c r="AL100" s="8">
        <v>0</v>
      </c>
      <c r="AM100" s="17" t="s">
        <v>241</v>
      </c>
      <c r="AO100" s="17">
        <v>0</v>
      </c>
      <c r="AP100" s="17">
        <v>11</v>
      </c>
      <c r="AQ100" s="17">
        <v>3</v>
      </c>
      <c r="AR100" s="17" t="s">
        <v>313</v>
      </c>
      <c r="AT100" s="17">
        <v>6</v>
      </c>
      <c r="AU100" s="17">
        <v>2</v>
      </c>
      <c r="AV100" s="17">
        <v>0</v>
      </c>
      <c r="AW100" s="17">
        <v>0</v>
      </c>
      <c r="AX100" s="17">
        <v>0</v>
      </c>
      <c r="AY100" s="17">
        <v>340442203</v>
      </c>
    </row>
    <row r="101" spans="1:51">
      <c r="A101" s="8" t="s">
        <v>108</v>
      </c>
      <c r="B101" s="8">
        <v>149</v>
      </c>
      <c r="C101" s="8">
        <v>203</v>
      </c>
      <c r="D101" s="8">
        <v>9</v>
      </c>
      <c r="E101" s="8">
        <v>12</v>
      </c>
      <c r="F101" s="8">
        <v>0</v>
      </c>
      <c r="G101" s="8">
        <v>502209</v>
      </c>
      <c r="H101" s="8">
        <v>0</v>
      </c>
      <c r="I101" s="18">
        <v>30092</v>
      </c>
      <c r="J101" s="8" t="s">
        <v>236</v>
      </c>
      <c r="K101" s="18">
        <v>30092</v>
      </c>
      <c r="L101" s="8" t="s">
        <v>157</v>
      </c>
      <c r="M101" s="8" t="str">
        <f t="shared" si="10"/>
        <v>指挥等级1级解锁</v>
      </c>
      <c r="N101" s="8">
        <v>148</v>
      </c>
      <c r="O101" s="8">
        <v>150</v>
      </c>
      <c r="P101" s="8">
        <v>1</v>
      </c>
      <c r="Q101" s="8">
        <f>VLOOKUP(X101,[1]Sheet1!$B:$M,12,FALSE)</f>
        <v>313001100</v>
      </c>
      <c r="R101" s="8">
        <v>1002811</v>
      </c>
      <c r="S101" s="8" t="s">
        <v>111</v>
      </c>
      <c r="T101" s="8"/>
      <c r="U101" s="8">
        <v>340441002</v>
      </c>
      <c r="V101" s="8">
        <v>2</v>
      </c>
      <c r="W101" s="8">
        <v>340442002</v>
      </c>
      <c r="X101" s="8">
        <v>1001111</v>
      </c>
      <c r="Y101" s="8" t="s">
        <v>238</v>
      </c>
      <c r="Z101" s="8" t="s">
        <v>103</v>
      </c>
      <c r="AA101" s="8" t="s">
        <v>103</v>
      </c>
      <c r="AB101" s="8" t="s">
        <v>103</v>
      </c>
      <c r="AC101" s="8"/>
      <c r="AD101" s="8" t="s">
        <v>239</v>
      </c>
      <c r="AE101" s="8" t="s">
        <v>257</v>
      </c>
      <c r="AF101" s="8"/>
      <c r="AG101" s="8" t="s">
        <v>238</v>
      </c>
      <c r="AH101" s="8" t="s">
        <v>103</v>
      </c>
      <c r="AJ101" s="18" t="s">
        <v>103</v>
      </c>
      <c r="AK101" s="8">
        <v>56</v>
      </c>
      <c r="AL101" s="8">
        <v>0</v>
      </c>
      <c r="AM101" s="17" t="s">
        <v>241</v>
      </c>
      <c r="AO101" s="17">
        <v>0</v>
      </c>
      <c r="AP101" s="17">
        <v>11</v>
      </c>
      <c r="AQ101" s="17">
        <v>3</v>
      </c>
      <c r="AR101" s="17" t="s">
        <v>314</v>
      </c>
      <c r="AT101" s="17">
        <v>6</v>
      </c>
      <c r="AU101" s="17">
        <v>2</v>
      </c>
      <c r="AV101" s="17">
        <v>2</v>
      </c>
      <c r="AW101" s="17">
        <v>3</v>
      </c>
      <c r="AX101" s="17">
        <v>0</v>
      </c>
      <c r="AY101" s="17">
        <v>340442203</v>
      </c>
    </row>
    <row r="102" spans="1:51">
      <c r="A102" s="8" t="s">
        <v>108</v>
      </c>
      <c r="B102" s="8">
        <v>150</v>
      </c>
      <c r="C102" s="8">
        <v>203</v>
      </c>
      <c r="D102" s="8">
        <v>10</v>
      </c>
      <c r="E102" s="8">
        <v>12</v>
      </c>
      <c r="F102" s="8">
        <v>0</v>
      </c>
      <c r="G102" s="8">
        <v>502210</v>
      </c>
      <c r="H102" s="8">
        <v>0</v>
      </c>
      <c r="I102" s="18">
        <v>30102</v>
      </c>
      <c r="J102" s="8" t="s">
        <v>236</v>
      </c>
      <c r="K102" s="18">
        <v>30102</v>
      </c>
      <c r="L102" s="8" t="s">
        <v>162</v>
      </c>
      <c r="M102" s="8" t="str">
        <f t="shared" si="10"/>
        <v>指挥等级1级解锁</v>
      </c>
      <c r="N102" s="8">
        <v>149</v>
      </c>
      <c r="O102" s="8">
        <v>151</v>
      </c>
      <c r="P102" s="8">
        <v>1</v>
      </c>
      <c r="Q102" s="8">
        <f>VLOOKUP(X102,[1]Sheet1!$B:$M,12,FALSE)</f>
        <v>313001100</v>
      </c>
      <c r="R102" s="8">
        <v>1002811</v>
      </c>
      <c r="S102" s="8" t="s">
        <v>111</v>
      </c>
      <c r="T102" s="8"/>
      <c r="U102" s="8">
        <v>340441002</v>
      </c>
      <c r="V102" s="8">
        <v>2</v>
      </c>
      <c r="W102" s="8">
        <v>340442002</v>
      </c>
      <c r="X102" s="8">
        <v>1001111</v>
      </c>
      <c r="Y102" s="8" t="s">
        <v>238</v>
      </c>
      <c r="Z102" s="8" t="s">
        <v>103</v>
      </c>
      <c r="AA102" s="8" t="s">
        <v>103</v>
      </c>
      <c r="AB102" s="8" t="s">
        <v>103</v>
      </c>
      <c r="AC102" s="8"/>
      <c r="AD102" s="8" t="s">
        <v>239</v>
      </c>
      <c r="AE102" s="8" t="s">
        <v>259</v>
      </c>
      <c r="AF102" s="8"/>
      <c r="AG102" s="8" t="s">
        <v>238</v>
      </c>
      <c r="AH102" s="8" t="s">
        <v>103</v>
      </c>
      <c r="AJ102" s="18" t="s">
        <v>103</v>
      </c>
      <c r="AK102" s="8">
        <v>58</v>
      </c>
      <c r="AL102" s="8">
        <v>0</v>
      </c>
      <c r="AM102" s="17" t="s">
        <v>241</v>
      </c>
      <c r="AO102" s="17">
        <v>0</v>
      </c>
      <c r="AP102" s="17">
        <v>11</v>
      </c>
      <c r="AQ102" s="17">
        <v>3</v>
      </c>
      <c r="AR102" s="17" t="s">
        <v>315</v>
      </c>
      <c r="AT102" s="17">
        <v>6</v>
      </c>
      <c r="AU102" s="17">
        <v>2</v>
      </c>
      <c r="AV102" s="17">
        <v>0</v>
      </c>
      <c r="AW102" s="17">
        <v>0</v>
      </c>
      <c r="AX102" s="17">
        <v>0</v>
      </c>
      <c r="AY102" s="17">
        <v>340442203</v>
      </c>
    </row>
    <row r="103" spans="1:51">
      <c r="A103" s="8" t="s">
        <v>108</v>
      </c>
      <c r="B103" s="8">
        <v>151</v>
      </c>
      <c r="C103" s="8">
        <v>203</v>
      </c>
      <c r="D103" s="8">
        <v>11</v>
      </c>
      <c r="E103" s="8">
        <v>12</v>
      </c>
      <c r="F103" s="8">
        <v>0</v>
      </c>
      <c r="G103" s="8">
        <v>502211</v>
      </c>
      <c r="H103" s="8">
        <v>0</v>
      </c>
      <c r="I103" s="18">
        <v>30112</v>
      </c>
      <c r="J103" s="8" t="s">
        <v>236</v>
      </c>
      <c r="K103" s="18">
        <v>30112</v>
      </c>
      <c r="L103" s="8" t="s">
        <v>166</v>
      </c>
      <c r="M103" s="8" t="str">
        <f t="shared" si="10"/>
        <v>指挥等级1级解锁</v>
      </c>
      <c r="N103" s="8">
        <v>150</v>
      </c>
      <c r="O103" s="8">
        <v>152</v>
      </c>
      <c r="P103" s="8">
        <v>1</v>
      </c>
      <c r="Q103" s="8">
        <f>VLOOKUP(X103,[1]Sheet1!$B:$M,12,FALSE)</f>
        <v>313000800</v>
      </c>
      <c r="R103" s="8">
        <v>1002912</v>
      </c>
      <c r="S103" s="8" t="s">
        <v>111</v>
      </c>
      <c r="T103" s="8"/>
      <c r="U103" s="8">
        <v>340441002</v>
      </c>
      <c r="V103" s="8">
        <v>2</v>
      </c>
      <c r="W103" s="8">
        <v>340442002</v>
      </c>
      <c r="X103" s="8">
        <v>1000811</v>
      </c>
      <c r="Y103" s="8" t="s">
        <v>238</v>
      </c>
      <c r="Z103" s="8" t="s">
        <v>103</v>
      </c>
      <c r="AA103" s="8" t="s">
        <v>103</v>
      </c>
      <c r="AB103" s="8" t="s">
        <v>103</v>
      </c>
      <c r="AC103" s="8"/>
      <c r="AD103" s="8" t="s">
        <v>239</v>
      </c>
      <c r="AE103" s="8" t="s">
        <v>261</v>
      </c>
      <c r="AF103" s="8"/>
      <c r="AG103" s="8" t="s">
        <v>238</v>
      </c>
      <c r="AH103" s="8" t="s">
        <v>103</v>
      </c>
      <c r="AJ103" s="18" t="s">
        <v>103</v>
      </c>
      <c r="AK103" s="8">
        <v>60</v>
      </c>
      <c r="AL103" s="8">
        <v>0</v>
      </c>
      <c r="AM103" s="17" t="s">
        <v>241</v>
      </c>
      <c r="AO103" s="17">
        <v>0</v>
      </c>
      <c r="AP103" s="17">
        <v>11</v>
      </c>
      <c r="AQ103" s="17">
        <v>3</v>
      </c>
      <c r="AR103" s="17" t="s">
        <v>316</v>
      </c>
      <c r="AT103" s="17">
        <v>6</v>
      </c>
      <c r="AU103" s="17">
        <v>2</v>
      </c>
      <c r="AV103" s="17">
        <v>0</v>
      </c>
      <c r="AW103" s="17">
        <v>0</v>
      </c>
      <c r="AX103" s="17">
        <v>0</v>
      </c>
      <c r="AY103" s="17">
        <v>340442203</v>
      </c>
    </row>
    <row r="104" spans="1:51">
      <c r="A104" s="8" t="s">
        <v>108</v>
      </c>
      <c r="B104" s="8">
        <v>152</v>
      </c>
      <c r="C104" s="8">
        <v>203</v>
      </c>
      <c r="D104" s="8">
        <v>12</v>
      </c>
      <c r="E104" s="8">
        <v>12</v>
      </c>
      <c r="F104" s="8">
        <v>0</v>
      </c>
      <c r="G104" s="8">
        <v>502212</v>
      </c>
      <c r="H104" s="8">
        <v>0</v>
      </c>
      <c r="I104" s="18">
        <v>30122</v>
      </c>
      <c r="J104" s="8" t="s">
        <v>236</v>
      </c>
      <c r="K104" s="18">
        <v>30122</v>
      </c>
      <c r="L104" s="8" t="s">
        <v>170</v>
      </c>
      <c r="M104" s="8" t="str">
        <f t="shared" si="10"/>
        <v>指挥等级1级解锁</v>
      </c>
      <c r="N104" s="8">
        <v>151</v>
      </c>
      <c r="O104" s="8">
        <v>153</v>
      </c>
      <c r="P104" s="8">
        <v>1</v>
      </c>
      <c r="Q104" s="8">
        <f>VLOOKUP(X104,[1]Sheet1!$B:$M,12,FALSE)</f>
        <v>313000800</v>
      </c>
      <c r="R104" s="8">
        <v>1002912</v>
      </c>
      <c r="S104" s="8" t="s">
        <v>111</v>
      </c>
      <c r="T104" s="8"/>
      <c r="U104" s="8">
        <v>340441002</v>
      </c>
      <c r="V104" s="8">
        <v>2</v>
      </c>
      <c r="W104" s="8">
        <v>340442002</v>
      </c>
      <c r="X104" s="8">
        <v>1000811</v>
      </c>
      <c r="Y104" s="8" t="s">
        <v>238</v>
      </c>
      <c r="Z104" s="8" t="s">
        <v>103</v>
      </c>
      <c r="AA104" s="8" t="s">
        <v>103</v>
      </c>
      <c r="AB104" s="8" t="s">
        <v>103</v>
      </c>
      <c r="AC104" s="8"/>
      <c r="AD104" s="8" t="s">
        <v>239</v>
      </c>
      <c r="AE104" s="8" t="s">
        <v>263</v>
      </c>
      <c r="AF104" s="8"/>
      <c r="AG104" s="8" t="s">
        <v>238</v>
      </c>
      <c r="AH104" s="8" t="s">
        <v>103</v>
      </c>
      <c r="AJ104" s="18" t="s">
        <v>103</v>
      </c>
      <c r="AK104" s="8">
        <v>63</v>
      </c>
      <c r="AL104" s="8">
        <v>0</v>
      </c>
      <c r="AM104" s="17" t="s">
        <v>241</v>
      </c>
      <c r="AO104" s="17">
        <v>0</v>
      </c>
      <c r="AP104" s="17">
        <v>11</v>
      </c>
      <c r="AQ104" s="17">
        <v>3</v>
      </c>
      <c r="AR104" s="17" t="s">
        <v>317</v>
      </c>
      <c r="AT104" s="17">
        <v>6</v>
      </c>
      <c r="AU104" s="17">
        <v>2</v>
      </c>
      <c r="AV104" s="17">
        <v>0</v>
      </c>
      <c r="AW104" s="17">
        <v>0</v>
      </c>
      <c r="AX104" s="17">
        <v>0</v>
      </c>
      <c r="AY104" s="17">
        <v>340442203</v>
      </c>
    </row>
    <row r="105" spans="1:51">
      <c r="A105" s="8" t="s">
        <v>108</v>
      </c>
      <c r="B105" s="8">
        <v>153</v>
      </c>
      <c r="C105" s="8">
        <v>203</v>
      </c>
      <c r="D105" s="8">
        <v>13</v>
      </c>
      <c r="E105" s="8">
        <v>12</v>
      </c>
      <c r="F105" s="8">
        <v>0</v>
      </c>
      <c r="G105" s="8">
        <v>502213</v>
      </c>
      <c r="H105" s="8">
        <v>0</v>
      </c>
      <c r="I105" s="18">
        <v>30132</v>
      </c>
      <c r="J105" s="8" t="s">
        <v>236</v>
      </c>
      <c r="K105" s="18">
        <v>30132</v>
      </c>
      <c r="L105" s="8" t="s">
        <v>174</v>
      </c>
      <c r="M105" s="8" t="str">
        <f t="shared" si="10"/>
        <v>指挥等级1级解锁</v>
      </c>
      <c r="N105" s="8">
        <v>152</v>
      </c>
      <c r="O105" s="8">
        <v>154</v>
      </c>
      <c r="P105" s="8">
        <v>1</v>
      </c>
      <c r="Q105" s="8">
        <f>VLOOKUP(X105,[1]Sheet1!$B:$M,12,FALSE)</f>
        <v>313000800</v>
      </c>
      <c r="R105" s="8">
        <v>1002811</v>
      </c>
      <c r="S105" s="8" t="s">
        <v>111</v>
      </c>
      <c r="T105" s="8"/>
      <c r="U105" s="8">
        <v>340441002</v>
      </c>
      <c r="V105" s="8">
        <v>2</v>
      </c>
      <c r="W105" s="8">
        <v>340442002</v>
      </c>
      <c r="X105" s="8">
        <v>1000811</v>
      </c>
      <c r="Y105" s="8" t="s">
        <v>238</v>
      </c>
      <c r="Z105" s="8" t="s">
        <v>103</v>
      </c>
      <c r="AA105" s="8" t="s">
        <v>103</v>
      </c>
      <c r="AB105" s="8" t="s">
        <v>103</v>
      </c>
      <c r="AC105" s="8"/>
      <c r="AD105" s="8" t="s">
        <v>239</v>
      </c>
      <c r="AE105" s="8" t="s">
        <v>265</v>
      </c>
      <c r="AF105" s="8"/>
      <c r="AG105" s="8" t="s">
        <v>238</v>
      </c>
      <c r="AH105" s="8" t="s">
        <v>103</v>
      </c>
      <c r="AJ105" s="18" t="s">
        <v>103</v>
      </c>
      <c r="AK105" s="8">
        <v>65</v>
      </c>
      <c r="AL105" s="8">
        <v>0</v>
      </c>
      <c r="AM105" s="17" t="s">
        <v>241</v>
      </c>
      <c r="AO105" s="17">
        <v>0</v>
      </c>
      <c r="AP105" s="17">
        <v>11</v>
      </c>
      <c r="AQ105" s="17">
        <v>3</v>
      </c>
      <c r="AR105" s="17" t="s">
        <v>318</v>
      </c>
      <c r="AT105" s="17">
        <v>6</v>
      </c>
      <c r="AU105" s="17">
        <v>2</v>
      </c>
      <c r="AV105" s="17">
        <v>0</v>
      </c>
      <c r="AW105" s="17">
        <v>0</v>
      </c>
      <c r="AX105" s="17">
        <v>0</v>
      </c>
      <c r="AY105" s="17">
        <v>340442203</v>
      </c>
    </row>
    <row r="106" spans="1:51">
      <c r="A106" s="8" t="s">
        <v>108</v>
      </c>
      <c r="B106" s="8">
        <v>154</v>
      </c>
      <c r="C106" s="8">
        <v>203</v>
      </c>
      <c r="D106" s="8">
        <v>14</v>
      </c>
      <c r="E106" s="8">
        <v>12</v>
      </c>
      <c r="F106" s="8">
        <v>0</v>
      </c>
      <c r="G106" s="8">
        <v>502214</v>
      </c>
      <c r="H106" s="8">
        <v>0</v>
      </c>
      <c r="I106" s="18">
        <v>30142</v>
      </c>
      <c r="J106" s="8" t="s">
        <v>236</v>
      </c>
      <c r="K106" s="18">
        <v>30142</v>
      </c>
      <c r="L106" s="8" t="s">
        <v>177</v>
      </c>
      <c r="M106" s="8" t="str">
        <f t="shared" si="10"/>
        <v>指挥等级1级解锁</v>
      </c>
      <c r="N106" s="8">
        <v>153</v>
      </c>
      <c r="O106" s="8">
        <v>155</v>
      </c>
      <c r="P106" s="8">
        <v>1</v>
      </c>
      <c r="Q106" s="8">
        <f>VLOOKUP(X106,[1]Sheet1!$B:$M,12,FALSE)</f>
        <v>313000800</v>
      </c>
      <c r="R106" s="8">
        <v>1002811</v>
      </c>
      <c r="S106" s="8" t="s">
        <v>111</v>
      </c>
      <c r="T106" s="8"/>
      <c r="U106" s="8">
        <v>340441002</v>
      </c>
      <c r="V106" s="8">
        <v>2</v>
      </c>
      <c r="W106" s="8">
        <v>340442002</v>
      </c>
      <c r="X106" s="8">
        <v>1000811</v>
      </c>
      <c r="Y106" s="8" t="s">
        <v>238</v>
      </c>
      <c r="Z106" s="8" t="s">
        <v>103</v>
      </c>
      <c r="AA106" s="8" t="s">
        <v>103</v>
      </c>
      <c r="AB106" s="8" t="s">
        <v>103</v>
      </c>
      <c r="AC106" s="8"/>
      <c r="AD106" s="8" t="s">
        <v>239</v>
      </c>
      <c r="AE106" s="8" t="s">
        <v>267</v>
      </c>
      <c r="AF106" s="8"/>
      <c r="AG106" s="8" t="s">
        <v>238</v>
      </c>
      <c r="AH106" s="8" t="s">
        <v>103</v>
      </c>
      <c r="AJ106" s="18" t="s">
        <v>103</v>
      </c>
      <c r="AK106" s="8">
        <v>66</v>
      </c>
      <c r="AL106" s="8">
        <v>0</v>
      </c>
      <c r="AM106" s="17" t="s">
        <v>241</v>
      </c>
      <c r="AO106" s="17">
        <v>0</v>
      </c>
      <c r="AP106" s="17">
        <v>11</v>
      </c>
      <c r="AQ106" s="17">
        <v>3</v>
      </c>
      <c r="AR106" s="17" t="s">
        <v>319</v>
      </c>
      <c r="AT106" s="17">
        <v>6</v>
      </c>
      <c r="AU106" s="17">
        <v>2</v>
      </c>
      <c r="AV106" s="17">
        <v>0</v>
      </c>
      <c r="AW106" s="17">
        <v>0</v>
      </c>
      <c r="AX106" s="17">
        <v>0</v>
      </c>
      <c r="AY106" s="17">
        <v>340442203</v>
      </c>
    </row>
    <row r="107" spans="1:51">
      <c r="A107" s="8" t="s">
        <v>108</v>
      </c>
      <c r="B107" s="8">
        <v>155</v>
      </c>
      <c r="C107" s="8">
        <v>203</v>
      </c>
      <c r="D107" s="8">
        <v>15</v>
      </c>
      <c r="E107" s="8">
        <v>12</v>
      </c>
      <c r="F107" s="8">
        <v>0</v>
      </c>
      <c r="G107" s="8">
        <v>502215</v>
      </c>
      <c r="H107" s="8">
        <v>0</v>
      </c>
      <c r="I107" s="18">
        <v>30152</v>
      </c>
      <c r="J107" s="8" t="s">
        <v>236</v>
      </c>
      <c r="K107" s="18">
        <v>30152</v>
      </c>
      <c r="L107" s="8" t="s">
        <v>181</v>
      </c>
      <c r="M107" s="8" t="str">
        <f t="shared" si="10"/>
        <v>指挥等级1级解锁</v>
      </c>
      <c r="N107" s="8">
        <v>154</v>
      </c>
      <c r="O107" s="8">
        <v>156</v>
      </c>
      <c r="P107" s="8">
        <v>1</v>
      </c>
      <c r="Q107" s="8">
        <f>VLOOKUP(X107,[1]Sheet1!$B:$M,12,FALSE)</f>
        <v>313000800</v>
      </c>
      <c r="R107" s="8">
        <v>1002912</v>
      </c>
      <c r="S107" s="8" t="s">
        <v>111</v>
      </c>
      <c r="T107" s="8"/>
      <c r="U107" s="8">
        <v>340441002</v>
      </c>
      <c r="V107" s="8">
        <v>2</v>
      </c>
      <c r="W107" s="8">
        <v>340442002</v>
      </c>
      <c r="X107" s="8">
        <v>1000811</v>
      </c>
      <c r="Y107" s="8" t="s">
        <v>238</v>
      </c>
      <c r="Z107" s="8" t="s">
        <v>103</v>
      </c>
      <c r="AA107" s="8" t="s">
        <v>103</v>
      </c>
      <c r="AB107" s="8" t="s">
        <v>103</v>
      </c>
      <c r="AC107" s="8"/>
      <c r="AD107" s="8" t="s">
        <v>239</v>
      </c>
      <c r="AE107" s="8" t="s">
        <v>269</v>
      </c>
      <c r="AF107" s="8"/>
      <c r="AG107" s="8" t="s">
        <v>238</v>
      </c>
      <c r="AH107" s="8" t="s">
        <v>103</v>
      </c>
      <c r="AJ107" s="18" t="s">
        <v>103</v>
      </c>
      <c r="AK107" s="8">
        <v>68</v>
      </c>
      <c r="AL107" s="8">
        <v>0</v>
      </c>
      <c r="AM107" s="17" t="s">
        <v>241</v>
      </c>
      <c r="AO107" s="17">
        <v>0</v>
      </c>
      <c r="AP107" s="17">
        <v>11</v>
      </c>
      <c r="AQ107" s="17">
        <v>3</v>
      </c>
      <c r="AR107" s="17" t="s">
        <v>320</v>
      </c>
      <c r="AT107" s="17">
        <v>6</v>
      </c>
      <c r="AU107" s="17">
        <v>2</v>
      </c>
      <c r="AV107" s="17">
        <v>2</v>
      </c>
      <c r="AW107" s="17">
        <v>4</v>
      </c>
      <c r="AX107" s="17">
        <v>0</v>
      </c>
      <c r="AY107" s="17">
        <v>340442203</v>
      </c>
    </row>
    <row r="108" spans="1:51">
      <c r="A108" s="8" t="s">
        <v>108</v>
      </c>
      <c r="B108" s="8">
        <v>156</v>
      </c>
      <c r="C108" s="8">
        <v>203</v>
      </c>
      <c r="D108" s="8">
        <v>16</v>
      </c>
      <c r="E108" s="8">
        <v>12</v>
      </c>
      <c r="F108" s="8">
        <v>0</v>
      </c>
      <c r="G108" s="8">
        <v>502216</v>
      </c>
      <c r="H108" s="8">
        <v>0</v>
      </c>
      <c r="I108" s="18">
        <v>30162</v>
      </c>
      <c r="J108" s="8" t="s">
        <v>236</v>
      </c>
      <c r="K108" s="18">
        <v>30162</v>
      </c>
      <c r="L108" s="8" t="s">
        <v>271</v>
      </c>
      <c r="M108" s="8" t="str">
        <f t="shared" si="10"/>
        <v>指挥等级1级解锁</v>
      </c>
      <c r="N108" s="8">
        <v>155</v>
      </c>
      <c r="O108" s="8">
        <v>157</v>
      </c>
      <c r="P108" s="8">
        <v>1</v>
      </c>
      <c r="Q108" s="8">
        <f>VLOOKUP(X108,[1]Sheet1!$B:$M,12,FALSE)</f>
        <v>313000800</v>
      </c>
      <c r="R108" s="8">
        <v>1002912</v>
      </c>
      <c r="S108" s="8" t="s">
        <v>111</v>
      </c>
      <c r="T108" s="8"/>
      <c r="U108" s="8">
        <v>340441002</v>
      </c>
      <c r="V108" s="8">
        <v>2</v>
      </c>
      <c r="W108" s="8">
        <v>340442002</v>
      </c>
      <c r="X108" s="8">
        <v>1000811</v>
      </c>
      <c r="Y108" s="8" t="s">
        <v>238</v>
      </c>
      <c r="Z108" s="8" t="s">
        <v>103</v>
      </c>
      <c r="AA108" s="8" t="s">
        <v>103</v>
      </c>
      <c r="AB108" s="8" t="s">
        <v>103</v>
      </c>
      <c r="AC108" s="8"/>
      <c r="AD108" s="8" t="s">
        <v>239</v>
      </c>
      <c r="AE108" s="8" t="s">
        <v>272</v>
      </c>
      <c r="AF108" s="8"/>
      <c r="AG108" s="8" t="s">
        <v>238</v>
      </c>
      <c r="AH108" s="8" t="s">
        <v>103</v>
      </c>
      <c r="AJ108" s="18" t="s">
        <v>103</v>
      </c>
      <c r="AK108" s="8">
        <v>70</v>
      </c>
      <c r="AL108" s="8">
        <v>0</v>
      </c>
      <c r="AM108" s="17" t="s">
        <v>241</v>
      </c>
      <c r="AO108" s="17">
        <v>0</v>
      </c>
      <c r="AP108" s="17">
        <v>11</v>
      </c>
      <c r="AQ108" s="17">
        <v>3</v>
      </c>
      <c r="AR108" s="17" t="s">
        <v>321</v>
      </c>
      <c r="AT108" s="17">
        <v>6</v>
      </c>
      <c r="AU108" s="17">
        <v>2</v>
      </c>
      <c r="AV108" s="17">
        <v>0</v>
      </c>
      <c r="AW108" s="17">
        <v>0</v>
      </c>
      <c r="AX108" s="17">
        <v>0</v>
      </c>
      <c r="AY108" s="17">
        <v>340442203</v>
      </c>
    </row>
    <row r="109" spans="1:51">
      <c r="A109" s="8" t="s">
        <v>108</v>
      </c>
      <c r="B109" s="8">
        <v>157</v>
      </c>
      <c r="C109" s="8">
        <v>203</v>
      </c>
      <c r="D109" s="8">
        <v>17</v>
      </c>
      <c r="E109" s="8">
        <v>12</v>
      </c>
      <c r="F109" s="8">
        <v>0</v>
      </c>
      <c r="G109" s="8">
        <v>502217</v>
      </c>
      <c r="H109" s="8">
        <v>0</v>
      </c>
      <c r="I109" s="18">
        <v>30172</v>
      </c>
      <c r="J109" s="8" t="s">
        <v>236</v>
      </c>
      <c r="K109" s="18">
        <v>30172</v>
      </c>
      <c r="L109" s="8" t="s">
        <v>274</v>
      </c>
      <c r="M109" s="8" t="str">
        <f t="shared" si="10"/>
        <v>指挥等级1级解锁</v>
      </c>
      <c r="N109" s="8">
        <v>156</v>
      </c>
      <c r="O109" s="8">
        <v>158</v>
      </c>
      <c r="P109" s="8">
        <v>1</v>
      </c>
      <c r="Q109" s="8">
        <f>VLOOKUP(X109,[1]Sheet1!$B:$M,12,FALSE)</f>
        <v>313000800</v>
      </c>
      <c r="R109" s="8">
        <v>1002811</v>
      </c>
      <c r="S109" s="8" t="s">
        <v>111</v>
      </c>
      <c r="T109" s="8"/>
      <c r="U109" s="8">
        <v>340441002</v>
      </c>
      <c r="V109" s="8">
        <v>2</v>
      </c>
      <c r="W109" s="8">
        <v>340442002</v>
      </c>
      <c r="X109" s="8">
        <v>1000811</v>
      </c>
      <c r="Y109" s="8" t="s">
        <v>238</v>
      </c>
      <c r="Z109" s="8" t="s">
        <v>103</v>
      </c>
      <c r="AA109" s="8" t="s">
        <v>103</v>
      </c>
      <c r="AB109" s="8" t="s">
        <v>103</v>
      </c>
      <c r="AC109" s="8"/>
      <c r="AD109" s="8" t="s">
        <v>239</v>
      </c>
      <c r="AE109" s="8" t="s">
        <v>275</v>
      </c>
      <c r="AF109" s="8"/>
      <c r="AG109" s="8" t="s">
        <v>238</v>
      </c>
      <c r="AH109" s="8" t="s">
        <v>103</v>
      </c>
      <c r="AJ109" s="18" t="s">
        <v>103</v>
      </c>
      <c r="AK109" s="8">
        <v>73</v>
      </c>
      <c r="AL109" s="8">
        <v>0</v>
      </c>
      <c r="AM109" s="17" t="s">
        <v>241</v>
      </c>
      <c r="AO109" s="17">
        <v>0</v>
      </c>
      <c r="AP109" s="17">
        <v>11</v>
      </c>
      <c r="AQ109" s="17">
        <v>3</v>
      </c>
      <c r="AR109" s="17" t="s">
        <v>322</v>
      </c>
      <c r="AT109" s="17">
        <v>6</v>
      </c>
      <c r="AU109" s="17">
        <v>2</v>
      </c>
      <c r="AV109" s="17">
        <v>0</v>
      </c>
      <c r="AW109" s="17">
        <v>0</v>
      </c>
      <c r="AX109" s="17">
        <v>0</v>
      </c>
      <c r="AY109" s="17">
        <v>340442203</v>
      </c>
    </row>
    <row r="110" spans="1:51">
      <c r="A110" s="8" t="s">
        <v>108</v>
      </c>
      <c r="B110" s="8">
        <v>158</v>
      </c>
      <c r="C110" s="8">
        <v>203</v>
      </c>
      <c r="D110" s="8">
        <v>18</v>
      </c>
      <c r="E110" s="8">
        <v>12</v>
      </c>
      <c r="F110" s="8">
        <v>0</v>
      </c>
      <c r="G110" s="8">
        <v>502218</v>
      </c>
      <c r="H110" s="8">
        <v>0</v>
      </c>
      <c r="I110" s="18">
        <v>30182</v>
      </c>
      <c r="J110" s="8" t="s">
        <v>236</v>
      </c>
      <c r="K110" s="18">
        <v>30182</v>
      </c>
      <c r="L110" s="8" t="s">
        <v>277</v>
      </c>
      <c r="M110" s="8" t="str">
        <f t="shared" si="10"/>
        <v>指挥等级1级解锁</v>
      </c>
      <c r="N110" s="8">
        <v>157</v>
      </c>
      <c r="O110" s="8">
        <v>159</v>
      </c>
      <c r="P110" s="8">
        <v>1</v>
      </c>
      <c r="Q110" s="8">
        <f>VLOOKUP(X110,[1]Sheet1!$B:$M,12,FALSE)</f>
        <v>313000800</v>
      </c>
      <c r="R110" s="8">
        <v>1002811</v>
      </c>
      <c r="S110" s="8" t="s">
        <v>111</v>
      </c>
      <c r="T110" s="8"/>
      <c r="U110" s="8">
        <v>340441002</v>
      </c>
      <c r="V110" s="8">
        <v>2</v>
      </c>
      <c r="W110" s="8">
        <v>340442002</v>
      </c>
      <c r="X110" s="8">
        <v>1000811</v>
      </c>
      <c r="Y110" s="8" t="s">
        <v>238</v>
      </c>
      <c r="Z110" s="8" t="s">
        <v>103</v>
      </c>
      <c r="AA110" s="8" t="s">
        <v>103</v>
      </c>
      <c r="AB110" s="8" t="s">
        <v>103</v>
      </c>
      <c r="AC110" s="8"/>
      <c r="AD110" s="8" t="s">
        <v>239</v>
      </c>
      <c r="AE110" s="8" t="s">
        <v>278</v>
      </c>
      <c r="AF110" s="8"/>
      <c r="AG110" s="8" t="s">
        <v>238</v>
      </c>
      <c r="AH110" s="8" t="s">
        <v>103</v>
      </c>
      <c r="AJ110" s="18" t="s">
        <v>103</v>
      </c>
      <c r="AK110" s="8">
        <v>75</v>
      </c>
      <c r="AL110" s="8">
        <v>0</v>
      </c>
      <c r="AM110" s="17" t="s">
        <v>241</v>
      </c>
      <c r="AO110" s="17">
        <v>0</v>
      </c>
      <c r="AP110" s="17">
        <v>11</v>
      </c>
      <c r="AQ110" s="17">
        <v>3</v>
      </c>
      <c r="AR110" s="17" t="s">
        <v>323</v>
      </c>
      <c r="AT110" s="17">
        <v>6</v>
      </c>
      <c r="AU110" s="17">
        <v>2</v>
      </c>
      <c r="AV110" s="17">
        <v>0</v>
      </c>
      <c r="AW110" s="17">
        <v>0</v>
      </c>
      <c r="AX110" s="17">
        <v>0</v>
      </c>
      <c r="AY110" s="17">
        <v>340442203</v>
      </c>
    </row>
    <row r="111" spans="1:51">
      <c r="A111" s="8" t="s">
        <v>108</v>
      </c>
      <c r="B111" s="8">
        <v>159</v>
      </c>
      <c r="C111" s="8">
        <v>203</v>
      </c>
      <c r="D111" s="8">
        <v>19</v>
      </c>
      <c r="E111" s="8">
        <v>12</v>
      </c>
      <c r="F111" s="8">
        <v>0</v>
      </c>
      <c r="G111" s="8">
        <v>502219</v>
      </c>
      <c r="H111" s="8">
        <v>0</v>
      </c>
      <c r="I111" s="18">
        <v>30192</v>
      </c>
      <c r="J111" s="8" t="s">
        <v>236</v>
      </c>
      <c r="K111" s="18">
        <v>30192</v>
      </c>
      <c r="L111" s="8" t="s">
        <v>280</v>
      </c>
      <c r="M111" s="8" t="str">
        <f t="shared" si="10"/>
        <v>指挥等级1级解锁</v>
      </c>
      <c r="N111" s="8">
        <v>158</v>
      </c>
      <c r="O111" s="8">
        <v>160</v>
      </c>
      <c r="P111" s="8">
        <v>1</v>
      </c>
      <c r="Q111" s="8">
        <f>VLOOKUP(X111,[1]Sheet1!$B:$M,12,FALSE)</f>
        <v>313000800</v>
      </c>
      <c r="R111" s="8">
        <v>1002912</v>
      </c>
      <c r="S111" s="8" t="s">
        <v>111</v>
      </c>
      <c r="T111" s="8"/>
      <c r="U111" s="8">
        <v>340441002</v>
      </c>
      <c r="V111" s="8">
        <v>2</v>
      </c>
      <c r="W111" s="8">
        <v>340442002</v>
      </c>
      <c r="X111" s="8">
        <v>1000811</v>
      </c>
      <c r="Y111" s="8" t="s">
        <v>238</v>
      </c>
      <c r="Z111" s="8" t="s">
        <v>103</v>
      </c>
      <c r="AA111" s="8" t="s">
        <v>103</v>
      </c>
      <c r="AB111" s="8" t="s">
        <v>103</v>
      </c>
      <c r="AC111" s="8"/>
      <c r="AD111" s="8" t="s">
        <v>239</v>
      </c>
      <c r="AE111" s="8" t="s">
        <v>281</v>
      </c>
      <c r="AF111" s="8"/>
      <c r="AG111" s="8" t="s">
        <v>238</v>
      </c>
      <c r="AH111" s="8" t="s">
        <v>103</v>
      </c>
      <c r="AJ111" s="18" t="s">
        <v>103</v>
      </c>
      <c r="AK111" s="8">
        <v>76</v>
      </c>
      <c r="AL111" s="8">
        <v>0</v>
      </c>
      <c r="AM111" s="17" t="s">
        <v>241</v>
      </c>
      <c r="AO111" s="17">
        <v>0</v>
      </c>
      <c r="AP111" s="17">
        <v>11</v>
      </c>
      <c r="AQ111" s="17">
        <v>3</v>
      </c>
      <c r="AR111" s="17" t="s">
        <v>324</v>
      </c>
      <c r="AT111" s="17">
        <v>6</v>
      </c>
      <c r="AU111" s="17">
        <v>2</v>
      </c>
      <c r="AV111" s="17">
        <v>0</v>
      </c>
      <c r="AW111" s="17">
        <v>0</v>
      </c>
      <c r="AX111" s="17">
        <v>0</v>
      </c>
      <c r="AY111" s="17">
        <v>340442203</v>
      </c>
    </row>
    <row r="112" spans="1:51">
      <c r="A112" s="8" t="s">
        <v>108</v>
      </c>
      <c r="B112" s="8">
        <v>160</v>
      </c>
      <c r="C112" s="8">
        <v>203</v>
      </c>
      <c r="D112" s="8">
        <v>20</v>
      </c>
      <c r="E112" s="8">
        <v>12</v>
      </c>
      <c r="F112" s="8">
        <v>0</v>
      </c>
      <c r="G112" s="8">
        <v>502220</v>
      </c>
      <c r="H112" s="8">
        <v>0</v>
      </c>
      <c r="I112" s="18">
        <v>30202</v>
      </c>
      <c r="J112" s="8" t="s">
        <v>236</v>
      </c>
      <c r="K112" s="18" t="s">
        <v>325</v>
      </c>
      <c r="L112" s="8" t="s">
        <v>283</v>
      </c>
      <c r="M112" s="8" t="str">
        <f t="shared" si="10"/>
        <v>指挥等级1级解锁</v>
      </c>
      <c r="N112" s="8">
        <v>159</v>
      </c>
      <c r="O112" s="8">
        <v>0</v>
      </c>
      <c r="P112" s="8">
        <v>1</v>
      </c>
      <c r="Q112" s="8">
        <f>VLOOKUP(X112,[1]Sheet1!$B:$M,12,FALSE)</f>
        <v>313000800</v>
      </c>
      <c r="R112" s="8">
        <v>1002912</v>
      </c>
      <c r="S112" s="8" t="s">
        <v>111</v>
      </c>
      <c r="T112" s="8"/>
      <c r="U112" s="8">
        <v>340441002</v>
      </c>
      <c r="V112" s="8">
        <v>2</v>
      </c>
      <c r="W112" s="8">
        <v>340442002</v>
      </c>
      <c r="X112" s="8">
        <v>1000811</v>
      </c>
      <c r="Y112" s="8" t="s">
        <v>238</v>
      </c>
      <c r="Z112" s="8" t="s">
        <v>103</v>
      </c>
      <c r="AA112" s="8" t="s">
        <v>103</v>
      </c>
      <c r="AB112" s="8" t="s">
        <v>103</v>
      </c>
      <c r="AC112" s="8"/>
      <c r="AD112" s="8" t="s">
        <v>239</v>
      </c>
      <c r="AE112" s="8" t="s">
        <v>284</v>
      </c>
      <c r="AF112" s="8"/>
      <c r="AG112" s="8" t="s">
        <v>238</v>
      </c>
      <c r="AH112" s="8" t="s">
        <v>103</v>
      </c>
      <c r="AJ112" s="18" t="s">
        <v>103</v>
      </c>
      <c r="AK112" s="8">
        <v>78</v>
      </c>
      <c r="AL112" s="8">
        <v>0</v>
      </c>
      <c r="AM112" s="17" t="s">
        <v>241</v>
      </c>
      <c r="AO112" s="17">
        <v>0</v>
      </c>
      <c r="AP112" s="17">
        <v>11</v>
      </c>
      <c r="AQ112" s="17">
        <v>3</v>
      </c>
      <c r="AR112" s="17" t="s">
        <v>326</v>
      </c>
      <c r="AT112" s="17">
        <v>6</v>
      </c>
      <c r="AU112" s="17">
        <v>2</v>
      </c>
      <c r="AV112" s="17">
        <v>0</v>
      </c>
      <c r="AW112" s="17">
        <v>0</v>
      </c>
      <c r="AX112" s="17">
        <v>0</v>
      </c>
      <c r="AY112" s="17">
        <v>340442203</v>
      </c>
    </row>
    <row r="113" spans="1:51">
      <c r="A113" s="8" t="s">
        <v>108</v>
      </c>
      <c r="B113" s="8">
        <v>161</v>
      </c>
      <c r="C113" s="8">
        <v>204</v>
      </c>
      <c r="D113" s="8">
        <v>1</v>
      </c>
      <c r="E113" s="8">
        <v>12</v>
      </c>
      <c r="F113" s="8">
        <v>0</v>
      </c>
      <c r="G113" s="8">
        <v>502301</v>
      </c>
      <c r="H113" s="8">
        <v>0</v>
      </c>
      <c r="I113" s="18" t="s">
        <v>327</v>
      </c>
      <c r="J113" s="8" t="s">
        <v>236</v>
      </c>
      <c r="K113" s="18" t="s">
        <v>327</v>
      </c>
      <c r="L113" s="8" t="s">
        <v>110</v>
      </c>
      <c r="M113" s="8" t="s">
        <v>328</v>
      </c>
      <c r="N113" s="8">
        <v>0</v>
      </c>
      <c r="O113" s="8">
        <v>162</v>
      </c>
      <c r="P113" s="8">
        <v>40</v>
      </c>
      <c r="Q113" s="8">
        <v>313003700</v>
      </c>
      <c r="R113" s="8">
        <v>1002811</v>
      </c>
      <c r="S113" s="8" t="s">
        <v>111</v>
      </c>
      <c r="T113" s="8"/>
      <c r="U113" s="8">
        <v>340441003</v>
      </c>
      <c r="V113" s="8">
        <v>3</v>
      </c>
      <c r="W113" s="8">
        <v>340442009</v>
      </c>
      <c r="X113" s="8">
        <v>1003711</v>
      </c>
      <c r="Y113" s="8">
        <v>1</v>
      </c>
      <c r="Z113" s="8">
        <v>0</v>
      </c>
      <c r="AA113" s="8">
        <v>0</v>
      </c>
      <c r="AB113" s="8">
        <v>0</v>
      </c>
      <c r="AC113" s="8"/>
      <c r="AD113" s="8" t="s">
        <v>239</v>
      </c>
      <c r="AE113" s="8" t="s">
        <v>240</v>
      </c>
      <c r="AF113" s="8"/>
      <c r="AG113" s="8">
        <v>1</v>
      </c>
      <c r="AH113" s="8">
        <v>0</v>
      </c>
      <c r="AJ113" s="18" t="s">
        <v>103</v>
      </c>
      <c r="AK113" s="8">
        <v>60</v>
      </c>
      <c r="AL113" s="8">
        <v>0</v>
      </c>
      <c r="AM113" s="17" t="s">
        <v>241</v>
      </c>
      <c r="AO113" s="17">
        <v>0</v>
      </c>
      <c r="AP113" s="17">
        <v>15</v>
      </c>
      <c r="AQ113" s="17">
        <v>3</v>
      </c>
      <c r="AR113" s="17" t="s">
        <v>329</v>
      </c>
      <c r="AT113" s="17">
        <v>6</v>
      </c>
      <c r="AU113" s="17">
        <v>2</v>
      </c>
      <c r="AV113" s="17">
        <v>0</v>
      </c>
      <c r="AW113" s="17">
        <v>0</v>
      </c>
      <c r="AX113" s="17">
        <v>0</v>
      </c>
      <c r="AY113" s="17">
        <v>340442206</v>
      </c>
    </row>
    <row r="114" spans="1:51">
      <c r="A114" s="8" t="s">
        <v>108</v>
      </c>
      <c r="B114" s="8">
        <v>162</v>
      </c>
      <c r="C114" s="8">
        <v>204</v>
      </c>
      <c r="D114" s="8">
        <v>2</v>
      </c>
      <c r="E114" s="8">
        <v>12</v>
      </c>
      <c r="F114" s="8">
        <v>0</v>
      </c>
      <c r="G114" s="8">
        <v>502302</v>
      </c>
      <c r="H114" s="8">
        <v>0</v>
      </c>
      <c r="I114" s="18" t="s">
        <v>330</v>
      </c>
      <c r="J114" s="8" t="s">
        <v>236</v>
      </c>
      <c r="K114" s="18" t="s">
        <v>330</v>
      </c>
      <c r="L114" s="8" t="s">
        <v>122</v>
      </c>
      <c r="M114" s="8" t="s">
        <v>331</v>
      </c>
      <c r="N114" s="8">
        <v>161</v>
      </c>
      <c r="O114" s="8">
        <v>163</v>
      </c>
      <c r="P114" s="8">
        <v>1</v>
      </c>
      <c r="Q114" s="8">
        <v>313003700</v>
      </c>
      <c r="R114" s="8">
        <v>1002811</v>
      </c>
      <c r="S114" s="8" t="s">
        <v>111</v>
      </c>
      <c r="T114" s="8"/>
      <c r="U114" s="8">
        <v>340441003</v>
      </c>
      <c r="V114" s="8">
        <v>3</v>
      </c>
      <c r="W114" s="8">
        <v>340442009</v>
      </c>
      <c r="X114" s="8">
        <v>1003711</v>
      </c>
      <c r="Y114" s="8">
        <v>1</v>
      </c>
      <c r="Z114" s="8">
        <v>0</v>
      </c>
      <c r="AA114" s="8">
        <v>0</v>
      </c>
      <c r="AB114" s="8">
        <v>0</v>
      </c>
      <c r="AC114" s="8"/>
      <c r="AD114" s="8" t="s">
        <v>239</v>
      </c>
      <c r="AE114" s="8" t="s">
        <v>243</v>
      </c>
      <c r="AF114" s="8"/>
      <c r="AG114" s="8">
        <v>1</v>
      </c>
      <c r="AH114" s="8">
        <v>0</v>
      </c>
      <c r="AJ114" s="18" t="s">
        <v>103</v>
      </c>
      <c r="AK114" s="8">
        <v>70</v>
      </c>
      <c r="AL114" s="8">
        <v>0</v>
      </c>
      <c r="AM114" s="17" t="s">
        <v>241</v>
      </c>
      <c r="AO114" s="17">
        <v>0</v>
      </c>
      <c r="AP114" s="17">
        <v>15</v>
      </c>
      <c r="AQ114" s="17">
        <v>3</v>
      </c>
      <c r="AR114" s="17" t="s">
        <v>332</v>
      </c>
      <c r="AT114" s="17">
        <v>6</v>
      </c>
      <c r="AU114" s="17">
        <v>2</v>
      </c>
      <c r="AV114" s="17">
        <v>0</v>
      </c>
      <c r="AW114" s="17">
        <v>0</v>
      </c>
      <c r="AX114" s="17">
        <v>0</v>
      </c>
      <c r="AY114" s="17">
        <v>340442206</v>
      </c>
    </row>
    <row r="115" spans="1:51">
      <c r="A115" s="8" t="s">
        <v>108</v>
      </c>
      <c r="B115" s="8">
        <v>163</v>
      </c>
      <c r="C115" s="8">
        <v>204</v>
      </c>
      <c r="D115" s="8">
        <v>3</v>
      </c>
      <c r="E115" s="8">
        <v>12</v>
      </c>
      <c r="F115" s="8">
        <v>0</v>
      </c>
      <c r="G115" s="8">
        <v>502303</v>
      </c>
      <c r="H115" s="8">
        <v>0</v>
      </c>
      <c r="I115" s="18" t="s">
        <v>333</v>
      </c>
      <c r="J115" s="8" t="s">
        <v>236</v>
      </c>
      <c r="K115" s="18" t="s">
        <v>333</v>
      </c>
      <c r="L115" s="8" t="s">
        <v>127</v>
      </c>
      <c r="M115" s="8" t="s">
        <v>331</v>
      </c>
      <c r="N115" s="8">
        <v>162</v>
      </c>
      <c r="O115" s="8">
        <v>164</v>
      </c>
      <c r="P115" s="8">
        <v>1</v>
      </c>
      <c r="Q115" s="8">
        <v>313003300</v>
      </c>
      <c r="R115" s="8">
        <v>1002912</v>
      </c>
      <c r="S115" s="8" t="s">
        <v>111</v>
      </c>
      <c r="T115" s="8"/>
      <c r="U115" s="8">
        <v>340441003</v>
      </c>
      <c r="V115" s="8">
        <v>3</v>
      </c>
      <c r="W115" s="8">
        <v>340442009</v>
      </c>
      <c r="X115" s="8">
        <v>1003311</v>
      </c>
      <c r="Y115" s="8">
        <v>1</v>
      </c>
      <c r="Z115" s="8">
        <v>0</v>
      </c>
      <c r="AA115" s="8">
        <v>0</v>
      </c>
      <c r="AB115" s="8">
        <v>0</v>
      </c>
      <c r="AC115" s="8"/>
      <c r="AD115" s="8" t="s">
        <v>239</v>
      </c>
      <c r="AE115" s="8" t="s">
        <v>245</v>
      </c>
      <c r="AF115" s="8"/>
      <c r="AG115" s="8">
        <v>1</v>
      </c>
      <c r="AH115" s="8">
        <v>0</v>
      </c>
      <c r="AJ115" s="18" t="s">
        <v>103</v>
      </c>
      <c r="AK115" s="8">
        <v>80</v>
      </c>
      <c r="AL115" s="8">
        <v>0</v>
      </c>
      <c r="AM115" s="17" t="s">
        <v>241</v>
      </c>
      <c r="AO115" s="17">
        <v>0</v>
      </c>
      <c r="AP115" s="17">
        <v>15</v>
      </c>
      <c r="AQ115" s="17">
        <v>3</v>
      </c>
      <c r="AR115" s="17" t="s">
        <v>334</v>
      </c>
      <c r="AT115" s="17">
        <v>6</v>
      </c>
      <c r="AU115" s="17">
        <v>2</v>
      </c>
      <c r="AV115" s="17">
        <v>2</v>
      </c>
      <c r="AW115" s="17">
        <v>3</v>
      </c>
      <c r="AX115" s="17">
        <v>0</v>
      </c>
      <c r="AY115" s="17">
        <v>340442206</v>
      </c>
    </row>
    <row r="116" spans="1:51">
      <c r="A116" s="8" t="s">
        <v>108</v>
      </c>
      <c r="B116" s="8">
        <v>164</v>
      </c>
      <c r="C116" s="8">
        <v>204</v>
      </c>
      <c r="D116" s="8">
        <v>4</v>
      </c>
      <c r="E116" s="8">
        <v>12</v>
      </c>
      <c r="F116" s="8">
        <v>0</v>
      </c>
      <c r="G116" s="8">
        <v>502304</v>
      </c>
      <c r="H116" s="8">
        <v>0</v>
      </c>
      <c r="I116" s="18" t="s">
        <v>335</v>
      </c>
      <c r="J116" s="8" t="s">
        <v>236</v>
      </c>
      <c r="K116" s="18" t="s">
        <v>335</v>
      </c>
      <c r="L116" s="8" t="s">
        <v>132</v>
      </c>
      <c r="M116" s="8" t="s">
        <v>331</v>
      </c>
      <c r="N116" s="8">
        <v>163</v>
      </c>
      <c r="O116" s="8">
        <v>165</v>
      </c>
      <c r="P116" s="8">
        <v>1</v>
      </c>
      <c r="Q116" s="8">
        <v>313003300</v>
      </c>
      <c r="R116" s="8">
        <v>1002912</v>
      </c>
      <c r="S116" s="8" t="s">
        <v>111</v>
      </c>
      <c r="T116" s="8"/>
      <c r="U116" s="8">
        <v>340441003</v>
      </c>
      <c r="V116" s="8">
        <v>3</v>
      </c>
      <c r="W116" s="8">
        <v>340442009</v>
      </c>
      <c r="X116" s="8">
        <v>1003311</v>
      </c>
      <c r="Y116" s="8">
        <v>1</v>
      </c>
      <c r="Z116" s="8">
        <v>0</v>
      </c>
      <c r="AA116" s="8">
        <v>0</v>
      </c>
      <c r="AB116" s="8">
        <v>0</v>
      </c>
      <c r="AC116" s="8"/>
      <c r="AD116" s="8" t="s">
        <v>239</v>
      </c>
      <c r="AE116" s="8" t="s">
        <v>247</v>
      </c>
      <c r="AF116" s="8"/>
      <c r="AG116" s="8">
        <v>1</v>
      </c>
      <c r="AH116" s="8">
        <v>0</v>
      </c>
      <c r="AJ116" s="18" t="s">
        <v>103</v>
      </c>
      <c r="AK116" s="8">
        <v>90</v>
      </c>
      <c r="AL116" s="8">
        <v>0</v>
      </c>
      <c r="AM116" s="17" t="s">
        <v>241</v>
      </c>
      <c r="AO116" s="17">
        <v>0</v>
      </c>
      <c r="AP116" s="17">
        <v>15</v>
      </c>
      <c r="AQ116" s="17">
        <v>3</v>
      </c>
      <c r="AR116" s="17" t="s">
        <v>336</v>
      </c>
      <c r="AT116" s="17">
        <v>6</v>
      </c>
      <c r="AU116" s="17">
        <v>2</v>
      </c>
      <c r="AV116" s="17">
        <v>0</v>
      </c>
      <c r="AW116" s="17">
        <v>0</v>
      </c>
      <c r="AX116" s="17">
        <v>0</v>
      </c>
      <c r="AY116" s="17">
        <v>340442206</v>
      </c>
    </row>
    <row r="117" spans="1:51">
      <c r="A117" s="8" t="s">
        <v>108</v>
      </c>
      <c r="B117" s="8">
        <v>165</v>
      </c>
      <c r="C117" s="8">
        <v>204</v>
      </c>
      <c r="D117" s="8">
        <v>5</v>
      </c>
      <c r="E117" s="8">
        <v>12</v>
      </c>
      <c r="F117" s="8">
        <v>0</v>
      </c>
      <c r="G117" s="8">
        <v>502305</v>
      </c>
      <c r="H117" s="8">
        <v>0</v>
      </c>
      <c r="I117" s="18" t="s">
        <v>337</v>
      </c>
      <c r="J117" s="8" t="s">
        <v>236</v>
      </c>
      <c r="K117" s="18" t="s">
        <v>337</v>
      </c>
      <c r="L117" s="8" t="s">
        <v>137</v>
      </c>
      <c r="M117" s="8" t="s">
        <v>331</v>
      </c>
      <c r="N117" s="8">
        <v>164</v>
      </c>
      <c r="O117" s="8">
        <v>0</v>
      </c>
      <c r="P117" s="8">
        <v>1</v>
      </c>
      <c r="Q117" s="8">
        <v>313000400</v>
      </c>
      <c r="R117" s="8">
        <v>1002811</v>
      </c>
      <c r="S117" s="8" t="s">
        <v>111</v>
      </c>
      <c r="T117" s="8"/>
      <c r="U117" s="8">
        <v>340441003</v>
      </c>
      <c r="V117" s="8">
        <v>3</v>
      </c>
      <c r="W117" s="8">
        <v>340442009</v>
      </c>
      <c r="X117" s="8">
        <v>1000411</v>
      </c>
      <c r="Y117" s="8">
        <v>1</v>
      </c>
      <c r="Z117" s="8">
        <v>0</v>
      </c>
      <c r="AA117" s="8">
        <v>0</v>
      </c>
      <c r="AB117" s="8">
        <v>0</v>
      </c>
      <c r="AC117" s="8"/>
      <c r="AD117" s="8" t="s">
        <v>239</v>
      </c>
      <c r="AE117" s="8" t="s">
        <v>249</v>
      </c>
      <c r="AF117" s="8"/>
      <c r="AG117" s="8">
        <v>1</v>
      </c>
      <c r="AH117" s="8">
        <v>0</v>
      </c>
      <c r="AJ117" s="18" t="s">
        <v>103</v>
      </c>
      <c r="AK117" s="8">
        <v>100</v>
      </c>
      <c r="AL117" s="8">
        <v>0</v>
      </c>
      <c r="AM117" s="17" t="s">
        <v>241</v>
      </c>
      <c r="AO117" s="17">
        <v>0</v>
      </c>
      <c r="AP117" s="17">
        <v>15</v>
      </c>
      <c r="AQ117" s="17">
        <v>3</v>
      </c>
      <c r="AR117" s="17" t="s">
        <v>338</v>
      </c>
      <c r="AT117" s="17">
        <v>6</v>
      </c>
      <c r="AU117" s="17">
        <v>2</v>
      </c>
      <c r="AV117" s="17">
        <v>2</v>
      </c>
      <c r="AW117" s="17">
        <v>4</v>
      </c>
      <c r="AX117" s="17">
        <v>0</v>
      </c>
      <c r="AY117" s="17">
        <v>340442206</v>
      </c>
    </row>
    <row r="118" spans="1:51">
      <c r="A118" s="8" t="s">
        <v>108</v>
      </c>
      <c r="B118" s="8">
        <v>181</v>
      </c>
      <c r="C118" s="8">
        <v>205</v>
      </c>
      <c r="D118" s="8">
        <v>1</v>
      </c>
      <c r="E118" s="8">
        <v>12</v>
      </c>
      <c r="F118" s="8">
        <v>0</v>
      </c>
      <c r="G118" s="8">
        <v>502401</v>
      </c>
      <c r="H118" s="8">
        <v>0</v>
      </c>
      <c r="I118" s="18" t="s">
        <v>339</v>
      </c>
      <c r="J118" s="8" t="s">
        <v>236</v>
      </c>
      <c r="K118" s="18" t="s">
        <v>339</v>
      </c>
      <c r="L118" s="8" t="s">
        <v>110</v>
      </c>
      <c r="M118" s="8" t="s">
        <v>328</v>
      </c>
      <c r="N118" s="8">
        <v>0</v>
      </c>
      <c r="O118" s="8">
        <v>182</v>
      </c>
      <c r="P118" s="8">
        <v>40</v>
      </c>
      <c r="Q118" s="8">
        <v>313003700</v>
      </c>
      <c r="R118" s="8">
        <v>1002811</v>
      </c>
      <c r="S118" s="8" t="s">
        <v>111</v>
      </c>
      <c r="T118" s="8"/>
      <c r="U118" s="8">
        <v>340441042</v>
      </c>
      <c r="V118" s="8">
        <v>42</v>
      </c>
      <c r="W118" s="8">
        <v>340442009</v>
      </c>
      <c r="X118" s="8">
        <v>1003711</v>
      </c>
      <c r="Y118" s="8">
        <v>1</v>
      </c>
      <c r="Z118" s="8">
        <v>0</v>
      </c>
      <c r="AA118" s="8">
        <v>0</v>
      </c>
      <c r="AB118" s="8">
        <v>0</v>
      </c>
      <c r="AC118" s="8"/>
      <c r="AD118" s="8" t="s">
        <v>239</v>
      </c>
      <c r="AE118" s="8" t="s">
        <v>240</v>
      </c>
      <c r="AF118" s="8"/>
      <c r="AG118" s="8">
        <v>1</v>
      </c>
      <c r="AH118" s="8">
        <v>0</v>
      </c>
      <c r="AJ118" s="18" t="s">
        <v>103</v>
      </c>
      <c r="AK118" s="8">
        <v>60</v>
      </c>
      <c r="AL118" s="8">
        <v>0</v>
      </c>
      <c r="AM118" s="17" t="s">
        <v>241</v>
      </c>
      <c r="AO118" s="17">
        <v>0</v>
      </c>
      <c r="AP118" s="17">
        <v>16</v>
      </c>
      <c r="AQ118" s="17">
        <v>3</v>
      </c>
      <c r="AR118" s="17" t="s">
        <v>340</v>
      </c>
      <c r="AT118" s="17">
        <v>6</v>
      </c>
      <c r="AU118" s="17">
        <v>2</v>
      </c>
      <c r="AV118" s="17">
        <v>0</v>
      </c>
      <c r="AW118" s="17">
        <v>0</v>
      </c>
      <c r="AX118" s="17">
        <v>0</v>
      </c>
      <c r="AY118" s="17">
        <v>340442205</v>
      </c>
    </row>
    <row r="119" spans="1:51">
      <c r="A119" s="8" t="s">
        <v>108</v>
      </c>
      <c r="B119" s="8">
        <v>182</v>
      </c>
      <c r="C119" s="8">
        <v>205</v>
      </c>
      <c r="D119" s="8">
        <v>2</v>
      </c>
      <c r="E119" s="8">
        <v>12</v>
      </c>
      <c r="F119" s="8">
        <v>0</v>
      </c>
      <c r="G119" s="8">
        <v>502402</v>
      </c>
      <c r="H119" s="8">
        <v>0</v>
      </c>
      <c r="I119" s="18" t="s">
        <v>341</v>
      </c>
      <c r="J119" s="8" t="s">
        <v>236</v>
      </c>
      <c r="K119" s="18" t="s">
        <v>341</v>
      </c>
      <c r="L119" s="8" t="s">
        <v>122</v>
      </c>
      <c r="M119" s="8" t="s">
        <v>331</v>
      </c>
      <c r="N119" s="8">
        <v>181</v>
      </c>
      <c r="O119" s="8">
        <v>183</v>
      </c>
      <c r="P119" s="8">
        <v>1</v>
      </c>
      <c r="Q119" s="8">
        <v>313003700</v>
      </c>
      <c r="R119" s="8">
        <v>1002811</v>
      </c>
      <c r="S119" s="8" t="s">
        <v>111</v>
      </c>
      <c r="T119" s="8"/>
      <c r="U119" s="8">
        <v>340441042</v>
      </c>
      <c r="V119" s="8">
        <v>42</v>
      </c>
      <c r="W119" s="8">
        <v>340442009</v>
      </c>
      <c r="X119" s="8">
        <v>1003711</v>
      </c>
      <c r="Y119" s="8">
        <v>1</v>
      </c>
      <c r="Z119" s="8">
        <v>0</v>
      </c>
      <c r="AA119" s="8">
        <v>0</v>
      </c>
      <c r="AB119" s="8">
        <v>0</v>
      </c>
      <c r="AC119" s="8"/>
      <c r="AD119" s="8" t="s">
        <v>239</v>
      </c>
      <c r="AE119" s="8" t="s">
        <v>243</v>
      </c>
      <c r="AF119" s="8"/>
      <c r="AG119" s="8">
        <v>1</v>
      </c>
      <c r="AH119" s="8">
        <v>0</v>
      </c>
      <c r="AJ119" s="18" t="s">
        <v>103</v>
      </c>
      <c r="AK119" s="8">
        <v>70</v>
      </c>
      <c r="AL119" s="8">
        <v>0</v>
      </c>
      <c r="AM119" s="17" t="s">
        <v>241</v>
      </c>
      <c r="AO119" s="17">
        <v>0</v>
      </c>
      <c r="AP119" s="17">
        <v>16</v>
      </c>
      <c r="AQ119" s="17">
        <v>3</v>
      </c>
      <c r="AR119" s="17" t="s">
        <v>342</v>
      </c>
      <c r="AT119" s="17">
        <v>6</v>
      </c>
      <c r="AU119" s="17">
        <v>2</v>
      </c>
      <c r="AV119" s="17">
        <v>0</v>
      </c>
      <c r="AW119" s="17">
        <v>0</v>
      </c>
      <c r="AX119" s="17">
        <v>0</v>
      </c>
      <c r="AY119" s="17">
        <v>340442205</v>
      </c>
    </row>
    <row r="120" spans="1:51">
      <c r="A120" s="8" t="s">
        <v>108</v>
      </c>
      <c r="B120" s="8">
        <v>183</v>
      </c>
      <c r="C120" s="8">
        <v>205</v>
      </c>
      <c r="D120" s="8">
        <v>3</v>
      </c>
      <c r="E120" s="8">
        <v>12</v>
      </c>
      <c r="F120" s="8">
        <v>0</v>
      </c>
      <c r="G120" s="8">
        <v>502403</v>
      </c>
      <c r="H120" s="8">
        <v>0</v>
      </c>
      <c r="I120" s="18" t="s">
        <v>343</v>
      </c>
      <c r="J120" s="8" t="s">
        <v>236</v>
      </c>
      <c r="K120" s="18" t="s">
        <v>343</v>
      </c>
      <c r="L120" s="8" t="s">
        <v>127</v>
      </c>
      <c r="M120" s="8" t="s">
        <v>331</v>
      </c>
      <c r="N120" s="8">
        <v>182</v>
      </c>
      <c r="O120" s="8">
        <v>184</v>
      </c>
      <c r="P120" s="8">
        <v>1</v>
      </c>
      <c r="Q120" s="8">
        <v>313003300</v>
      </c>
      <c r="R120" s="8">
        <v>1002912</v>
      </c>
      <c r="S120" s="8" t="s">
        <v>111</v>
      </c>
      <c r="T120" s="8"/>
      <c r="U120" s="8">
        <v>340441042</v>
      </c>
      <c r="V120" s="8">
        <v>42</v>
      </c>
      <c r="W120" s="8">
        <v>340442009</v>
      </c>
      <c r="X120" s="8">
        <v>1003311</v>
      </c>
      <c r="Y120" s="8">
        <v>1</v>
      </c>
      <c r="Z120" s="8">
        <v>0</v>
      </c>
      <c r="AA120" s="8">
        <v>0</v>
      </c>
      <c r="AB120" s="8">
        <v>0</v>
      </c>
      <c r="AC120" s="8"/>
      <c r="AD120" s="8" t="s">
        <v>239</v>
      </c>
      <c r="AE120" s="8" t="s">
        <v>245</v>
      </c>
      <c r="AF120" s="8"/>
      <c r="AG120" s="8">
        <v>1</v>
      </c>
      <c r="AH120" s="8">
        <v>0</v>
      </c>
      <c r="AJ120" s="18" t="s">
        <v>103</v>
      </c>
      <c r="AK120" s="8">
        <v>80</v>
      </c>
      <c r="AL120" s="8">
        <v>0</v>
      </c>
      <c r="AM120" s="17" t="s">
        <v>241</v>
      </c>
      <c r="AO120" s="17">
        <v>0</v>
      </c>
      <c r="AP120" s="17">
        <v>16</v>
      </c>
      <c r="AQ120" s="17">
        <v>3</v>
      </c>
      <c r="AR120" s="17" t="s">
        <v>344</v>
      </c>
      <c r="AT120" s="17">
        <v>6</v>
      </c>
      <c r="AU120" s="17">
        <v>2</v>
      </c>
      <c r="AV120" s="17">
        <v>2</v>
      </c>
      <c r="AW120" s="17">
        <v>3</v>
      </c>
      <c r="AX120" s="17">
        <v>0</v>
      </c>
      <c r="AY120" s="17">
        <v>340442205</v>
      </c>
    </row>
    <row r="121" spans="1:51">
      <c r="A121" s="8" t="s">
        <v>108</v>
      </c>
      <c r="B121" s="8">
        <v>184</v>
      </c>
      <c r="C121" s="8">
        <v>205</v>
      </c>
      <c r="D121" s="8">
        <v>4</v>
      </c>
      <c r="E121" s="8">
        <v>12</v>
      </c>
      <c r="F121" s="8">
        <v>0</v>
      </c>
      <c r="G121" s="8">
        <v>502404</v>
      </c>
      <c r="H121" s="8">
        <v>0</v>
      </c>
      <c r="I121" s="18" t="s">
        <v>345</v>
      </c>
      <c r="J121" s="8" t="s">
        <v>236</v>
      </c>
      <c r="K121" s="18" t="s">
        <v>345</v>
      </c>
      <c r="L121" s="8" t="s">
        <v>132</v>
      </c>
      <c r="M121" s="8" t="s">
        <v>331</v>
      </c>
      <c r="N121" s="8">
        <v>183</v>
      </c>
      <c r="O121" s="8">
        <v>185</v>
      </c>
      <c r="P121" s="8">
        <v>1</v>
      </c>
      <c r="Q121" s="8">
        <v>313003300</v>
      </c>
      <c r="R121" s="8">
        <v>1002912</v>
      </c>
      <c r="S121" s="8" t="s">
        <v>111</v>
      </c>
      <c r="T121" s="8"/>
      <c r="U121" s="8">
        <v>340441042</v>
      </c>
      <c r="V121" s="8">
        <v>42</v>
      </c>
      <c r="W121" s="8">
        <v>340442009</v>
      </c>
      <c r="X121" s="8">
        <v>1003311</v>
      </c>
      <c r="Y121" s="8">
        <v>1</v>
      </c>
      <c r="Z121" s="8">
        <v>0</v>
      </c>
      <c r="AA121" s="8">
        <v>0</v>
      </c>
      <c r="AB121" s="8">
        <v>0</v>
      </c>
      <c r="AC121" s="8"/>
      <c r="AD121" s="8" t="s">
        <v>239</v>
      </c>
      <c r="AE121" s="8" t="s">
        <v>247</v>
      </c>
      <c r="AF121" s="8"/>
      <c r="AG121" s="8">
        <v>1</v>
      </c>
      <c r="AH121" s="8">
        <v>0</v>
      </c>
      <c r="AJ121" s="18" t="s">
        <v>103</v>
      </c>
      <c r="AK121" s="8">
        <v>90</v>
      </c>
      <c r="AL121" s="8">
        <v>0</v>
      </c>
      <c r="AM121" s="17" t="s">
        <v>241</v>
      </c>
      <c r="AO121" s="17">
        <v>0</v>
      </c>
      <c r="AP121" s="17">
        <v>16</v>
      </c>
      <c r="AQ121" s="17">
        <v>3</v>
      </c>
      <c r="AR121" s="17" t="s">
        <v>346</v>
      </c>
      <c r="AT121" s="17">
        <v>6</v>
      </c>
      <c r="AU121" s="17">
        <v>2</v>
      </c>
      <c r="AV121" s="17">
        <v>0</v>
      </c>
      <c r="AW121" s="17">
        <v>0</v>
      </c>
      <c r="AX121" s="17">
        <v>0</v>
      </c>
      <c r="AY121" s="17">
        <v>340442205</v>
      </c>
    </row>
    <row r="122" spans="1:51">
      <c r="A122" s="8" t="s">
        <v>108</v>
      </c>
      <c r="B122" s="8">
        <v>185</v>
      </c>
      <c r="C122" s="8">
        <v>205</v>
      </c>
      <c r="D122" s="8">
        <v>5</v>
      </c>
      <c r="E122" s="8">
        <v>12</v>
      </c>
      <c r="F122" s="8">
        <v>0</v>
      </c>
      <c r="G122" s="8">
        <v>502405</v>
      </c>
      <c r="H122" s="8">
        <v>0</v>
      </c>
      <c r="I122" s="18" t="s">
        <v>347</v>
      </c>
      <c r="J122" s="8" t="s">
        <v>236</v>
      </c>
      <c r="K122" s="18" t="s">
        <v>347</v>
      </c>
      <c r="L122" s="8" t="s">
        <v>137</v>
      </c>
      <c r="M122" s="8" t="s">
        <v>331</v>
      </c>
      <c r="N122" s="8">
        <v>184</v>
      </c>
      <c r="O122" s="8">
        <v>0</v>
      </c>
      <c r="P122" s="8">
        <v>1</v>
      </c>
      <c r="Q122" s="8">
        <v>313000400</v>
      </c>
      <c r="R122" s="8">
        <v>1002811</v>
      </c>
      <c r="S122" s="8" t="s">
        <v>111</v>
      </c>
      <c r="T122" s="8"/>
      <c r="U122" s="8">
        <v>340441042</v>
      </c>
      <c r="V122" s="8">
        <v>42</v>
      </c>
      <c r="W122" s="8">
        <v>340442009</v>
      </c>
      <c r="X122" s="8">
        <v>1000411</v>
      </c>
      <c r="Y122" s="8">
        <v>1</v>
      </c>
      <c r="Z122" s="8">
        <v>0</v>
      </c>
      <c r="AA122" s="8">
        <v>0</v>
      </c>
      <c r="AB122" s="8">
        <v>0</v>
      </c>
      <c r="AC122" s="8"/>
      <c r="AD122" s="8" t="s">
        <v>239</v>
      </c>
      <c r="AE122" s="8" t="s">
        <v>249</v>
      </c>
      <c r="AF122" s="8"/>
      <c r="AG122" s="8">
        <v>1</v>
      </c>
      <c r="AH122" s="8">
        <v>0</v>
      </c>
      <c r="AJ122" s="18" t="s">
        <v>103</v>
      </c>
      <c r="AK122" s="8">
        <v>100</v>
      </c>
      <c r="AL122" s="8">
        <v>0</v>
      </c>
      <c r="AM122" s="17" t="s">
        <v>241</v>
      </c>
      <c r="AO122" s="17">
        <v>0</v>
      </c>
      <c r="AP122" s="17">
        <v>16</v>
      </c>
      <c r="AQ122" s="17">
        <v>3</v>
      </c>
      <c r="AR122" s="17" t="s">
        <v>348</v>
      </c>
      <c r="AT122" s="17">
        <v>6</v>
      </c>
      <c r="AU122" s="17">
        <v>2</v>
      </c>
      <c r="AV122" s="17">
        <v>2</v>
      </c>
      <c r="AW122" s="17">
        <v>4</v>
      </c>
      <c r="AX122" s="17">
        <v>0</v>
      </c>
      <c r="AY122" s="17">
        <v>340442205</v>
      </c>
    </row>
    <row r="123" ht="15.75" customHeight="1" spans="1:34">
      <c r="A123" s="8"/>
      <c r="B123" s="17" t="s">
        <v>349</v>
      </c>
      <c r="I123" s="17"/>
      <c r="J123" s="17"/>
      <c r="V123" s="26"/>
      <c r="Y123" s="17"/>
      <c r="Z123" s="17"/>
      <c r="AA123" s="17"/>
      <c r="AB123" s="17"/>
      <c r="AC123" s="17"/>
      <c r="AG123" s="17"/>
      <c r="AH123" s="17"/>
    </row>
    <row r="124" spans="1:51">
      <c r="A124" s="10" t="s">
        <v>108</v>
      </c>
      <c r="B124" s="10">
        <v>201</v>
      </c>
      <c r="C124" s="10">
        <v>301</v>
      </c>
      <c r="D124" s="10">
        <v>1</v>
      </c>
      <c r="E124" s="10">
        <v>12</v>
      </c>
      <c r="F124" s="10">
        <v>0</v>
      </c>
      <c r="G124" s="10">
        <v>503001</v>
      </c>
      <c r="H124" s="10">
        <v>0</v>
      </c>
      <c r="I124" s="2" t="s">
        <v>350</v>
      </c>
      <c r="J124" s="10" t="s">
        <v>351</v>
      </c>
      <c r="K124" s="2" t="s">
        <v>350</v>
      </c>
      <c r="L124" s="10" t="s">
        <v>110</v>
      </c>
      <c r="M124" s="10" t="str">
        <f t="shared" ref="M124:M143" si="11">"指挥等级"&amp;P124&amp;"级解锁"</f>
        <v>指挥等级10级解锁</v>
      </c>
      <c r="N124" s="10">
        <v>0</v>
      </c>
      <c r="O124" s="10">
        <v>202</v>
      </c>
      <c r="P124" s="10">
        <v>10</v>
      </c>
      <c r="Q124" s="10">
        <f>VLOOKUP(X124,[1]Sheet1!$B:$M,12,FALSE)</f>
        <v>313100402</v>
      </c>
      <c r="R124" s="10">
        <v>1002811</v>
      </c>
      <c r="S124" s="10" t="s">
        <v>352</v>
      </c>
      <c r="T124" s="10" t="s">
        <v>353</v>
      </c>
      <c r="U124" s="10">
        <v>340440001</v>
      </c>
      <c r="V124" s="10" t="s">
        <v>354</v>
      </c>
      <c r="W124" s="10" t="s">
        <v>355</v>
      </c>
      <c r="X124" s="10">
        <v>210041</v>
      </c>
      <c r="Y124" s="10" t="s">
        <v>238</v>
      </c>
      <c r="Z124" s="10" t="s">
        <v>103</v>
      </c>
      <c r="AA124" s="10" t="s">
        <v>103</v>
      </c>
      <c r="AB124" s="10" t="s">
        <v>103</v>
      </c>
      <c r="AC124" s="10"/>
      <c r="AD124" s="10" t="s">
        <v>356</v>
      </c>
      <c r="AE124" s="10" t="s">
        <v>357</v>
      </c>
      <c r="AF124" s="10">
        <v>800005000</v>
      </c>
      <c r="AG124" s="10">
        <v>0.7</v>
      </c>
      <c r="AH124" s="2" t="s">
        <v>358</v>
      </c>
      <c r="AI124" s="17" t="s">
        <v>117</v>
      </c>
      <c r="AJ124" s="2" t="s">
        <v>359</v>
      </c>
      <c r="AK124" s="10">
        <v>1</v>
      </c>
      <c r="AL124" s="10">
        <v>2</v>
      </c>
      <c r="AM124" s="17" t="s">
        <v>360</v>
      </c>
      <c r="AN124" s="17" t="s">
        <v>361</v>
      </c>
      <c r="AP124" s="17">
        <v>4</v>
      </c>
      <c r="AQ124" s="17">
        <v>12</v>
      </c>
      <c r="AR124" s="17" t="s">
        <v>362</v>
      </c>
      <c r="AS124" s="17" t="s">
        <v>363</v>
      </c>
      <c r="AT124" s="17">
        <v>6</v>
      </c>
      <c r="AU124" s="17">
        <v>2</v>
      </c>
      <c r="AV124" s="17">
        <v>0</v>
      </c>
      <c r="AW124" s="17">
        <v>0</v>
      </c>
      <c r="AX124" s="17" t="s">
        <v>359</v>
      </c>
      <c r="AY124" s="17">
        <v>0</v>
      </c>
    </row>
    <row r="125" spans="1:51">
      <c r="A125" s="10" t="s">
        <v>108</v>
      </c>
      <c r="B125" s="10">
        <v>202</v>
      </c>
      <c r="C125" s="10">
        <v>301</v>
      </c>
      <c r="D125" s="10">
        <v>2</v>
      </c>
      <c r="E125" s="10">
        <v>12</v>
      </c>
      <c r="F125" s="10">
        <v>0</v>
      </c>
      <c r="G125" s="10">
        <v>503002</v>
      </c>
      <c r="H125" s="10">
        <v>0</v>
      </c>
      <c r="I125" s="2" t="s">
        <v>364</v>
      </c>
      <c r="J125" s="10" t="s">
        <v>351</v>
      </c>
      <c r="K125" s="2" t="s">
        <v>364</v>
      </c>
      <c r="L125" s="10" t="s">
        <v>122</v>
      </c>
      <c r="M125" s="10" t="str">
        <f t="shared" si="11"/>
        <v>指挥等级1级解锁</v>
      </c>
      <c r="N125" s="10">
        <v>201</v>
      </c>
      <c r="O125" s="10">
        <v>203</v>
      </c>
      <c r="P125" s="10">
        <v>1</v>
      </c>
      <c r="Q125" s="10">
        <f>VLOOKUP(X125,[1]Sheet1!$B:$M,12,FALSE)</f>
        <v>313100402</v>
      </c>
      <c r="R125" s="10">
        <v>1002811</v>
      </c>
      <c r="S125" s="10" t="s">
        <v>352</v>
      </c>
      <c r="T125" s="10" t="s">
        <v>353</v>
      </c>
      <c r="U125" s="10">
        <v>340440001</v>
      </c>
      <c r="V125" s="10" t="s">
        <v>354</v>
      </c>
      <c r="W125" s="10" t="s">
        <v>355</v>
      </c>
      <c r="X125" s="10">
        <v>210041</v>
      </c>
      <c r="Y125" s="10" t="s">
        <v>238</v>
      </c>
      <c r="Z125" s="10" t="s">
        <v>103</v>
      </c>
      <c r="AA125" s="10" t="s">
        <v>103</v>
      </c>
      <c r="AB125" s="10" t="s">
        <v>103</v>
      </c>
      <c r="AC125" s="10"/>
      <c r="AD125" s="10" t="s">
        <v>356</v>
      </c>
      <c r="AE125" s="10" t="s">
        <v>365</v>
      </c>
      <c r="AF125" s="10">
        <v>800005000</v>
      </c>
      <c r="AG125" s="10">
        <v>0.7</v>
      </c>
      <c r="AH125" s="2" t="s">
        <v>358</v>
      </c>
      <c r="AI125" s="17" t="s">
        <v>117</v>
      </c>
      <c r="AJ125" s="2" t="s">
        <v>366</v>
      </c>
      <c r="AK125" s="10">
        <v>13</v>
      </c>
      <c r="AL125" s="10">
        <v>2</v>
      </c>
      <c r="AM125" s="17" t="s">
        <v>360</v>
      </c>
      <c r="AN125" s="17" t="s">
        <v>361</v>
      </c>
      <c r="AP125" s="17">
        <v>4</v>
      </c>
      <c r="AQ125" s="17">
        <v>12</v>
      </c>
      <c r="AR125" s="17" t="s">
        <v>367</v>
      </c>
      <c r="AS125" s="17" t="s">
        <v>368</v>
      </c>
      <c r="AT125" s="17">
        <v>6</v>
      </c>
      <c r="AU125" s="17">
        <v>2</v>
      </c>
      <c r="AV125" s="17">
        <v>0</v>
      </c>
      <c r="AW125" s="17">
        <v>0</v>
      </c>
      <c r="AX125" s="17" t="s">
        <v>366</v>
      </c>
      <c r="AY125" s="17">
        <v>0</v>
      </c>
    </row>
    <row r="126" spans="1:51">
      <c r="A126" s="10" t="s">
        <v>108</v>
      </c>
      <c r="B126" s="10">
        <v>203</v>
      </c>
      <c r="C126" s="10">
        <v>301</v>
      </c>
      <c r="D126" s="10">
        <v>3</v>
      </c>
      <c r="E126" s="10">
        <v>12</v>
      </c>
      <c r="F126" s="10">
        <v>0</v>
      </c>
      <c r="G126" s="10">
        <v>503003</v>
      </c>
      <c r="H126" s="10">
        <v>0</v>
      </c>
      <c r="I126" s="2" t="s">
        <v>369</v>
      </c>
      <c r="J126" s="10" t="s">
        <v>351</v>
      </c>
      <c r="K126" s="2" t="s">
        <v>369</v>
      </c>
      <c r="L126" s="10" t="s">
        <v>127</v>
      </c>
      <c r="M126" s="10" t="str">
        <f t="shared" si="11"/>
        <v>指挥等级1级解锁</v>
      </c>
      <c r="N126" s="10">
        <v>202</v>
      </c>
      <c r="O126" s="10">
        <v>204</v>
      </c>
      <c r="P126" s="10">
        <v>1</v>
      </c>
      <c r="Q126" s="10">
        <f>VLOOKUP(X126,[1]Sheet1!$B:$M,12,FALSE)</f>
        <v>313004000</v>
      </c>
      <c r="R126" s="10">
        <v>1002811</v>
      </c>
      <c r="S126" s="10" t="s">
        <v>352</v>
      </c>
      <c r="T126" s="10" t="s">
        <v>353</v>
      </c>
      <c r="U126" s="10">
        <v>340440002</v>
      </c>
      <c r="V126" s="10" t="s">
        <v>370</v>
      </c>
      <c r="W126" s="10" t="s">
        <v>371</v>
      </c>
      <c r="X126" s="10">
        <v>210221</v>
      </c>
      <c r="Y126" s="10" t="s">
        <v>238</v>
      </c>
      <c r="Z126" s="10" t="s">
        <v>103</v>
      </c>
      <c r="AA126" s="10" t="s">
        <v>103</v>
      </c>
      <c r="AB126" s="10" t="s">
        <v>103</v>
      </c>
      <c r="AC126" s="10"/>
      <c r="AD126" s="10" t="s">
        <v>356</v>
      </c>
      <c r="AE126" s="10" t="s">
        <v>372</v>
      </c>
      <c r="AF126" s="10">
        <v>800005000</v>
      </c>
      <c r="AG126" s="10">
        <v>0.7</v>
      </c>
      <c r="AH126" s="2" t="s">
        <v>358</v>
      </c>
      <c r="AI126" s="17" t="s">
        <v>117</v>
      </c>
      <c r="AJ126" s="2" t="s">
        <v>373</v>
      </c>
      <c r="AK126" s="10">
        <v>21</v>
      </c>
      <c r="AL126" s="10">
        <v>2</v>
      </c>
      <c r="AM126" s="17" t="s">
        <v>360</v>
      </c>
      <c r="AN126" s="17" t="s">
        <v>361</v>
      </c>
      <c r="AP126" s="17">
        <v>4</v>
      </c>
      <c r="AQ126" s="17">
        <v>12</v>
      </c>
      <c r="AR126" s="17" t="s">
        <v>374</v>
      </c>
      <c r="AS126" s="17" t="s">
        <v>375</v>
      </c>
      <c r="AT126" s="17">
        <v>6</v>
      </c>
      <c r="AU126" s="17">
        <v>2</v>
      </c>
      <c r="AV126" s="17">
        <v>0</v>
      </c>
      <c r="AW126" s="17">
        <v>0</v>
      </c>
      <c r="AX126" s="17" t="s">
        <v>373</v>
      </c>
      <c r="AY126" s="17">
        <v>0</v>
      </c>
    </row>
    <row r="127" spans="1:51">
      <c r="A127" s="10" t="s">
        <v>108</v>
      </c>
      <c r="B127" s="10">
        <v>204</v>
      </c>
      <c r="C127" s="10">
        <v>301</v>
      </c>
      <c r="D127" s="10">
        <v>4</v>
      </c>
      <c r="E127" s="10">
        <v>12</v>
      </c>
      <c r="F127" s="10">
        <v>0</v>
      </c>
      <c r="G127" s="10">
        <v>503004</v>
      </c>
      <c r="H127" s="10">
        <v>0</v>
      </c>
      <c r="I127" s="2" t="s">
        <v>376</v>
      </c>
      <c r="J127" s="10" t="s">
        <v>351</v>
      </c>
      <c r="K127" s="2" t="s">
        <v>376</v>
      </c>
      <c r="L127" s="10" t="s">
        <v>132</v>
      </c>
      <c r="M127" s="10" t="str">
        <f t="shared" si="11"/>
        <v>指挥等级1级解锁</v>
      </c>
      <c r="N127" s="10">
        <v>203</v>
      </c>
      <c r="O127" s="10">
        <v>205</v>
      </c>
      <c r="P127" s="10">
        <v>1</v>
      </c>
      <c r="Q127" s="10">
        <f>VLOOKUP(X127,[1]Sheet1!$B:$M,12,FALSE)</f>
        <v>313004000</v>
      </c>
      <c r="R127" s="10">
        <v>1002811</v>
      </c>
      <c r="S127" s="10" t="s">
        <v>352</v>
      </c>
      <c r="T127" s="10" t="s">
        <v>353</v>
      </c>
      <c r="U127" s="10">
        <v>340440002</v>
      </c>
      <c r="V127" s="10" t="s">
        <v>370</v>
      </c>
      <c r="W127" s="10" t="s">
        <v>371</v>
      </c>
      <c r="X127" s="10">
        <v>210221</v>
      </c>
      <c r="Y127" s="10" t="s">
        <v>238</v>
      </c>
      <c r="Z127" s="10" t="s">
        <v>103</v>
      </c>
      <c r="AA127" s="10" t="s">
        <v>103</v>
      </c>
      <c r="AB127" s="10" t="s">
        <v>103</v>
      </c>
      <c r="AC127" s="10"/>
      <c r="AD127" s="10" t="s">
        <v>356</v>
      </c>
      <c r="AE127" s="10" t="s">
        <v>377</v>
      </c>
      <c r="AF127" s="10">
        <v>800005000</v>
      </c>
      <c r="AG127" s="10">
        <v>0.7</v>
      </c>
      <c r="AH127" s="2" t="s">
        <v>358</v>
      </c>
      <c r="AI127" s="17" t="s">
        <v>117</v>
      </c>
      <c r="AJ127" s="2" t="s">
        <v>378</v>
      </c>
      <c r="AK127" s="10">
        <v>30</v>
      </c>
      <c r="AL127" s="10">
        <v>2</v>
      </c>
      <c r="AM127" s="17" t="s">
        <v>360</v>
      </c>
      <c r="AN127" s="17" t="s">
        <v>361</v>
      </c>
      <c r="AP127" s="17">
        <v>4</v>
      </c>
      <c r="AQ127" s="17">
        <v>12</v>
      </c>
      <c r="AR127" s="17" t="s">
        <v>379</v>
      </c>
      <c r="AS127" s="17" t="s">
        <v>380</v>
      </c>
      <c r="AT127" s="17">
        <v>6</v>
      </c>
      <c r="AU127" s="17">
        <v>2</v>
      </c>
      <c r="AV127" s="17">
        <v>0</v>
      </c>
      <c r="AW127" s="17">
        <v>0</v>
      </c>
      <c r="AX127" s="17" t="s">
        <v>378</v>
      </c>
      <c r="AY127" s="17">
        <v>0</v>
      </c>
    </row>
    <row r="128" spans="1:51">
      <c r="A128" s="10" t="s">
        <v>108</v>
      </c>
      <c r="B128" s="10">
        <v>205</v>
      </c>
      <c r="C128" s="10">
        <v>301</v>
      </c>
      <c r="D128" s="10">
        <v>5</v>
      </c>
      <c r="E128" s="10">
        <v>12</v>
      </c>
      <c r="F128" s="10">
        <v>0</v>
      </c>
      <c r="G128" s="10">
        <v>503005</v>
      </c>
      <c r="H128" s="10">
        <v>0</v>
      </c>
      <c r="I128" s="2" t="s">
        <v>381</v>
      </c>
      <c r="J128" s="10" t="s">
        <v>351</v>
      </c>
      <c r="K128" s="2" t="s">
        <v>381</v>
      </c>
      <c r="L128" s="10" t="s">
        <v>137</v>
      </c>
      <c r="M128" s="10" t="str">
        <f t="shared" si="11"/>
        <v>指挥等级1级解锁</v>
      </c>
      <c r="N128" s="10">
        <v>204</v>
      </c>
      <c r="O128" s="10">
        <v>206</v>
      </c>
      <c r="P128" s="10">
        <v>1</v>
      </c>
      <c r="Q128" s="10">
        <f>VLOOKUP(X128,[1]Sheet1!$B:$M,12,FALSE)</f>
        <v>313101200</v>
      </c>
      <c r="R128" s="10">
        <v>1002811</v>
      </c>
      <c r="S128" s="10" t="s">
        <v>352</v>
      </c>
      <c r="T128" s="10" t="s">
        <v>353</v>
      </c>
      <c r="U128" s="10">
        <v>340440003</v>
      </c>
      <c r="V128" s="10" t="s">
        <v>354</v>
      </c>
      <c r="W128" s="10" t="s">
        <v>382</v>
      </c>
      <c r="X128" s="10">
        <v>210121</v>
      </c>
      <c r="Y128" s="10" t="s">
        <v>383</v>
      </c>
      <c r="Z128" s="10" t="s">
        <v>103</v>
      </c>
      <c r="AA128" s="10" t="s">
        <v>103</v>
      </c>
      <c r="AB128" s="10" t="s">
        <v>103</v>
      </c>
      <c r="AC128" s="10"/>
      <c r="AD128" s="10" t="s">
        <v>356</v>
      </c>
      <c r="AE128" s="10" t="s">
        <v>384</v>
      </c>
      <c r="AF128" s="10">
        <v>800005000</v>
      </c>
      <c r="AG128" s="10">
        <v>0.7</v>
      </c>
      <c r="AH128" s="2" t="s">
        <v>358</v>
      </c>
      <c r="AI128" s="17" t="s">
        <v>117</v>
      </c>
      <c r="AJ128" s="2" t="s">
        <v>385</v>
      </c>
      <c r="AK128" s="10">
        <v>33</v>
      </c>
      <c r="AL128" s="10">
        <v>2</v>
      </c>
      <c r="AM128" s="17" t="s">
        <v>360</v>
      </c>
      <c r="AN128" s="17" t="s">
        <v>361</v>
      </c>
      <c r="AP128" s="17">
        <v>4</v>
      </c>
      <c r="AQ128" s="17">
        <v>12</v>
      </c>
      <c r="AR128" s="17" t="s">
        <v>386</v>
      </c>
      <c r="AS128" s="17" t="s">
        <v>375</v>
      </c>
      <c r="AT128" s="17">
        <v>6</v>
      </c>
      <c r="AU128" s="17">
        <v>2</v>
      </c>
      <c r="AV128" s="17">
        <v>0</v>
      </c>
      <c r="AW128" s="17">
        <v>0</v>
      </c>
      <c r="AX128" s="17" t="s">
        <v>385</v>
      </c>
      <c r="AY128" s="17">
        <v>0</v>
      </c>
    </row>
    <row r="129" spans="1:51">
      <c r="A129" s="10" t="s">
        <v>108</v>
      </c>
      <c r="B129" s="10">
        <v>206</v>
      </c>
      <c r="C129" s="10">
        <v>301</v>
      </c>
      <c r="D129" s="10">
        <v>6</v>
      </c>
      <c r="E129" s="10">
        <v>12</v>
      </c>
      <c r="F129" s="10">
        <v>0</v>
      </c>
      <c r="G129" s="10">
        <v>503006</v>
      </c>
      <c r="H129" s="10">
        <v>0</v>
      </c>
      <c r="I129" s="2" t="s">
        <v>387</v>
      </c>
      <c r="J129" s="10" t="s">
        <v>351</v>
      </c>
      <c r="K129" s="2" t="s">
        <v>387</v>
      </c>
      <c r="L129" s="10" t="s">
        <v>142</v>
      </c>
      <c r="M129" s="10" t="str">
        <f t="shared" si="11"/>
        <v>指挥等级1级解锁</v>
      </c>
      <c r="N129" s="10">
        <v>205</v>
      </c>
      <c r="O129" s="10">
        <v>207</v>
      </c>
      <c r="P129" s="10">
        <v>1</v>
      </c>
      <c r="Q129" s="10">
        <f>VLOOKUP(X129,[1]Sheet1!$B:$M,12,FALSE)</f>
        <v>313101200</v>
      </c>
      <c r="R129" s="10">
        <v>1002811</v>
      </c>
      <c r="S129" s="10" t="s">
        <v>352</v>
      </c>
      <c r="T129" s="10" t="s">
        <v>353</v>
      </c>
      <c r="U129" s="10">
        <v>340440003</v>
      </c>
      <c r="V129" s="10" t="s">
        <v>354</v>
      </c>
      <c r="W129" s="10" t="s">
        <v>382</v>
      </c>
      <c r="X129" s="10">
        <v>210121</v>
      </c>
      <c r="Y129" s="10" t="s">
        <v>383</v>
      </c>
      <c r="Z129" s="10" t="s">
        <v>103</v>
      </c>
      <c r="AA129" s="10" t="s">
        <v>103</v>
      </c>
      <c r="AB129" s="10" t="s">
        <v>103</v>
      </c>
      <c r="AC129" s="10"/>
      <c r="AD129" s="10" t="s">
        <v>356</v>
      </c>
      <c r="AE129" s="10" t="s">
        <v>388</v>
      </c>
      <c r="AF129" s="10">
        <v>800005000</v>
      </c>
      <c r="AG129" s="10">
        <v>0.7</v>
      </c>
      <c r="AH129" s="2" t="s">
        <v>358</v>
      </c>
      <c r="AI129" s="17" t="s">
        <v>117</v>
      </c>
      <c r="AJ129" s="2" t="s">
        <v>389</v>
      </c>
      <c r="AK129" s="10">
        <v>36</v>
      </c>
      <c r="AL129" s="10">
        <v>2</v>
      </c>
      <c r="AM129" s="17" t="s">
        <v>360</v>
      </c>
      <c r="AN129" s="17" t="s">
        <v>361</v>
      </c>
      <c r="AP129" s="17">
        <v>4</v>
      </c>
      <c r="AQ129" s="17">
        <v>12</v>
      </c>
      <c r="AR129" s="17" t="s">
        <v>390</v>
      </c>
      <c r="AS129" s="17" t="s">
        <v>391</v>
      </c>
      <c r="AT129" s="17">
        <v>6</v>
      </c>
      <c r="AU129" s="17">
        <v>2</v>
      </c>
      <c r="AV129" s="17">
        <v>0</v>
      </c>
      <c r="AW129" s="17">
        <v>0</v>
      </c>
      <c r="AX129" s="17" t="s">
        <v>389</v>
      </c>
      <c r="AY129" s="17">
        <v>0</v>
      </c>
    </row>
    <row r="130" spans="1:51">
      <c r="A130" s="10" t="s">
        <v>108</v>
      </c>
      <c r="B130" s="10">
        <v>207</v>
      </c>
      <c r="C130" s="10">
        <v>301</v>
      </c>
      <c r="D130" s="10">
        <v>7</v>
      </c>
      <c r="E130" s="10">
        <v>12</v>
      </c>
      <c r="F130" s="10">
        <v>0</v>
      </c>
      <c r="G130" s="10">
        <v>503007</v>
      </c>
      <c r="H130" s="10">
        <v>0</v>
      </c>
      <c r="I130" s="2" t="s">
        <v>392</v>
      </c>
      <c r="J130" s="10" t="s">
        <v>351</v>
      </c>
      <c r="K130" s="2" t="s">
        <v>392</v>
      </c>
      <c r="L130" s="10" t="s">
        <v>147</v>
      </c>
      <c r="M130" s="10" t="str">
        <f t="shared" si="11"/>
        <v>指挥等级1级解锁</v>
      </c>
      <c r="N130" s="10">
        <v>206</v>
      </c>
      <c r="O130" s="10">
        <v>208</v>
      </c>
      <c r="P130" s="10">
        <v>1</v>
      </c>
      <c r="Q130" s="10">
        <f>VLOOKUP(X130,[1]Sheet1!$B:$M,12,FALSE)</f>
        <v>313003900</v>
      </c>
      <c r="R130" s="10">
        <v>1002811</v>
      </c>
      <c r="S130" s="10" t="s">
        <v>352</v>
      </c>
      <c r="T130" s="10" t="s">
        <v>353</v>
      </c>
      <c r="U130" s="10">
        <v>340440004</v>
      </c>
      <c r="V130" s="10" t="s">
        <v>393</v>
      </c>
      <c r="W130" s="10" t="s">
        <v>394</v>
      </c>
      <c r="X130" s="10">
        <v>200391</v>
      </c>
      <c r="Y130" s="10" t="s">
        <v>238</v>
      </c>
      <c r="Z130" s="10" t="s">
        <v>103</v>
      </c>
      <c r="AA130" s="10" t="s">
        <v>103</v>
      </c>
      <c r="AB130" s="10" t="s">
        <v>103</v>
      </c>
      <c r="AC130" s="10"/>
      <c r="AD130" s="10" t="s">
        <v>356</v>
      </c>
      <c r="AE130" s="10" t="s">
        <v>395</v>
      </c>
      <c r="AF130" s="10">
        <v>800005000</v>
      </c>
      <c r="AG130" s="10">
        <v>0.7</v>
      </c>
      <c r="AH130" s="2" t="s">
        <v>358</v>
      </c>
      <c r="AI130" s="17" t="s">
        <v>117</v>
      </c>
      <c r="AJ130" s="2" t="s">
        <v>396</v>
      </c>
      <c r="AK130" s="10">
        <v>41</v>
      </c>
      <c r="AL130" s="10">
        <v>2</v>
      </c>
      <c r="AM130" s="17" t="s">
        <v>360</v>
      </c>
      <c r="AN130" s="17" t="s">
        <v>361</v>
      </c>
      <c r="AP130" s="17">
        <v>4</v>
      </c>
      <c r="AQ130" s="17">
        <v>12</v>
      </c>
      <c r="AR130" s="17" t="s">
        <v>397</v>
      </c>
      <c r="AS130" s="17" t="s">
        <v>398</v>
      </c>
      <c r="AT130" s="17">
        <v>6</v>
      </c>
      <c r="AU130" s="17">
        <v>2</v>
      </c>
      <c r="AV130" s="17">
        <v>0</v>
      </c>
      <c r="AW130" s="17">
        <v>0</v>
      </c>
      <c r="AX130" s="17" t="s">
        <v>396</v>
      </c>
      <c r="AY130" s="17">
        <v>0</v>
      </c>
    </row>
    <row r="131" spans="1:51">
      <c r="A131" s="10" t="s">
        <v>108</v>
      </c>
      <c r="B131" s="10">
        <v>208</v>
      </c>
      <c r="C131" s="10">
        <v>301</v>
      </c>
      <c r="D131" s="10">
        <v>8</v>
      </c>
      <c r="E131" s="10">
        <v>12</v>
      </c>
      <c r="F131" s="10">
        <v>0</v>
      </c>
      <c r="G131" s="10">
        <v>503008</v>
      </c>
      <c r="H131" s="10">
        <v>0</v>
      </c>
      <c r="I131" s="2" t="s">
        <v>399</v>
      </c>
      <c r="J131" s="10" t="s">
        <v>351</v>
      </c>
      <c r="K131" s="2" t="s">
        <v>399</v>
      </c>
      <c r="L131" s="10" t="s">
        <v>152</v>
      </c>
      <c r="M131" s="10" t="str">
        <f t="shared" si="11"/>
        <v>指挥等级1级解锁</v>
      </c>
      <c r="N131" s="10">
        <v>207</v>
      </c>
      <c r="O131" s="10">
        <v>209</v>
      </c>
      <c r="P131" s="10">
        <v>1</v>
      </c>
      <c r="Q131" s="10">
        <f>VLOOKUP(X131,[1]Sheet1!$B:$M,12,FALSE)</f>
        <v>313003900</v>
      </c>
      <c r="R131" s="10">
        <v>1002811</v>
      </c>
      <c r="S131" s="10" t="s">
        <v>352</v>
      </c>
      <c r="T131" s="10" t="s">
        <v>353</v>
      </c>
      <c r="U131" s="10">
        <v>340440004</v>
      </c>
      <c r="V131" s="10" t="s">
        <v>393</v>
      </c>
      <c r="W131" s="10" t="s">
        <v>394</v>
      </c>
      <c r="X131" s="10">
        <v>200391</v>
      </c>
      <c r="Y131" s="10" t="s">
        <v>238</v>
      </c>
      <c r="Z131" s="10" t="s">
        <v>103</v>
      </c>
      <c r="AA131" s="10" t="s">
        <v>103</v>
      </c>
      <c r="AB131" s="10" t="s">
        <v>103</v>
      </c>
      <c r="AC131" s="10"/>
      <c r="AD131" s="10" t="s">
        <v>356</v>
      </c>
      <c r="AE131" s="10" t="s">
        <v>400</v>
      </c>
      <c r="AF131" s="10">
        <v>800005000</v>
      </c>
      <c r="AG131" s="10">
        <v>0.7</v>
      </c>
      <c r="AH131" s="2" t="s">
        <v>358</v>
      </c>
      <c r="AI131" s="17" t="s">
        <v>117</v>
      </c>
      <c r="AJ131" s="2" t="s">
        <v>401</v>
      </c>
      <c r="AK131" s="10">
        <v>45</v>
      </c>
      <c r="AL131" s="10">
        <v>2</v>
      </c>
      <c r="AM131" s="17" t="s">
        <v>360</v>
      </c>
      <c r="AN131" s="17" t="s">
        <v>361</v>
      </c>
      <c r="AP131" s="17">
        <v>4</v>
      </c>
      <c r="AQ131" s="17">
        <v>12</v>
      </c>
      <c r="AR131" s="17" t="s">
        <v>402</v>
      </c>
      <c r="AS131" s="17" t="s">
        <v>403</v>
      </c>
      <c r="AT131" s="17">
        <v>6</v>
      </c>
      <c r="AU131" s="17">
        <v>2</v>
      </c>
      <c r="AV131" s="17">
        <v>0</v>
      </c>
      <c r="AW131" s="17">
        <v>0</v>
      </c>
      <c r="AX131" s="17" t="s">
        <v>401</v>
      </c>
      <c r="AY131" s="17">
        <v>0</v>
      </c>
    </row>
    <row r="132" spans="1:51">
      <c r="A132" s="10" t="s">
        <v>108</v>
      </c>
      <c r="B132" s="10">
        <v>209</v>
      </c>
      <c r="C132" s="10">
        <v>301</v>
      </c>
      <c r="D132" s="10">
        <v>9</v>
      </c>
      <c r="E132" s="10">
        <v>12</v>
      </c>
      <c r="F132" s="10">
        <v>0</v>
      </c>
      <c r="G132" s="10">
        <v>503009</v>
      </c>
      <c r="H132" s="10">
        <v>0</v>
      </c>
      <c r="I132" s="2" t="s">
        <v>404</v>
      </c>
      <c r="J132" s="10" t="s">
        <v>351</v>
      </c>
      <c r="K132" s="2" t="s">
        <v>404</v>
      </c>
      <c r="L132" s="10" t="s">
        <v>157</v>
      </c>
      <c r="M132" s="10" t="str">
        <f t="shared" si="11"/>
        <v>指挥等级1级解锁</v>
      </c>
      <c r="N132" s="10">
        <v>208</v>
      </c>
      <c r="O132" s="10">
        <v>210</v>
      </c>
      <c r="P132" s="10">
        <v>1</v>
      </c>
      <c r="Q132" s="10">
        <f>VLOOKUP(X132,[1]Sheet1!$B:$M,12,FALSE)</f>
        <v>313101400</v>
      </c>
      <c r="R132" s="10">
        <v>1002811</v>
      </c>
      <c r="S132" s="10" t="s">
        <v>405</v>
      </c>
      <c r="T132" s="10" t="s">
        <v>406</v>
      </c>
      <c r="U132" s="10">
        <v>340440005</v>
      </c>
      <c r="V132" s="10" t="s">
        <v>407</v>
      </c>
      <c r="W132" s="10" t="s">
        <v>408</v>
      </c>
      <c r="X132" s="10">
        <v>210141</v>
      </c>
      <c r="Y132" s="10" t="s">
        <v>238</v>
      </c>
      <c r="Z132" s="10" t="s">
        <v>103</v>
      </c>
      <c r="AA132" s="10" t="s">
        <v>103</v>
      </c>
      <c r="AB132" s="10" t="s">
        <v>103</v>
      </c>
      <c r="AC132" s="10"/>
      <c r="AD132" s="10" t="s">
        <v>356</v>
      </c>
      <c r="AE132" s="10" t="s">
        <v>409</v>
      </c>
      <c r="AF132" s="10">
        <v>800005000</v>
      </c>
      <c r="AG132" s="10">
        <v>0.7</v>
      </c>
      <c r="AH132" s="2" t="s">
        <v>358</v>
      </c>
      <c r="AI132" s="17" t="s">
        <v>117</v>
      </c>
      <c r="AJ132" s="2" t="s">
        <v>410</v>
      </c>
      <c r="AK132" s="10">
        <v>50</v>
      </c>
      <c r="AL132" s="10">
        <v>2</v>
      </c>
      <c r="AM132" s="17" t="s">
        <v>360</v>
      </c>
      <c r="AN132" s="17" t="s">
        <v>361</v>
      </c>
      <c r="AP132" s="17">
        <v>4</v>
      </c>
      <c r="AQ132" s="17">
        <v>12</v>
      </c>
      <c r="AR132" s="17" t="s">
        <v>411</v>
      </c>
      <c r="AS132" s="17" t="s">
        <v>412</v>
      </c>
      <c r="AT132" s="17">
        <v>6</v>
      </c>
      <c r="AU132" s="17">
        <v>2</v>
      </c>
      <c r="AV132" s="17">
        <v>0</v>
      </c>
      <c r="AW132" s="17">
        <v>0</v>
      </c>
      <c r="AX132" s="17" t="s">
        <v>410</v>
      </c>
      <c r="AY132" s="17">
        <v>0</v>
      </c>
    </row>
    <row r="133" spans="1:51">
      <c r="A133" s="10" t="s">
        <v>108</v>
      </c>
      <c r="B133" s="10">
        <v>210</v>
      </c>
      <c r="C133" s="10">
        <v>301</v>
      </c>
      <c r="D133" s="10">
        <v>10</v>
      </c>
      <c r="E133" s="10">
        <v>12</v>
      </c>
      <c r="F133" s="10">
        <v>0</v>
      </c>
      <c r="G133" s="10">
        <v>503010</v>
      </c>
      <c r="H133" s="10">
        <v>0</v>
      </c>
      <c r="I133" s="2" t="s">
        <v>413</v>
      </c>
      <c r="J133" s="10" t="s">
        <v>351</v>
      </c>
      <c r="K133" s="2" t="s">
        <v>413</v>
      </c>
      <c r="L133" s="10" t="s">
        <v>162</v>
      </c>
      <c r="M133" s="10" t="str">
        <f t="shared" si="11"/>
        <v>指挥等级1级解锁</v>
      </c>
      <c r="N133" s="10">
        <v>209</v>
      </c>
      <c r="O133" s="10">
        <v>211</v>
      </c>
      <c r="P133" s="10">
        <v>1</v>
      </c>
      <c r="Q133" s="10">
        <f>VLOOKUP(X133,[1]Sheet1!$B:$M,12,FALSE)</f>
        <v>313101400</v>
      </c>
      <c r="R133" s="10">
        <v>1002811</v>
      </c>
      <c r="S133" s="10" t="s">
        <v>405</v>
      </c>
      <c r="T133" s="10" t="s">
        <v>406</v>
      </c>
      <c r="U133" s="10">
        <v>340440005</v>
      </c>
      <c r="V133" s="10" t="s">
        <v>407</v>
      </c>
      <c r="W133" s="10" t="s">
        <v>408</v>
      </c>
      <c r="X133" s="10">
        <v>210141</v>
      </c>
      <c r="Y133" s="10" t="s">
        <v>238</v>
      </c>
      <c r="Z133" s="10" t="s">
        <v>103</v>
      </c>
      <c r="AA133" s="10" t="s">
        <v>103</v>
      </c>
      <c r="AB133" s="10" t="s">
        <v>103</v>
      </c>
      <c r="AC133" s="10"/>
      <c r="AD133" s="10" t="s">
        <v>356</v>
      </c>
      <c r="AE133" s="10" t="s">
        <v>414</v>
      </c>
      <c r="AF133" s="10">
        <v>800005000</v>
      </c>
      <c r="AG133" s="10">
        <v>0.7</v>
      </c>
      <c r="AH133" s="2" t="s">
        <v>358</v>
      </c>
      <c r="AI133" s="17" t="s">
        <v>117</v>
      </c>
      <c r="AJ133" s="2" t="s">
        <v>415</v>
      </c>
      <c r="AK133" s="10">
        <v>55</v>
      </c>
      <c r="AL133" s="10">
        <v>2</v>
      </c>
      <c r="AM133" s="17" t="s">
        <v>360</v>
      </c>
      <c r="AN133" s="17" t="s">
        <v>361</v>
      </c>
      <c r="AP133" s="17">
        <v>4</v>
      </c>
      <c r="AQ133" s="17">
        <v>12</v>
      </c>
      <c r="AR133" s="17" t="s">
        <v>416</v>
      </c>
      <c r="AS133" s="17" t="s">
        <v>412</v>
      </c>
      <c r="AT133" s="17">
        <v>6</v>
      </c>
      <c r="AU133" s="17">
        <v>2</v>
      </c>
      <c r="AV133" s="17">
        <v>0</v>
      </c>
      <c r="AW133" s="17">
        <v>0</v>
      </c>
      <c r="AX133" s="17" t="s">
        <v>415</v>
      </c>
      <c r="AY133" s="17">
        <v>0</v>
      </c>
    </row>
    <row r="134" spans="1:51">
      <c r="A134" s="10" t="s">
        <v>108</v>
      </c>
      <c r="B134" s="10">
        <v>211</v>
      </c>
      <c r="C134" s="10">
        <v>301</v>
      </c>
      <c r="D134" s="10">
        <v>11</v>
      </c>
      <c r="E134" s="10">
        <v>12</v>
      </c>
      <c r="F134" s="10">
        <v>0</v>
      </c>
      <c r="G134" s="10">
        <v>503011</v>
      </c>
      <c r="H134" s="10">
        <v>0</v>
      </c>
      <c r="I134" s="2" t="s">
        <v>417</v>
      </c>
      <c r="J134" s="10" t="s">
        <v>351</v>
      </c>
      <c r="K134" s="2" t="s">
        <v>417</v>
      </c>
      <c r="L134" s="10" t="s">
        <v>166</v>
      </c>
      <c r="M134" s="10" t="str">
        <f t="shared" si="11"/>
        <v>指挥等级1级解锁</v>
      </c>
      <c r="N134" s="10">
        <v>210</v>
      </c>
      <c r="O134" s="10">
        <v>212</v>
      </c>
      <c r="P134" s="10">
        <v>1</v>
      </c>
      <c r="Q134" s="10">
        <f>VLOOKUP(X134,[1]Sheet1!$B:$M,12,FALSE)</f>
        <v>313101400</v>
      </c>
      <c r="R134" s="10">
        <v>1002811</v>
      </c>
      <c r="S134" s="10" t="s">
        <v>405</v>
      </c>
      <c r="T134" s="10" t="s">
        <v>406</v>
      </c>
      <c r="U134" s="10">
        <v>340440006</v>
      </c>
      <c r="V134" s="10" t="s">
        <v>418</v>
      </c>
      <c r="W134" s="10" t="s">
        <v>419</v>
      </c>
      <c r="X134" s="10">
        <v>210141</v>
      </c>
      <c r="Y134" s="10" t="s">
        <v>238</v>
      </c>
      <c r="Z134" s="10" t="s">
        <v>103</v>
      </c>
      <c r="AA134" s="10" t="s">
        <v>103</v>
      </c>
      <c r="AB134" s="10" t="s">
        <v>103</v>
      </c>
      <c r="AC134" s="10"/>
      <c r="AD134" s="10" t="s">
        <v>356</v>
      </c>
      <c r="AE134" s="10" t="s">
        <v>420</v>
      </c>
      <c r="AF134" s="10">
        <v>800005000</v>
      </c>
      <c r="AG134" s="10">
        <v>0.7</v>
      </c>
      <c r="AH134" s="2" t="s">
        <v>358</v>
      </c>
      <c r="AI134" s="17" t="s">
        <v>117</v>
      </c>
      <c r="AJ134" s="2" t="s">
        <v>421</v>
      </c>
      <c r="AK134" s="10">
        <v>56</v>
      </c>
      <c r="AL134" s="10">
        <v>2</v>
      </c>
      <c r="AM134" s="17" t="s">
        <v>360</v>
      </c>
      <c r="AN134" s="17" t="s">
        <v>361</v>
      </c>
      <c r="AP134" s="17">
        <v>4</v>
      </c>
      <c r="AQ134" s="17">
        <v>12</v>
      </c>
      <c r="AR134" s="17" t="s">
        <v>422</v>
      </c>
      <c r="AS134" s="17" t="s">
        <v>403</v>
      </c>
      <c r="AT134" s="17">
        <v>6</v>
      </c>
      <c r="AU134" s="17">
        <v>2</v>
      </c>
      <c r="AV134" s="17">
        <v>0</v>
      </c>
      <c r="AW134" s="17">
        <v>0</v>
      </c>
      <c r="AX134" s="17" t="s">
        <v>421</v>
      </c>
      <c r="AY134" s="17">
        <v>0</v>
      </c>
    </row>
    <row r="135" spans="1:51">
      <c r="A135" s="10" t="s">
        <v>108</v>
      </c>
      <c r="B135" s="10">
        <v>212</v>
      </c>
      <c r="C135" s="10">
        <v>301</v>
      </c>
      <c r="D135" s="10">
        <v>12</v>
      </c>
      <c r="E135" s="10">
        <v>12</v>
      </c>
      <c r="F135" s="10">
        <v>0</v>
      </c>
      <c r="G135" s="10">
        <v>503012</v>
      </c>
      <c r="H135" s="10">
        <v>0</v>
      </c>
      <c r="I135" s="2" t="s">
        <v>423</v>
      </c>
      <c r="J135" s="10" t="s">
        <v>351</v>
      </c>
      <c r="K135" s="2" t="s">
        <v>423</v>
      </c>
      <c r="L135" s="10" t="s">
        <v>170</v>
      </c>
      <c r="M135" s="10" t="str">
        <f t="shared" si="11"/>
        <v>指挥等级1级解锁</v>
      </c>
      <c r="N135" s="10">
        <v>211</v>
      </c>
      <c r="O135" s="10">
        <v>213</v>
      </c>
      <c r="P135" s="10">
        <v>1</v>
      </c>
      <c r="Q135" s="10">
        <f>VLOOKUP(X135,[1]Sheet1!$B:$M,12,FALSE)</f>
        <v>313101400</v>
      </c>
      <c r="R135" s="10">
        <v>1002811</v>
      </c>
      <c r="S135" s="10" t="s">
        <v>405</v>
      </c>
      <c r="T135" s="10" t="s">
        <v>406</v>
      </c>
      <c r="U135" s="10">
        <v>340440006</v>
      </c>
      <c r="V135" s="10" t="s">
        <v>418</v>
      </c>
      <c r="W135" s="10" t="s">
        <v>419</v>
      </c>
      <c r="X135" s="10">
        <v>210141</v>
      </c>
      <c r="Y135" s="10" t="s">
        <v>238</v>
      </c>
      <c r="Z135" s="10" t="s">
        <v>103</v>
      </c>
      <c r="AA135" s="10" t="s">
        <v>103</v>
      </c>
      <c r="AB135" s="10" t="s">
        <v>103</v>
      </c>
      <c r="AC135" s="10"/>
      <c r="AD135" s="10" t="s">
        <v>356</v>
      </c>
      <c r="AE135" s="10" t="s">
        <v>424</v>
      </c>
      <c r="AF135" s="10">
        <v>800005000</v>
      </c>
      <c r="AG135" s="10">
        <v>0.7</v>
      </c>
      <c r="AH135" s="2" t="s">
        <v>358</v>
      </c>
      <c r="AI135" s="17" t="s">
        <v>117</v>
      </c>
      <c r="AJ135" s="2" t="s">
        <v>425</v>
      </c>
      <c r="AK135" s="10">
        <v>58</v>
      </c>
      <c r="AL135" s="10">
        <v>2</v>
      </c>
      <c r="AM135" s="17" t="s">
        <v>360</v>
      </c>
      <c r="AN135" s="17" t="s">
        <v>361</v>
      </c>
      <c r="AP135" s="17">
        <v>4</v>
      </c>
      <c r="AQ135" s="17">
        <v>12</v>
      </c>
      <c r="AR135" s="17" t="s">
        <v>426</v>
      </c>
      <c r="AS135" s="17" t="s">
        <v>427</v>
      </c>
      <c r="AT135" s="17">
        <v>6</v>
      </c>
      <c r="AU135" s="17">
        <v>2</v>
      </c>
      <c r="AV135" s="17">
        <v>0</v>
      </c>
      <c r="AW135" s="17">
        <v>0</v>
      </c>
      <c r="AX135" s="17" t="s">
        <v>425</v>
      </c>
      <c r="AY135" s="17">
        <v>0</v>
      </c>
    </row>
    <row r="136" spans="1:51">
      <c r="A136" s="10" t="s">
        <v>108</v>
      </c>
      <c r="B136" s="10">
        <v>213</v>
      </c>
      <c r="C136" s="10">
        <v>301</v>
      </c>
      <c r="D136" s="10">
        <v>13</v>
      </c>
      <c r="E136" s="10">
        <v>12</v>
      </c>
      <c r="F136" s="10">
        <v>0</v>
      </c>
      <c r="G136" s="10">
        <v>503013</v>
      </c>
      <c r="H136" s="10">
        <v>0</v>
      </c>
      <c r="I136" s="2" t="s">
        <v>428</v>
      </c>
      <c r="J136" s="10" t="s">
        <v>351</v>
      </c>
      <c r="K136" s="2" t="s">
        <v>428</v>
      </c>
      <c r="L136" s="10" t="s">
        <v>174</v>
      </c>
      <c r="M136" s="10" t="str">
        <f t="shared" si="11"/>
        <v>指挥等级1级解锁</v>
      </c>
      <c r="N136" s="10">
        <v>212</v>
      </c>
      <c r="O136" s="10">
        <v>214</v>
      </c>
      <c r="P136" s="10">
        <v>1</v>
      </c>
      <c r="Q136" s="10">
        <f>VLOOKUP(X136,[1]Sheet1!$B:$M,12,FALSE)</f>
        <v>313101400</v>
      </c>
      <c r="R136" s="10">
        <v>1002811</v>
      </c>
      <c r="S136" s="10" t="s">
        <v>405</v>
      </c>
      <c r="T136" s="10" t="s">
        <v>406</v>
      </c>
      <c r="U136" s="10">
        <v>340440009</v>
      </c>
      <c r="V136" s="10" t="s">
        <v>429</v>
      </c>
      <c r="W136" s="10" t="s">
        <v>430</v>
      </c>
      <c r="X136" s="10">
        <v>210141</v>
      </c>
      <c r="Y136" s="10" t="s">
        <v>238</v>
      </c>
      <c r="Z136" s="10" t="s">
        <v>103</v>
      </c>
      <c r="AA136" s="10" t="s">
        <v>103</v>
      </c>
      <c r="AB136" s="10" t="s">
        <v>103</v>
      </c>
      <c r="AC136" s="10"/>
      <c r="AD136" s="10" t="s">
        <v>356</v>
      </c>
      <c r="AE136" s="10" t="s">
        <v>431</v>
      </c>
      <c r="AF136" s="10">
        <v>800005000</v>
      </c>
      <c r="AG136" s="10">
        <v>0.7</v>
      </c>
      <c r="AH136" s="2" t="s">
        <v>358</v>
      </c>
      <c r="AI136" s="17" t="s">
        <v>117</v>
      </c>
      <c r="AJ136" s="2" t="s">
        <v>432</v>
      </c>
      <c r="AK136" s="10">
        <v>60</v>
      </c>
      <c r="AL136" s="10">
        <v>2</v>
      </c>
      <c r="AM136" s="17" t="s">
        <v>360</v>
      </c>
      <c r="AN136" s="17" t="s">
        <v>361</v>
      </c>
      <c r="AP136" s="17">
        <v>4</v>
      </c>
      <c r="AQ136" s="17">
        <v>12</v>
      </c>
      <c r="AR136" s="17" t="s">
        <v>433</v>
      </c>
      <c r="AS136" s="17" t="s">
        <v>427</v>
      </c>
      <c r="AT136" s="17">
        <v>6</v>
      </c>
      <c r="AU136" s="17">
        <v>2</v>
      </c>
      <c r="AV136" s="17">
        <v>0</v>
      </c>
      <c r="AW136" s="17">
        <v>0</v>
      </c>
      <c r="AX136" s="17" t="s">
        <v>432</v>
      </c>
      <c r="AY136" s="17">
        <v>0</v>
      </c>
    </row>
    <row r="137" spans="1:51">
      <c r="A137" s="10" t="s">
        <v>108</v>
      </c>
      <c r="B137" s="10">
        <v>214</v>
      </c>
      <c r="C137" s="10">
        <v>301</v>
      </c>
      <c r="D137" s="10">
        <v>14</v>
      </c>
      <c r="E137" s="10">
        <v>12</v>
      </c>
      <c r="F137" s="10">
        <v>0</v>
      </c>
      <c r="G137" s="10">
        <v>503014</v>
      </c>
      <c r="H137" s="10">
        <v>0</v>
      </c>
      <c r="I137" s="2" t="s">
        <v>434</v>
      </c>
      <c r="J137" s="10" t="s">
        <v>351</v>
      </c>
      <c r="K137" s="2" t="s">
        <v>434</v>
      </c>
      <c r="L137" s="10" t="s">
        <v>177</v>
      </c>
      <c r="M137" s="10" t="str">
        <f t="shared" si="11"/>
        <v>指挥等级1级解锁</v>
      </c>
      <c r="N137" s="10">
        <v>213</v>
      </c>
      <c r="O137" s="10">
        <v>215</v>
      </c>
      <c r="P137" s="10">
        <v>1</v>
      </c>
      <c r="Q137" s="10">
        <f>VLOOKUP(X137,[1]Sheet1!$B:$M,12,FALSE)</f>
        <v>313101400</v>
      </c>
      <c r="R137" s="10">
        <v>1002811</v>
      </c>
      <c r="S137" s="10" t="s">
        <v>405</v>
      </c>
      <c r="T137" s="10" t="s">
        <v>406</v>
      </c>
      <c r="U137" s="10">
        <v>340440009</v>
      </c>
      <c r="V137" s="10" t="s">
        <v>429</v>
      </c>
      <c r="W137" s="10" t="s">
        <v>430</v>
      </c>
      <c r="X137" s="10">
        <v>210141</v>
      </c>
      <c r="Y137" s="10" t="s">
        <v>238</v>
      </c>
      <c r="Z137" s="10" t="s">
        <v>103</v>
      </c>
      <c r="AA137" s="10" t="s">
        <v>103</v>
      </c>
      <c r="AB137" s="10" t="s">
        <v>103</v>
      </c>
      <c r="AC137" s="10"/>
      <c r="AD137" s="10" t="s">
        <v>356</v>
      </c>
      <c r="AE137" s="10" t="s">
        <v>435</v>
      </c>
      <c r="AF137" s="10">
        <v>800005000</v>
      </c>
      <c r="AG137" s="10">
        <v>0.7</v>
      </c>
      <c r="AH137" s="2" t="s">
        <v>358</v>
      </c>
      <c r="AI137" s="17" t="s">
        <v>117</v>
      </c>
      <c r="AJ137" s="2" t="s">
        <v>436</v>
      </c>
      <c r="AK137" s="10">
        <v>63</v>
      </c>
      <c r="AL137" s="10">
        <v>2</v>
      </c>
      <c r="AM137" s="17" t="s">
        <v>360</v>
      </c>
      <c r="AN137" s="17" t="s">
        <v>361</v>
      </c>
      <c r="AP137" s="17">
        <v>4</v>
      </c>
      <c r="AQ137" s="17">
        <v>12</v>
      </c>
      <c r="AR137" s="17" t="s">
        <v>437</v>
      </c>
      <c r="AS137" s="17" t="s">
        <v>427</v>
      </c>
      <c r="AT137" s="17">
        <v>6</v>
      </c>
      <c r="AU137" s="17">
        <v>2</v>
      </c>
      <c r="AV137" s="17">
        <v>0</v>
      </c>
      <c r="AW137" s="17">
        <v>0</v>
      </c>
      <c r="AX137" s="17" t="s">
        <v>436</v>
      </c>
      <c r="AY137" s="17">
        <v>0</v>
      </c>
    </row>
    <row r="138" spans="1:51">
      <c r="A138" s="10" t="s">
        <v>108</v>
      </c>
      <c r="B138" s="10">
        <v>215</v>
      </c>
      <c r="C138" s="10">
        <v>301</v>
      </c>
      <c r="D138" s="10">
        <v>15</v>
      </c>
      <c r="E138" s="10">
        <v>12</v>
      </c>
      <c r="F138" s="10">
        <v>0</v>
      </c>
      <c r="G138" s="10">
        <v>503015</v>
      </c>
      <c r="H138" s="10">
        <v>0</v>
      </c>
      <c r="I138" s="2" t="s">
        <v>438</v>
      </c>
      <c r="J138" s="10" t="s">
        <v>351</v>
      </c>
      <c r="K138" s="2" t="s">
        <v>438</v>
      </c>
      <c r="L138" s="10" t="s">
        <v>181</v>
      </c>
      <c r="M138" s="10" t="str">
        <f t="shared" si="11"/>
        <v>指挥等级1级解锁</v>
      </c>
      <c r="N138" s="10">
        <v>214</v>
      </c>
      <c r="O138" s="10">
        <v>216</v>
      </c>
      <c r="P138" s="10">
        <v>1</v>
      </c>
      <c r="Q138" s="10">
        <f>VLOOKUP(X138,[1]Sheet1!$B:$M,12,FALSE)</f>
        <v>313101400</v>
      </c>
      <c r="R138" s="10">
        <v>1002811</v>
      </c>
      <c r="S138" s="10" t="s">
        <v>439</v>
      </c>
      <c r="T138" s="10" t="s">
        <v>440</v>
      </c>
      <c r="U138" s="10">
        <v>340440007</v>
      </c>
      <c r="V138" s="10" t="s">
        <v>429</v>
      </c>
      <c r="W138" s="10" t="s">
        <v>441</v>
      </c>
      <c r="X138" s="10">
        <v>210141</v>
      </c>
      <c r="Y138" s="10" t="s">
        <v>238</v>
      </c>
      <c r="Z138" s="10" t="s">
        <v>103</v>
      </c>
      <c r="AA138" s="10" t="s">
        <v>103</v>
      </c>
      <c r="AB138" s="10" t="s">
        <v>103</v>
      </c>
      <c r="AC138" s="10"/>
      <c r="AD138" s="10" t="s">
        <v>356</v>
      </c>
      <c r="AE138" s="10" t="s">
        <v>442</v>
      </c>
      <c r="AF138" s="10">
        <v>800005000</v>
      </c>
      <c r="AG138" s="10">
        <v>0.7</v>
      </c>
      <c r="AH138" s="2" t="s">
        <v>358</v>
      </c>
      <c r="AI138" s="17" t="s">
        <v>117</v>
      </c>
      <c r="AJ138" s="2" t="s">
        <v>443</v>
      </c>
      <c r="AK138" s="10">
        <v>65</v>
      </c>
      <c r="AL138" s="10">
        <v>2</v>
      </c>
      <c r="AM138" s="17" t="s">
        <v>360</v>
      </c>
      <c r="AN138" s="17" t="s">
        <v>361</v>
      </c>
      <c r="AP138" s="17">
        <v>4</v>
      </c>
      <c r="AQ138" s="17">
        <v>12</v>
      </c>
      <c r="AR138" s="17" t="s">
        <v>444</v>
      </c>
      <c r="AS138" s="17" t="s">
        <v>445</v>
      </c>
      <c r="AT138" s="17">
        <v>6</v>
      </c>
      <c r="AU138" s="17">
        <v>2</v>
      </c>
      <c r="AV138" s="17">
        <v>0</v>
      </c>
      <c r="AW138" s="17">
        <v>0</v>
      </c>
      <c r="AX138" s="17" t="s">
        <v>443</v>
      </c>
      <c r="AY138" s="17">
        <v>0</v>
      </c>
    </row>
    <row r="139" spans="1:51">
      <c r="A139" s="10" t="s">
        <v>108</v>
      </c>
      <c r="B139" s="10">
        <v>216</v>
      </c>
      <c r="C139" s="10">
        <v>301</v>
      </c>
      <c r="D139" s="10">
        <v>16</v>
      </c>
      <c r="E139" s="10">
        <v>12</v>
      </c>
      <c r="F139" s="10">
        <v>0</v>
      </c>
      <c r="G139" s="10">
        <v>503016</v>
      </c>
      <c r="H139" s="10">
        <v>0</v>
      </c>
      <c r="I139" s="2" t="s">
        <v>446</v>
      </c>
      <c r="J139" s="10" t="s">
        <v>351</v>
      </c>
      <c r="K139" s="2" t="s">
        <v>446</v>
      </c>
      <c r="L139" s="10" t="s">
        <v>271</v>
      </c>
      <c r="M139" s="10" t="str">
        <f t="shared" si="11"/>
        <v>指挥等级1级解锁</v>
      </c>
      <c r="N139" s="10">
        <v>215</v>
      </c>
      <c r="O139" s="10">
        <v>217</v>
      </c>
      <c r="P139" s="10">
        <v>1</v>
      </c>
      <c r="Q139" s="10">
        <f>VLOOKUP(X139,[1]Sheet1!$B:$M,12,FALSE)</f>
        <v>313101400</v>
      </c>
      <c r="R139" s="10">
        <v>1002811</v>
      </c>
      <c r="S139" s="10" t="s">
        <v>439</v>
      </c>
      <c r="T139" s="10" t="s">
        <v>440</v>
      </c>
      <c r="U139" s="10">
        <v>340440007</v>
      </c>
      <c r="V139" s="10" t="s">
        <v>429</v>
      </c>
      <c r="W139" s="10" t="s">
        <v>441</v>
      </c>
      <c r="X139" s="10">
        <v>210141</v>
      </c>
      <c r="Y139" s="10" t="s">
        <v>238</v>
      </c>
      <c r="Z139" s="10" t="s">
        <v>103</v>
      </c>
      <c r="AA139" s="10" t="s">
        <v>103</v>
      </c>
      <c r="AB139" s="10" t="s">
        <v>103</v>
      </c>
      <c r="AC139" s="10"/>
      <c r="AD139" s="10" t="s">
        <v>356</v>
      </c>
      <c r="AE139" s="10" t="s">
        <v>447</v>
      </c>
      <c r="AF139" s="10">
        <v>800005000</v>
      </c>
      <c r="AG139" s="10">
        <v>0.7</v>
      </c>
      <c r="AH139" s="2" t="s">
        <v>358</v>
      </c>
      <c r="AI139" s="17" t="s">
        <v>117</v>
      </c>
      <c r="AJ139" s="2" t="s">
        <v>448</v>
      </c>
      <c r="AK139" s="10">
        <v>66</v>
      </c>
      <c r="AL139" s="10">
        <v>2</v>
      </c>
      <c r="AM139" s="17" t="s">
        <v>360</v>
      </c>
      <c r="AN139" s="17" t="s">
        <v>361</v>
      </c>
      <c r="AP139" s="17">
        <v>4</v>
      </c>
      <c r="AQ139" s="17">
        <v>12</v>
      </c>
      <c r="AR139" s="17" t="s">
        <v>449</v>
      </c>
      <c r="AS139" s="17" t="s">
        <v>450</v>
      </c>
      <c r="AT139" s="17">
        <v>6</v>
      </c>
      <c r="AU139" s="17">
        <v>2</v>
      </c>
      <c r="AV139" s="17">
        <v>0</v>
      </c>
      <c r="AW139" s="17">
        <v>0</v>
      </c>
      <c r="AX139" s="17" t="s">
        <v>448</v>
      </c>
      <c r="AY139" s="17">
        <v>0</v>
      </c>
    </row>
    <row r="140" spans="1:51">
      <c r="A140" s="10" t="s">
        <v>108</v>
      </c>
      <c r="B140" s="10">
        <v>217</v>
      </c>
      <c r="C140" s="10">
        <v>301</v>
      </c>
      <c r="D140" s="10">
        <v>17</v>
      </c>
      <c r="E140" s="10">
        <v>12</v>
      </c>
      <c r="F140" s="10">
        <v>0</v>
      </c>
      <c r="G140" s="10">
        <v>503017</v>
      </c>
      <c r="H140" s="10">
        <v>0</v>
      </c>
      <c r="I140" s="2" t="s">
        <v>451</v>
      </c>
      <c r="J140" s="10" t="s">
        <v>351</v>
      </c>
      <c r="K140" s="2" t="s">
        <v>451</v>
      </c>
      <c r="L140" s="10" t="s">
        <v>274</v>
      </c>
      <c r="M140" s="10" t="str">
        <f t="shared" si="11"/>
        <v>指挥等级1级解锁</v>
      </c>
      <c r="N140" s="10">
        <v>216</v>
      </c>
      <c r="O140" s="10">
        <v>218</v>
      </c>
      <c r="P140" s="10">
        <v>1</v>
      </c>
      <c r="Q140" s="10">
        <f>VLOOKUP(X140,[1]Sheet1!$B:$M,12,FALSE)</f>
        <v>313101400</v>
      </c>
      <c r="R140" s="10">
        <v>1002811</v>
      </c>
      <c r="S140" s="10" t="s">
        <v>439</v>
      </c>
      <c r="T140" s="10" t="s">
        <v>440</v>
      </c>
      <c r="U140" s="10">
        <v>340440008</v>
      </c>
      <c r="V140" s="10" t="s">
        <v>429</v>
      </c>
      <c r="W140" s="10" t="s">
        <v>452</v>
      </c>
      <c r="X140" s="10">
        <v>210141</v>
      </c>
      <c r="Y140" s="10" t="s">
        <v>238</v>
      </c>
      <c r="Z140" s="10" t="s">
        <v>103</v>
      </c>
      <c r="AA140" s="10" t="s">
        <v>103</v>
      </c>
      <c r="AB140" s="10" t="s">
        <v>103</v>
      </c>
      <c r="AC140" s="10"/>
      <c r="AD140" s="10" t="s">
        <v>356</v>
      </c>
      <c r="AE140" s="10" t="s">
        <v>453</v>
      </c>
      <c r="AF140" s="10">
        <v>800005000</v>
      </c>
      <c r="AG140" s="10">
        <v>0.7</v>
      </c>
      <c r="AH140" s="2" t="s">
        <v>358</v>
      </c>
      <c r="AI140" s="17" t="s">
        <v>117</v>
      </c>
      <c r="AJ140" s="2" t="s">
        <v>454</v>
      </c>
      <c r="AK140" s="10">
        <v>68</v>
      </c>
      <c r="AL140" s="10">
        <v>2</v>
      </c>
      <c r="AM140" s="17" t="s">
        <v>360</v>
      </c>
      <c r="AN140" s="17" t="s">
        <v>361</v>
      </c>
      <c r="AP140" s="17">
        <v>4</v>
      </c>
      <c r="AQ140" s="17">
        <v>12</v>
      </c>
      <c r="AR140" s="17" t="s">
        <v>455</v>
      </c>
      <c r="AS140" s="17" t="s">
        <v>456</v>
      </c>
      <c r="AT140" s="17">
        <v>6</v>
      </c>
      <c r="AU140" s="17">
        <v>2</v>
      </c>
      <c r="AV140" s="17">
        <v>0</v>
      </c>
      <c r="AW140" s="17">
        <v>0</v>
      </c>
      <c r="AX140" s="17" t="s">
        <v>454</v>
      </c>
      <c r="AY140" s="17">
        <v>0</v>
      </c>
    </row>
    <row r="141" spans="1:51">
      <c r="A141" s="10" t="s">
        <v>108</v>
      </c>
      <c r="B141" s="10">
        <v>218</v>
      </c>
      <c r="C141" s="10">
        <v>301</v>
      </c>
      <c r="D141" s="10">
        <v>18</v>
      </c>
      <c r="E141" s="10">
        <v>12</v>
      </c>
      <c r="F141" s="10">
        <v>0</v>
      </c>
      <c r="G141" s="10">
        <v>503018</v>
      </c>
      <c r="H141" s="10">
        <v>0</v>
      </c>
      <c r="I141" s="2" t="s">
        <v>457</v>
      </c>
      <c r="J141" s="10" t="s">
        <v>351</v>
      </c>
      <c r="K141" s="2" t="s">
        <v>457</v>
      </c>
      <c r="L141" s="10" t="s">
        <v>277</v>
      </c>
      <c r="M141" s="10" t="str">
        <f t="shared" si="11"/>
        <v>指挥等级1级解锁</v>
      </c>
      <c r="N141" s="10">
        <v>217</v>
      </c>
      <c r="O141" s="10">
        <v>219</v>
      </c>
      <c r="P141" s="10">
        <v>1</v>
      </c>
      <c r="Q141" s="10">
        <f>VLOOKUP(X141,[1]Sheet1!$B:$M,12,FALSE)</f>
        <v>313101400</v>
      </c>
      <c r="R141" s="10">
        <v>1002811</v>
      </c>
      <c r="S141" s="10" t="s">
        <v>439</v>
      </c>
      <c r="T141" s="10" t="s">
        <v>440</v>
      </c>
      <c r="U141" s="10">
        <v>340440008</v>
      </c>
      <c r="V141" s="10" t="s">
        <v>429</v>
      </c>
      <c r="W141" s="10" t="s">
        <v>452</v>
      </c>
      <c r="X141" s="10">
        <v>210141</v>
      </c>
      <c r="Y141" s="10" t="s">
        <v>238</v>
      </c>
      <c r="Z141" s="10" t="s">
        <v>103</v>
      </c>
      <c r="AA141" s="10" t="s">
        <v>103</v>
      </c>
      <c r="AB141" s="10" t="s">
        <v>103</v>
      </c>
      <c r="AC141" s="10"/>
      <c r="AD141" s="10" t="s">
        <v>356</v>
      </c>
      <c r="AE141" s="10" t="s">
        <v>458</v>
      </c>
      <c r="AF141" s="10">
        <v>800005000</v>
      </c>
      <c r="AG141" s="10">
        <v>0.7</v>
      </c>
      <c r="AH141" s="2" t="s">
        <v>358</v>
      </c>
      <c r="AI141" s="17" t="s">
        <v>117</v>
      </c>
      <c r="AJ141" s="2" t="s">
        <v>459</v>
      </c>
      <c r="AK141" s="10">
        <v>70</v>
      </c>
      <c r="AL141" s="10">
        <v>2</v>
      </c>
      <c r="AM141" s="17" t="s">
        <v>360</v>
      </c>
      <c r="AN141" s="17" t="s">
        <v>361</v>
      </c>
      <c r="AP141" s="17">
        <v>4</v>
      </c>
      <c r="AQ141" s="17">
        <v>12</v>
      </c>
      <c r="AR141" s="17" t="s">
        <v>460</v>
      </c>
      <c r="AS141" s="17" t="s">
        <v>456</v>
      </c>
      <c r="AT141" s="17">
        <v>6</v>
      </c>
      <c r="AU141" s="17">
        <v>2</v>
      </c>
      <c r="AV141" s="17">
        <v>0</v>
      </c>
      <c r="AW141" s="17">
        <v>0</v>
      </c>
      <c r="AX141" s="17" t="s">
        <v>459</v>
      </c>
      <c r="AY141" s="17">
        <v>0</v>
      </c>
    </row>
    <row r="142" spans="1:51">
      <c r="A142" s="10" t="s">
        <v>108</v>
      </c>
      <c r="B142" s="10">
        <v>219</v>
      </c>
      <c r="C142" s="10">
        <v>301</v>
      </c>
      <c r="D142" s="10">
        <v>19</v>
      </c>
      <c r="E142" s="10">
        <v>12</v>
      </c>
      <c r="F142" s="10">
        <v>0</v>
      </c>
      <c r="G142" s="10">
        <v>503019</v>
      </c>
      <c r="H142" s="10">
        <v>0</v>
      </c>
      <c r="I142" s="2" t="s">
        <v>461</v>
      </c>
      <c r="J142" s="10" t="s">
        <v>351</v>
      </c>
      <c r="K142" s="2" t="s">
        <v>461</v>
      </c>
      <c r="L142" s="10" t="s">
        <v>280</v>
      </c>
      <c r="M142" s="10" t="str">
        <f t="shared" si="11"/>
        <v>指挥等级1级解锁</v>
      </c>
      <c r="N142" s="10">
        <v>218</v>
      </c>
      <c r="O142" s="10">
        <v>220</v>
      </c>
      <c r="P142" s="10">
        <v>1</v>
      </c>
      <c r="Q142" s="10">
        <f>VLOOKUP(X142,[1]Sheet1!$B:$M,12,FALSE)</f>
        <v>313101400</v>
      </c>
      <c r="R142" s="10">
        <v>1002811</v>
      </c>
      <c r="S142" s="10" t="s">
        <v>439</v>
      </c>
      <c r="T142" s="10" t="s">
        <v>440</v>
      </c>
      <c r="U142" s="10">
        <v>340440010</v>
      </c>
      <c r="V142" s="10" t="s">
        <v>429</v>
      </c>
      <c r="W142" s="10" t="s">
        <v>462</v>
      </c>
      <c r="X142" s="10">
        <v>210141</v>
      </c>
      <c r="Y142" s="10" t="s">
        <v>238</v>
      </c>
      <c r="Z142" s="10" t="s">
        <v>103</v>
      </c>
      <c r="AA142" s="10" t="s">
        <v>103</v>
      </c>
      <c r="AB142" s="10" t="s">
        <v>103</v>
      </c>
      <c r="AC142" s="10"/>
      <c r="AD142" s="10" t="s">
        <v>356</v>
      </c>
      <c r="AE142" s="10" t="s">
        <v>463</v>
      </c>
      <c r="AF142" s="10">
        <v>800005000</v>
      </c>
      <c r="AG142" s="10">
        <v>0.7</v>
      </c>
      <c r="AH142" s="2" t="s">
        <v>358</v>
      </c>
      <c r="AI142" s="17" t="s">
        <v>117</v>
      </c>
      <c r="AJ142" s="2" t="s">
        <v>464</v>
      </c>
      <c r="AK142" s="10">
        <v>73</v>
      </c>
      <c r="AL142" s="10">
        <v>2</v>
      </c>
      <c r="AM142" s="17" t="s">
        <v>360</v>
      </c>
      <c r="AN142" s="17" t="s">
        <v>361</v>
      </c>
      <c r="AP142" s="17">
        <v>4</v>
      </c>
      <c r="AQ142" s="17">
        <v>12</v>
      </c>
      <c r="AR142" s="17" t="s">
        <v>465</v>
      </c>
      <c r="AS142" s="17" t="s">
        <v>456</v>
      </c>
      <c r="AT142" s="17">
        <v>6</v>
      </c>
      <c r="AU142" s="17">
        <v>2</v>
      </c>
      <c r="AV142" s="17">
        <v>0</v>
      </c>
      <c r="AW142" s="17">
        <v>0</v>
      </c>
      <c r="AX142" s="17" t="s">
        <v>464</v>
      </c>
      <c r="AY142" s="17">
        <v>0</v>
      </c>
    </row>
    <row r="143" spans="1:51">
      <c r="A143" s="10" t="s">
        <v>108</v>
      </c>
      <c r="B143" s="10">
        <v>220</v>
      </c>
      <c r="C143" s="10">
        <v>301</v>
      </c>
      <c r="D143" s="10">
        <v>20</v>
      </c>
      <c r="E143" s="10">
        <v>12</v>
      </c>
      <c r="F143" s="10">
        <v>0</v>
      </c>
      <c r="G143" s="10">
        <v>503020</v>
      </c>
      <c r="H143" s="10">
        <v>0</v>
      </c>
      <c r="I143" s="2" t="s">
        <v>466</v>
      </c>
      <c r="J143" s="10" t="s">
        <v>351</v>
      </c>
      <c r="K143" s="2" t="s">
        <v>466</v>
      </c>
      <c r="L143" s="10" t="s">
        <v>283</v>
      </c>
      <c r="M143" s="10" t="str">
        <f t="shared" si="11"/>
        <v>指挥等级1级解锁</v>
      </c>
      <c r="N143" s="10">
        <v>219</v>
      </c>
      <c r="O143" s="10">
        <v>0</v>
      </c>
      <c r="P143" s="10">
        <v>1</v>
      </c>
      <c r="Q143" s="10">
        <f>VLOOKUP(X143,[1]Sheet1!$B:$M,12,FALSE)</f>
        <v>313101400</v>
      </c>
      <c r="R143" s="10">
        <v>1002811</v>
      </c>
      <c r="S143" s="10" t="s">
        <v>439</v>
      </c>
      <c r="T143" s="10" t="s">
        <v>440</v>
      </c>
      <c r="U143" s="10">
        <v>340440010</v>
      </c>
      <c r="V143" s="10" t="s">
        <v>429</v>
      </c>
      <c r="W143" s="10" t="s">
        <v>462</v>
      </c>
      <c r="X143" s="10">
        <v>210141</v>
      </c>
      <c r="Y143" s="10" t="s">
        <v>238</v>
      </c>
      <c r="Z143" s="10" t="s">
        <v>103</v>
      </c>
      <c r="AA143" s="10" t="s">
        <v>103</v>
      </c>
      <c r="AB143" s="10" t="s">
        <v>103</v>
      </c>
      <c r="AC143" s="10"/>
      <c r="AD143" s="10" t="s">
        <v>356</v>
      </c>
      <c r="AE143" s="10" t="s">
        <v>467</v>
      </c>
      <c r="AF143" s="10">
        <v>800005000</v>
      </c>
      <c r="AG143" s="10">
        <v>0.7</v>
      </c>
      <c r="AH143" s="2" t="s">
        <v>358</v>
      </c>
      <c r="AI143" s="17" t="s">
        <v>117</v>
      </c>
      <c r="AJ143" s="2" t="s">
        <v>468</v>
      </c>
      <c r="AK143" s="10">
        <v>75</v>
      </c>
      <c r="AL143" s="10">
        <v>2</v>
      </c>
      <c r="AM143" s="17" t="s">
        <v>360</v>
      </c>
      <c r="AN143" s="17" t="s">
        <v>361</v>
      </c>
      <c r="AP143" s="17">
        <v>4</v>
      </c>
      <c r="AQ143" s="17">
        <v>12</v>
      </c>
      <c r="AR143" s="17" t="s">
        <v>469</v>
      </c>
      <c r="AS143" s="17" t="s">
        <v>470</v>
      </c>
      <c r="AT143" s="17">
        <v>6</v>
      </c>
      <c r="AU143" s="17">
        <v>2</v>
      </c>
      <c r="AV143" s="17">
        <v>0</v>
      </c>
      <c r="AW143" s="17">
        <v>0</v>
      </c>
      <c r="AX143" s="17" t="s">
        <v>468</v>
      </c>
      <c r="AY143" s="17">
        <v>0</v>
      </c>
    </row>
    <row r="144" spans="44:44">
      <c r="AR144" s="17" t="s">
        <v>471</v>
      </c>
    </row>
    <row r="145" spans="44:44">
      <c r="AR145" s="17" t="s">
        <v>471</v>
      </c>
    </row>
    <row r="146" spans="44:44">
      <c r="AR146" s="17" t="s">
        <v>471</v>
      </c>
    </row>
    <row r="147" spans="44:44">
      <c r="AR147" s="17" t="s">
        <v>471</v>
      </c>
    </row>
    <row r="148" spans="44:44">
      <c r="AR148" s="17" t="s">
        <v>471</v>
      </c>
    </row>
    <row r="149" spans="44:44">
      <c r="AR149" s="17" t="s">
        <v>471</v>
      </c>
    </row>
    <row r="150" spans="44:44">
      <c r="AR150" s="17" t="s">
        <v>471</v>
      </c>
    </row>
    <row r="151" spans="44:44">
      <c r="AR151" s="17" t="s">
        <v>471</v>
      </c>
    </row>
    <row r="152" spans="44:44">
      <c r="AR152" s="17" t="s">
        <v>471</v>
      </c>
    </row>
    <row r="153" spans="44:44">
      <c r="AR153" s="17" t="s">
        <v>471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Q38"/>
  <sheetViews>
    <sheetView topLeftCell="F16" workbookViewId="0">
      <selection activeCell="O14" sqref="O14"/>
    </sheetView>
  </sheetViews>
  <sheetFormatPr defaultColWidth="9" defaultRowHeight="13.5"/>
  <cols>
    <col min="6" max="6" width="11.5" customWidth="1"/>
    <col min="15" max="15" width="124.5" customWidth="1"/>
  </cols>
  <sheetData>
    <row r="1" ht="14.25" customHeight="1" spans="1:17">
      <c r="A1" s="5">
        <v>30011</v>
      </c>
      <c r="B1" s="5">
        <v>30012</v>
      </c>
      <c r="C1" s="5">
        <v>30013</v>
      </c>
      <c r="D1" s="5">
        <v>30014</v>
      </c>
      <c r="E1" t="str">
        <f t="shared" ref="E1:E10" si="0">A1&amp;","</f>
        <v>30011,</v>
      </c>
      <c r="F1" t="str">
        <f t="shared" ref="F1:F10" si="1">B1&amp;","</f>
        <v>30012,</v>
      </c>
      <c r="G1" t="str">
        <f t="shared" ref="G1:G10" si="2">C1&amp;","</f>
        <v>30013,</v>
      </c>
      <c r="H1" s="5">
        <f t="shared" ref="H1:H10" si="3">D1</f>
        <v>30014</v>
      </c>
      <c r="I1" t="str">
        <f t="shared" ref="I1:I10" si="4">E1&amp;F1&amp;G1&amp;H1</f>
        <v>30011,30012,30013,30014</v>
      </c>
      <c r="N1" s="6" t="s">
        <v>507</v>
      </c>
      <c r="O1" s="7" t="s">
        <v>3331</v>
      </c>
      <c r="Q1">
        <f>1170/1.3*1.4*3+1300</f>
        <v>5080</v>
      </c>
    </row>
    <row r="2" ht="14.25" customHeight="1" spans="1:15">
      <c r="A2" s="5">
        <v>30021</v>
      </c>
      <c r="B2" s="5">
        <v>30022</v>
      </c>
      <c r="C2" s="5">
        <v>30023</v>
      </c>
      <c r="D2" s="5">
        <v>30024</v>
      </c>
      <c r="E2" t="str">
        <f t="shared" si="0"/>
        <v>30021,</v>
      </c>
      <c r="F2" t="str">
        <f t="shared" si="1"/>
        <v>30022,</v>
      </c>
      <c r="G2" t="str">
        <f t="shared" si="2"/>
        <v>30023,</v>
      </c>
      <c r="H2" s="5">
        <f t="shared" si="3"/>
        <v>30024</v>
      </c>
      <c r="I2" t="str">
        <f t="shared" si="4"/>
        <v>30021,30022,30023,30024</v>
      </c>
      <c r="N2" s="6" t="s">
        <v>510</v>
      </c>
      <c r="O2" s="7" t="s">
        <v>3332</v>
      </c>
    </row>
    <row r="3" ht="14.25" customHeight="1" spans="1:15">
      <c r="A3" s="5">
        <v>30031</v>
      </c>
      <c r="B3" s="5">
        <v>30032</v>
      </c>
      <c r="C3" s="5">
        <v>30033</v>
      </c>
      <c r="D3" s="5">
        <v>30034</v>
      </c>
      <c r="E3" t="str">
        <f t="shared" si="0"/>
        <v>30031,</v>
      </c>
      <c r="F3" t="str">
        <f t="shared" si="1"/>
        <v>30032,</v>
      </c>
      <c r="G3" t="str">
        <f t="shared" si="2"/>
        <v>30033,</v>
      </c>
      <c r="H3" s="5">
        <f t="shared" si="3"/>
        <v>30034</v>
      </c>
      <c r="I3" t="str">
        <f t="shared" si="4"/>
        <v>30031,30032,30033,30034</v>
      </c>
      <c r="N3" s="6" t="s">
        <v>512</v>
      </c>
      <c r="O3" s="7" t="s">
        <v>3333</v>
      </c>
    </row>
    <row r="4" ht="14.25" customHeight="1" spans="1:15">
      <c r="A4" s="5">
        <v>30041</v>
      </c>
      <c r="B4" s="5">
        <v>30042</v>
      </c>
      <c r="C4" s="5">
        <v>30043</v>
      </c>
      <c r="D4" s="5">
        <v>30044</v>
      </c>
      <c r="E4" t="str">
        <f t="shared" si="0"/>
        <v>30041,</v>
      </c>
      <c r="F4" t="str">
        <f t="shared" si="1"/>
        <v>30042,</v>
      </c>
      <c r="G4" t="str">
        <f t="shared" si="2"/>
        <v>30043,</v>
      </c>
      <c r="H4" s="5">
        <f t="shared" si="3"/>
        <v>30044</v>
      </c>
      <c r="I4" t="str">
        <f t="shared" si="4"/>
        <v>30041,30042,30043,30044</v>
      </c>
      <c r="N4" s="6" t="s">
        <v>514</v>
      </c>
      <c r="O4" s="7" t="s">
        <v>3334</v>
      </c>
    </row>
    <row r="5" ht="14.25" customHeight="1" spans="1:15">
      <c r="A5" s="5">
        <v>30051</v>
      </c>
      <c r="B5" s="5">
        <v>30052</v>
      </c>
      <c r="C5" s="5">
        <v>30053</v>
      </c>
      <c r="D5" s="5">
        <v>30054</v>
      </c>
      <c r="E5" t="str">
        <f t="shared" si="0"/>
        <v>30051,</v>
      </c>
      <c r="F5" t="str">
        <f t="shared" si="1"/>
        <v>30052,</v>
      </c>
      <c r="G5" t="str">
        <f t="shared" si="2"/>
        <v>30053,</v>
      </c>
      <c r="H5" s="5">
        <f t="shared" si="3"/>
        <v>30054</v>
      </c>
      <c r="I5" t="str">
        <f t="shared" si="4"/>
        <v>30051,30052,30053,30054</v>
      </c>
      <c r="N5" s="6" t="s">
        <v>516</v>
      </c>
      <c r="O5" s="7" t="s">
        <v>3335</v>
      </c>
    </row>
    <row r="6" ht="14.25" customHeight="1" spans="1:15">
      <c r="A6" s="5">
        <v>30061</v>
      </c>
      <c r="B6" s="5">
        <v>30062</v>
      </c>
      <c r="C6" s="5">
        <v>30063</v>
      </c>
      <c r="D6" s="5">
        <v>30064</v>
      </c>
      <c r="E6" t="str">
        <f t="shared" si="0"/>
        <v>30061,</v>
      </c>
      <c r="F6" t="str">
        <f t="shared" si="1"/>
        <v>30062,</v>
      </c>
      <c r="G6" t="str">
        <f t="shared" si="2"/>
        <v>30063,</v>
      </c>
      <c r="H6" s="5">
        <f t="shared" si="3"/>
        <v>30064</v>
      </c>
      <c r="I6" t="str">
        <f t="shared" si="4"/>
        <v>30061,30062,30063,30064</v>
      </c>
      <c r="N6" s="6" t="s">
        <v>518</v>
      </c>
      <c r="O6" s="7" t="s">
        <v>3336</v>
      </c>
    </row>
    <row r="7" ht="14.25" customHeight="1" spans="1:15">
      <c r="A7" s="5">
        <v>30071</v>
      </c>
      <c r="B7" s="5">
        <v>30072</v>
      </c>
      <c r="C7" s="5">
        <v>30073</v>
      </c>
      <c r="D7" s="5">
        <v>30074</v>
      </c>
      <c r="E7" t="str">
        <f t="shared" si="0"/>
        <v>30071,</v>
      </c>
      <c r="F7" t="str">
        <f t="shared" si="1"/>
        <v>30072,</v>
      </c>
      <c r="G7" t="str">
        <f t="shared" si="2"/>
        <v>30073,</v>
      </c>
      <c r="H7" s="5">
        <f t="shared" si="3"/>
        <v>30074</v>
      </c>
      <c r="I7" t="str">
        <f t="shared" si="4"/>
        <v>30071,30072,30073,30074</v>
      </c>
      <c r="N7" s="6" t="s">
        <v>519</v>
      </c>
      <c r="O7" s="7" t="s">
        <v>3337</v>
      </c>
    </row>
    <row r="8" ht="14.25" customHeight="1" spans="1:15">
      <c r="A8" s="5">
        <v>30081</v>
      </c>
      <c r="B8" s="5">
        <v>30082</v>
      </c>
      <c r="C8" s="5">
        <v>30083</v>
      </c>
      <c r="D8" s="5">
        <v>30084</v>
      </c>
      <c r="E8" t="str">
        <f t="shared" si="0"/>
        <v>30081,</v>
      </c>
      <c r="F8" t="str">
        <f t="shared" si="1"/>
        <v>30082,</v>
      </c>
      <c r="G8" t="str">
        <f t="shared" si="2"/>
        <v>30083,</v>
      </c>
      <c r="H8" s="5">
        <f t="shared" si="3"/>
        <v>30084</v>
      </c>
      <c r="I8" t="str">
        <f t="shared" si="4"/>
        <v>30081,30082,30083,30084</v>
      </c>
      <c r="N8" s="6" t="s">
        <v>520</v>
      </c>
      <c r="O8" s="7" t="s">
        <v>3338</v>
      </c>
    </row>
    <row r="9" ht="14.25" customHeight="1" spans="1:15">
      <c r="A9" s="5">
        <v>30091</v>
      </c>
      <c r="B9" s="5">
        <v>30092</v>
      </c>
      <c r="C9" s="5">
        <v>30093</v>
      </c>
      <c r="D9" s="5">
        <v>30094</v>
      </c>
      <c r="E9" t="str">
        <f t="shared" si="0"/>
        <v>30091,</v>
      </c>
      <c r="F9" t="str">
        <f t="shared" si="1"/>
        <v>30092,</v>
      </c>
      <c r="G9" t="str">
        <f t="shared" si="2"/>
        <v>30093,</v>
      </c>
      <c r="H9" s="5">
        <f t="shared" si="3"/>
        <v>30094</v>
      </c>
      <c r="I9" t="str">
        <f t="shared" si="4"/>
        <v>30091,30092,30093,30094</v>
      </c>
      <c r="N9" s="6" t="s">
        <v>521</v>
      </c>
      <c r="O9" s="7" t="s">
        <v>3339</v>
      </c>
    </row>
    <row r="10" ht="14.25" customHeight="1" spans="1:15">
      <c r="A10" s="5">
        <v>30101</v>
      </c>
      <c r="B10" s="5">
        <v>30102</v>
      </c>
      <c r="C10" s="5">
        <v>30103</v>
      </c>
      <c r="D10" s="5">
        <v>30104</v>
      </c>
      <c r="E10" t="str">
        <f t="shared" si="0"/>
        <v>30101,</v>
      </c>
      <c r="F10" t="str">
        <f t="shared" si="1"/>
        <v>30102,</v>
      </c>
      <c r="G10" t="str">
        <f t="shared" si="2"/>
        <v>30103,</v>
      </c>
      <c r="H10" s="5">
        <f t="shared" si="3"/>
        <v>30104</v>
      </c>
      <c r="I10" t="str">
        <f t="shared" si="4"/>
        <v>30101,30102,30103,30104</v>
      </c>
      <c r="N10" s="6" t="s">
        <v>523</v>
      </c>
      <c r="O10" s="7" t="s">
        <v>3340</v>
      </c>
    </row>
    <row r="11" ht="14.25" customHeight="1" spans="14:15">
      <c r="N11" s="6" t="s">
        <v>527</v>
      </c>
      <c r="O11" s="7" t="s">
        <v>3341</v>
      </c>
    </row>
    <row r="12" ht="14.25" customHeight="1" spans="14:15">
      <c r="N12" s="6" t="s">
        <v>524</v>
      </c>
      <c r="O12" s="7" t="s">
        <v>3342</v>
      </c>
    </row>
    <row r="13" ht="14.25" customHeight="1" spans="14:15">
      <c r="N13" s="6" t="s">
        <v>528</v>
      </c>
      <c r="O13" s="7" t="s">
        <v>3343</v>
      </c>
    </row>
    <row r="14" ht="14.25" customHeight="1" spans="14:15">
      <c r="N14" s="6" t="s">
        <v>3344</v>
      </c>
      <c r="O14" s="7" t="s">
        <v>3345</v>
      </c>
    </row>
    <row r="15" ht="14.25" customHeight="1" spans="14:15">
      <c r="N15" s="6" t="s">
        <v>526</v>
      </c>
      <c r="O15" s="7" t="s">
        <v>3346</v>
      </c>
    </row>
    <row r="16" ht="14.25" customHeight="1" spans="1:15">
      <c r="A16">
        <v>10011</v>
      </c>
      <c r="B16">
        <v>10014</v>
      </c>
      <c r="C16" t="str">
        <f t="shared" ref="C16:C25" si="5">A16&amp;","&amp;B16</f>
        <v>10011,10014</v>
      </c>
      <c r="N16" s="6" t="s">
        <v>522</v>
      </c>
      <c r="O16" s="7" t="s">
        <v>3347</v>
      </c>
    </row>
    <row r="17" spans="1:3">
      <c r="A17">
        <v>10021</v>
      </c>
      <c r="B17">
        <v>10024</v>
      </c>
      <c r="C17" t="str">
        <f t="shared" si="5"/>
        <v>10021,10024</v>
      </c>
    </row>
    <row r="18" spans="1:3">
      <c r="A18">
        <v>10031</v>
      </c>
      <c r="B18">
        <v>10034</v>
      </c>
      <c r="C18" t="str">
        <f t="shared" si="5"/>
        <v>10031,10034</v>
      </c>
    </row>
    <row r="19" spans="1:3">
      <c r="A19">
        <v>10041</v>
      </c>
      <c r="B19">
        <v>10044</v>
      </c>
      <c r="C19" t="str">
        <f t="shared" si="5"/>
        <v>10041,10044</v>
      </c>
    </row>
    <row r="20" ht="16.5" customHeight="1" spans="1:15">
      <c r="A20">
        <v>10051</v>
      </c>
      <c r="B20">
        <v>10054</v>
      </c>
      <c r="C20" t="str">
        <f t="shared" si="5"/>
        <v>10051,10054</v>
      </c>
      <c r="O20" s="8" t="s">
        <v>3348</v>
      </c>
    </row>
    <row r="21" spans="1:3">
      <c r="A21">
        <v>10061</v>
      </c>
      <c r="B21">
        <v>10064</v>
      </c>
      <c r="C21" t="str">
        <f t="shared" si="5"/>
        <v>10061,10064</v>
      </c>
    </row>
    <row r="22" spans="1:3">
      <c r="A22">
        <v>10071</v>
      </c>
      <c r="B22">
        <v>10074</v>
      </c>
      <c r="C22" t="str">
        <f t="shared" si="5"/>
        <v>10071,10074</v>
      </c>
    </row>
    <row r="23" spans="1:3">
      <c r="A23">
        <v>10081</v>
      </c>
      <c r="B23">
        <v>10084</v>
      </c>
      <c r="C23" t="str">
        <f t="shared" si="5"/>
        <v>10081,10084</v>
      </c>
    </row>
    <row r="24" spans="1:3">
      <c r="A24">
        <v>10091</v>
      </c>
      <c r="B24">
        <v>10094</v>
      </c>
      <c r="C24" t="str">
        <f t="shared" si="5"/>
        <v>10091,10094</v>
      </c>
    </row>
    <row r="25" spans="1:3">
      <c r="A25">
        <v>10101</v>
      </c>
      <c r="B25">
        <v>10104</v>
      </c>
      <c r="C25" t="str">
        <f t="shared" si="5"/>
        <v>10101,10104</v>
      </c>
    </row>
    <row r="29" spans="6:6">
      <c r="F29" s="1"/>
    </row>
    <row r="30" spans="6:6">
      <c r="F30" s="1"/>
    </row>
    <row r="31" spans="6:6">
      <c r="F31" s="1"/>
    </row>
    <row r="32" spans="6:6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</sheetData>
  <conditionalFormatting sqref="A1:A10">
    <cfRule type="duplicateValues" dxfId="0" priority="6"/>
  </conditionalFormatting>
  <conditionalFormatting sqref="A16:A25">
    <cfRule type="duplicateValues" dxfId="0" priority="1"/>
    <cfRule type="duplicateValues" dxfId="0" priority="2"/>
  </conditionalFormatting>
  <conditionalFormatting sqref="B1:B10">
    <cfRule type="duplicateValues" dxfId="0" priority="5"/>
  </conditionalFormatting>
  <conditionalFormatting sqref="C1:C10">
    <cfRule type="duplicateValues" dxfId="0" priority="4"/>
  </conditionalFormatting>
  <conditionalFormatting sqref="D1:D10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E11" sqref="E11:E15"/>
    </sheetView>
  </sheetViews>
  <sheetFormatPr defaultColWidth="9" defaultRowHeight="13.5" outlineLevelCol="5"/>
  <cols>
    <col min="6" max="6" width="12.625"/>
  </cols>
  <sheetData>
    <row r="1" ht="16.5" spans="1:5">
      <c r="A1" s="1">
        <v>1800</v>
      </c>
      <c r="B1">
        <v>2400</v>
      </c>
      <c r="E1" s="2">
        <v>18</v>
      </c>
    </row>
    <row r="2" ht="16.5" spans="1:6">
      <c r="A2" s="1">
        <v>2265</v>
      </c>
      <c r="B2">
        <v>3420</v>
      </c>
      <c r="E2" s="2">
        <v>25</v>
      </c>
      <c r="F2">
        <f>(E2-E1)/E1</f>
        <v>0.388888888888889</v>
      </c>
    </row>
    <row r="3" ht="16.5" spans="1:6">
      <c r="A3" s="1">
        <v>2815</v>
      </c>
      <c r="B3">
        <v>4560</v>
      </c>
      <c r="E3" s="2">
        <v>32</v>
      </c>
      <c r="F3">
        <f>(E3-E2)/E2</f>
        <v>0.28</v>
      </c>
    </row>
    <row r="4" ht="16.5" spans="1:6">
      <c r="A4" s="1">
        <v>3400</v>
      </c>
      <c r="B4">
        <v>5760</v>
      </c>
      <c r="E4" s="2">
        <v>39</v>
      </c>
      <c r="F4">
        <f t="shared" ref="F4:F15" si="0">(E4-E3)/E3</f>
        <v>0.21875</v>
      </c>
    </row>
    <row r="5" ht="16.5" spans="1:6">
      <c r="A5" s="1">
        <v>4085</v>
      </c>
      <c r="B5">
        <v>7010</v>
      </c>
      <c r="E5" s="2">
        <v>46</v>
      </c>
      <c r="F5">
        <f t="shared" si="0"/>
        <v>0.179487179487179</v>
      </c>
    </row>
    <row r="6" ht="16.5" spans="1:6">
      <c r="A6" s="1">
        <v>4805</v>
      </c>
      <c r="B6">
        <v>8320</v>
      </c>
      <c r="E6" s="2">
        <v>54</v>
      </c>
      <c r="F6">
        <f t="shared" si="0"/>
        <v>0.173913043478261</v>
      </c>
    </row>
    <row r="7" ht="16.5" spans="1:6">
      <c r="A7" s="1">
        <v>5560</v>
      </c>
      <c r="B7">
        <v>9675</v>
      </c>
      <c r="E7" s="2">
        <v>64</v>
      </c>
      <c r="F7">
        <f t="shared" si="0"/>
        <v>0.185185185185185</v>
      </c>
    </row>
    <row r="8" ht="16.5" spans="1:6">
      <c r="A8" s="1">
        <v>6345</v>
      </c>
      <c r="B8">
        <v>11080</v>
      </c>
      <c r="E8" s="2">
        <v>72</v>
      </c>
      <c r="F8">
        <f t="shared" si="0"/>
        <v>0.125</v>
      </c>
    </row>
    <row r="9" ht="16.5" spans="1:6">
      <c r="A9" s="1">
        <v>7160</v>
      </c>
      <c r="B9">
        <v>12525</v>
      </c>
      <c r="E9" s="2">
        <v>79</v>
      </c>
      <c r="F9">
        <f t="shared" si="0"/>
        <v>0.0972222222222222</v>
      </c>
    </row>
    <row r="10" ht="16.5" spans="1:6">
      <c r="A10" s="1">
        <v>8010</v>
      </c>
      <c r="B10">
        <v>14010</v>
      </c>
      <c r="E10" s="3">
        <v>87</v>
      </c>
      <c r="F10">
        <f t="shared" si="0"/>
        <v>0.10126582278481</v>
      </c>
    </row>
    <row r="11" ht="16.5" spans="1:6">
      <c r="A11" s="4">
        <v>8885</v>
      </c>
      <c r="B11">
        <v>15525</v>
      </c>
      <c r="E11" s="2">
        <v>95</v>
      </c>
      <c r="F11">
        <f t="shared" si="0"/>
        <v>0.0919540229885057</v>
      </c>
    </row>
    <row r="12" ht="16.5" spans="1:6">
      <c r="A12" s="4">
        <v>9780</v>
      </c>
      <c r="B12">
        <v>17075</v>
      </c>
      <c r="E12" s="2">
        <v>103</v>
      </c>
      <c r="F12">
        <f t="shared" si="0"/>
        <v>0.0842105263157895</v>
      </c>
    </row>
    <row r="13" ht="16.5" spans="1:6">
      <c r="A13" s="4">
        <v>10705</v>
      </c>
      <c r="B13">
        <v>18650</v>
      </c>
      <c r="E13" s="2">
        <v>111</v>
      </c>
      <c r="F13">
        <f t="shared" si="0"/>
        <v>0.0776699029126214</v>
      </c>
    </row>
    <row r="14" ht="16.5" spans="1:6">
      <c r="A14" s="4">
        <v>11655</v>
      </c>
      <c r="B14">
        <v>20255</v>
      </c>
      <c r="E14" s="2">
        <v>119</v>
      </c>
      <c r="F14">
        <f t="shared" si="0"/>
        <v>0.0720720720720721</v>
      </c>
    </row>
    <row r="15" ht="16.5" spans="1:6">
      <c r="A15" s="4">
        <v>12620</v>
      </c>
      <c r="B15">
        <v>21875</v>
      </c>
      <c r="E15" s="2">
        <v>127</v>
      </c>
      <c r="F15">
        <f t="shared" si="0"/>
        <v>0.0672268907563025</v>
      </c>
    </row>
    <row r="16" ht="16.5" spans="1:2">
      <c r="A16" s="4">
        <v>13610</v>
      </c>
      <c r="B16">
        <v>23510</v>
      </c>
    </row>
    <row r="17" ht="16.5" spans="1:2">
      <c r="A17" s="4">
        <v>14615</v>
      </c>
      <c r="B17">
        <v>25160</v>
      </c>
    </row>
    <row r="18" ht="16.5" spans="1:2">
      <c r="A18" s="4">
        <v>15635</v>
      </c>
      <c r="B18">
        <v>26825</v>
      </c>
    </row>
    <row r="19" ht="16.5" spans="1:2">
      <c r="A19" s="4">
        <v>16670</v>
      </c>
      <c r="B19">
        <v>28490</v>
      </c>
    </row>
    <row r="20" ht="16.5" spans="1:2">
      <c r="A20" s="4">
        <v>17720</v>
      </c>
      <c r="B20">
        <v>30160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A36" sqref="A36"/>
    </sheetView>
  </sheetViews>
  <sheetFormatPr defaultColWidth="9" defaultRowHeight="13.5" outlineLevelCol="1"/>
  <cols>
    <col min="1" max="1" width="107" customWidth="1"/>
  </cols>
  <sheetData>
    <row r="1" ht="16.5" customHeight="1" spans="1:2">
      <c r="A1" s="10" t="s">
        <v>472</v>
      </c>
      <c r="B1">
        <f t="shared" ref="B1:B10" si="0">LEN(A1)</f>
        <v>10</v>
      </c>
    </row>
    <row r="2" ht="16.5" customHeight="1" spans="1:2">
      <c r="A2" s="10" t="s">
        <v>473</v>
      </c>
      <c r="B2">
        <f t="shared" si="0"/>
        <v>18</v>
      </c>
    </row>
    <row r="3" ht="16.5" customHeight="1" spans="1:2">
      <c r="A3" s="10" t="s">
        <v>474</v>
      </c>
      <c r="B3">
        <f t="shared" si="0"/>
        <v>15</v>
      </c>
    </row>
    <row r="4" ht="16.5" customHeight="1" spans="1:2">
      <c r="A4" s="10" t="s">
        <v>186</v>
      </c>
      <c r="B4">
        <f t="shared" si="0"/>
        <v>15</v>
      </c>
    </row>
    <row r="5" ht="16.5" customHeight="1" spans="1:2">
      <c r="A5" s="10" t="s">
        <v>475</v>
      </c>
      <c r="B5">
        <f t="shared" si="0"/>
        <v>31</v>
      </c>
    </row>
    <row r="6" ht="16.5" customHeight="1" spans="1:2">
      <c r="A6" s="10" t="s">
        <v>211</v>
      </c>
      <c r="B6">
        <f t="shared" si="0"/>
        <v>33</v>
      </c>
    </row>
    <row r="7" ht="16.5" customHeight="1" spans="1:2">
      <c r="A7" s="10" t="s">
        <v>475</v>
      </c>
      <c r="B7">
        <f t="shared" si="0"/>
        <v>31</v>
      </c>
    </row>
    <row r="8" ht="16.5" customHeight="1" spans="1:2">
      <c r="A8" s="10" t="s">
        <v>476</v>
      </c>
      <c r="B8">
        <f t="shared" si="0"/>
        <v>31</v>
      </c>
    </row>
    <row r="9" ht="16.5" customHeight="1" spans="1:2">
      <c r="A9" s="10" t="s">
        <v>477</v>
      </c>
      <c r="B9">
        <f t="shared" si="0"/>
        <v>30</v>
      </c>
    </row>
    <row r="10" ht="16.5" customHeight="1" spans="1:2">
      <c r="A10" s="10" t="s">
        <v>478</v>
      </c>
      <c r="B10">
        <f t="shared" si="0"/>
        <v>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Y30"/>
  <sheetViews>
    <sheetView workbookViewId="0">
      <selection activeCell="H1" sqref="H1:H20"/>
    </sheetView>
  </sheetViews>
  <sheetFormatPr defaultColWidth="9" defaultRowHeight="13.5"/>
  <sheetData>
    <row r="1" ht="16.5" customHeight="1" spans="1:25">
      <c r="A1" s="2">
        <v>20011</v>
      </c>
      <c r="B1">
        <v>20012</v>
      </c>
      <c r="C1">
        <v>20013</v>
      </c>
      <c r="D1">
        <v>20014</v>
      </c>
      <c r="G1" s="10">
        <v>301</v>
      </c>
      <c r="H1" t="str">
        <f t="shared" ref="H1:H20" si="0">G1&amp;",10"</f>
        <v>301,10</v>
      </c>
      <c r="J1" s="18">
        <v>30011</v>
      </c>
      <c r="K1">
        <v>30012</v>
      </c>
      <c r="L1">
        <v>30013</v>
      </c>
      <c r="M1">
        <v>30014</v>
      </c>
      <c r="N1" t="str">
        <f t="shared" ref="N1:N20" si="1">J1&amp;","</f>
        <v>30011,</v>
      </c>
      <c r="O1" t="str">
        <f t="shared" ref="O1:O20" si="2">K1&amp;","</f>
        <v>30012,</v>
      </c>
      <c r="P1" t="str">
        <f t="shared" ref="P1:P20" si="3">L1&amp;","</f>
        <v>30013,</v>
      </c>
      <c r="Q1" t="str">
        <f t="shared" ref="Q1:Q20" si="4">M1&amp;","</f>
        <v>30014,</v>
      </c>
      <c r="R1" t="str">
        <f t="shared" ref="R1:R20" si="5">LEFT(N1&amp;O1&amp;P1&amp;Q1,LEN(N1&amp;O1&amp;P1&amp;Q1)-1)</f>
        <v>30011,30012,30013,30014</v>
      </c>
      <c r="U1" s="2">
        <v>10011</v>
      </c>
      <c r="V1">
        <v>10014</v>
      </c>
      <c r="W1" t="str">
        <f t="shared" ref="W1:W20" si="6">U1&amp;","</f>
        <v>10011,</v>
      </c>
      <c r="X1" t="str">
        <f t="shared" ref="X1:X20" si="7">V1&amp;","</f>
        <v>10014,</v>
      </c>
      <c r="Y1" t="str">
        <f t="shared" ref="Y1:Y20" si="8">LEFT(W1&amp;X1,LEN(W1&amp;X1)-1)</f>
        <v>10011,10014</v>
      </c>
    </row>
    <row r="2" ht="16.5" customHeight="1" spans="1:25">
      <c r="A2" s="2">
        <v>20021</v>
      </c>
      <c r="B2">
        <v>20022</v>
      </c>
      <c r="C2">
        <v>20023</v>
      </c>
      <c r="D2">
        <v>20024</v>
      </c>
      <c r="G2" s="10">
        <v>302</v>
      </c>
      <c r="H2" t="str">
        <f t="shared" si="0"/>
        <v>302,10</v>
      </c>
      <c r="J2" s="18">
        <v>30021</v>
      </c>
      <c r="K2">
        <v>30022</v>
      </c>
      <c r="L2">
        <v>30023</v>
      </c>
      <c r="M2">
        <v>30024</v>
      </c>
      <c r="N2" t="str">
        <f t="shared" si="1"/>
        <v>30021,</v>
      </c>
      <c r="O2" t="str">
        <f t="shared" si="2"/>
        <v>30022,</v>
      </c>
      <c r="P2" t="str">
        <f t="shared" si="3"/>
        <v>30023,</v>
      </c>
      <c r="Q2" t="str">
        <f t="shared" si="4"/>
        <v>30024,</v>
      </c>
      <c r="R2" t="str">
        <f t="shared" si="5"/>
        <v>30021,30022,30023,30024</v>
      </c>
      <c r="U2" s="2">
        <v>10021</v>
      </c>
      <c r="V2">
        <v>10024</v>
      </c>
      <c r="W2" t="str">
        <f t="shared" si="6"/>
        <v>10021,</v>
      </c>
      <c r="X2" t="str">
        <f t="shared" si="7"/>
        <v>10024,</v>
      </c>
      <c r="Y2" t="str">
        <f t="shared" si="8"/>
        <v>10021,10024</v>
      </c>
    </row>
    <row r="3" ht="16.5" customHeight="1" spans="1:25">
      <c r="A3" s="2">
        <v>20031</v>
      </c>
      <c r="B3">
        <v>20032</v>
      </c>
      <c r="C3">
        <v>20033</v>
      </c>
      <c r="D3">
        <v>20034</v>
      </c>
      <c r="G3" s="10">
        <v>303</v>
      </c>
      <c r="H3" t="str">
        <f t="shared" si="0"/>
        <v>303,10</v>
      </c>
      <c r="J3" s="18">
        <v>30031</v>
      </c>
      <c r="K3">
        <v>30032</v>
      </c>
      <c r="L3">
        <v>30033</v>
      </c>
      <c r="M3">
        <v>30034</v>
      </c>
      <c r="N3" t="str">
        <f t="shared" si="1"/>
        <v>30031,</v>
      </c>
      <c r="O3" t="str">
        <f t="shared" si="2"/>
        <v>30032,</v>
      </c>
      <c r="P3" t="str">
        <f t="shared" si="3"/>
        <v>30033,</v>
      </c>
      <c r="Q3" t="str">
        <f t="shared" si="4"/>
        <v>30034,</v>
      </c>
      <c r="R3" t="str">
        <f t="shared" si="5"/>
        <v>30031,30032,30033,30034</v>
      </c>
      <c r="U3" s="2">
        <v>10031</v>
      </c>
      <c r="V3">
        <v>10034</v>
      </c>
      <c r="W3" t="str">
        <f t="shared" si="6"/>
        <v>10031,</v>
      </c>
      <c r="X3" t="str">
        <f t="shared" si="7"/>
        <v>10034,</v>
      </c>
      <c r="Y3" t="str">
        <f t="shared" si="8"/>
        <v>10031,10034</v>
      </c>
    </row>
    <row r="4" ht="16.5" customHeight="1" spans="1:25">
      <c r="A4" s="2">
        <v>20041</v>
      </c>
      <c r="B4">
        <v>20042</v>
      </c>
      <c r="C4">
        <v>20043</v>
      </c>
      <c r="D4">
        <v>20044</v>
      </c>
      <c r="G4" s="10">
        <v>304</v>
      </c>
      <c r="H4" t="str">
        <f t="shared" si="0"/>
        <v>304,10</v>
      </c>
      <c r="J4" s="18">
        <v>30041</v>
      </c>
      <c r="K4">
        <v>30042</v>
      </c>
      <c r="L4">
        <v>30043</v>
      </c>
      <c r="M4">
        <v>30044</v>
      </c>
      <c r="N4" t="str">
        <f t="shared" si="1"/>
        <v>30041,</v>
      </c>
      <c r="O4" t="str">
        <f t="shared" si="2"/>
        <v>30042,</v>
      </c>
      <c r="P4" t="str">
        <f t="shared" si="3"/>
        <v>30043,</v>
      </c>
      <c r="Q4" t="str">
        <f t="shared" si="4"/>
        <v>30044,</v>
      </c>
      <c r="R4" t="str">
        <f t="shared" si="5"/>
        <v>30041,30042,30043,30044</v>
      </c>
      <c r="U4" s="2">
        <v>10041</v>
      </c>
      <c r="V4">
        <v>10044</v>
      </c>
      <c r="W4" t="str">
        <f t="shared" si="6"/>
        <v>10041,</v>
      </c>
      <c r="X4" t="str">
        <f t="shared" si="7"/>
        <v>10044,</v>
      </c>
      <c r="Y4" t="str">
        <f t="shared" si="8"/>
        <v>10041,10044</v>
      </c>
    </row>
    <row r="5" ht="16.5" customHeight="1" spans="1:25">
      <c r="A5" s="2">
        <v>20051</v>
      </c>
      <c r="B5">
        <v>20052</v>
      </c>
      <c r="C5">
        <v>20053</v>
      </c>
      <c r="D5">
        <v>20054</v>
      </c>
      <c r="G5" s="10">
        <v>305</v>
      </c>
      <c r="H5" t="str">
        <f t="shared" si="0"/>
        <v>305,10</v>
      </c>
      <c r="J5" s="18">
        <v>30051</v>
      </c>
      <c r="K5">
        <v>30052</v>
      </c>
      <c r="L5">
        <v>30053</v>
      </c>
      <c r="M5">
        <v>30054</v>
      </c>
      <c r="N5" t="str">
        <f t="shared" si="1"/>
        <v>30051,</v>
      </c>
      <c r="O5" t="str">
        <f t="shared" si="2"/>
        <v>30052,</v>
      </c>
      <c r="P5" t="str">
        <f t="shared" si="3"/>
        <v>30053,</v>
      </c>
      <c r="Q5" t="str">
        <f t="shared" si="4"/>
        <v>30054,</v>
      </c>
      <c r="R5" t="str">
        <f t="shared" si="5"/>
        <v>30051,30052,30053,30054</v>
      </c>
      <c r="U5" s="2">
        <v>10051</v>
      </c>
      <c r="V5">
        <v>10054</v>
      </c>
      <c r="W5" t="str">
        <f t="shared" si="6"/>
        <v>10051,</v>
      </c>
      <c r="X5" t="str">
        <f t="shared" si="7"/>
        <v>10054,</v>
      </c>
      <c r="Y5" t="str">
        <f t="shared" si="8"/>
        <v>10051,10054</v>
      </c>
    </row>
    <row r="6" ht="16.5" customHeight="1" spans="1:25">
      <c r="A6" s="2">
        <v>20061</v>
      </c>
      <c r="B6">
        <v>20062</v>
      </c>
      <c r="C6">
        <v>20063</v>
      </c>
      <c r="D6">
        <v>20064</v>
      </c>
      <c r="G6" s="10">
        <v>306</v>
      </c>
      <c r="H6" t="str">
        <f t="shared" si="0"/>
        <v>306,10</v>
      </c>
      <c r="J6" s="18">
        <v>30061</v>
      </c>
      <c r="K6">
        <v>30062</v>
      </c>
      <c r="L6">
        <v>30063</v>
      </c>
      <c r="M6">
        <v>30064</v>
      </c>
      <c r="N6" t="str">
        <f t="shared" si="1"/>
        <v>30061,</v>
      </c>
      <c r="O6" t="str">
        <f t="shared" si="2"/>
        <v>30062,</v>
      </c>
      <c r="P6" t="str">
        <f t="shared" si="3"/>
        <v>30063,</v>
      </c>
      <c r="Q6" t="str">
        <f t="shared" si="4"/>
        <v>30064,</v>
      </c>
      <c r="R6" t="str">
        <f t="shared" si="5"/>
        <v>30061,30062,30063,30064</v>
      </c>
      <c r="U6" s="2">
        <v>10061</v>
      </c>
      <c r="V6">
        <v>10064</v>
      </c>
      <c r="W6" t="str">
        <f t="shared" si="6"/>
        <v>10061,</v>
      </c>
      <c r="X6" t="str">
        <f t="shared" si="7"/>
        <v>10064,</v>
      </c>
      <c r="Y6" t="str">
        <f t="shared" si="8"/>
        <v>10061,10064</v>
      </c>
    </row>
    <row r="7" ht="16.5" customHeight="1" spans="1:25">
      <c r="A7" s="2">
        <v>20071</v>
      </c>
      <c r="B7">
        <v>20072</v>
      </c>
      <c r="C7">
        <v>20073</v>
      </c>
      <c r="D7">
        <v>20074</v>
      </c>
      <c r="G7" s="10">
        <v>307</v>
      </c>
      <c r="H7" t="str">
        <f t="shared" si="0"/>
        <v>307,10</v>
      </c>
      <c r="J7" s="18">
        <v>30071</v>
      </c>
      <c r="K7">
        <v>30072</v>
      </c>
      <c r="L7">
        <v>30073</v>
      </c>
      <c r="M7">
        <v>30074</v>
      </c>
      <c r="N7" t="str">
        <f t="shared" si="1"/>
        <v>30071,</v>
      </c>
      <c r="O7" t="str">
        <f t="shared" si="2"/>
        <v>30072,</v>
      </c>
      <c r="P7" t="str">
        <f t="shared" si="3"/>
        <v>30073,</v>
      </c>
      <c r="Q7" t="str">
        <f t="shared" si="4"/>
        <v>30074,</v>
      </c>
      <c r="R7" t="str">
        <f t="shared" si="5"/>
        <v>30071,30072,30073,30074</v>
      </c>
      <c r="U7" s="2">
        <v>10071</v>
      </c>
      <c r="V7">
        <v>10074</v>
      </c>
      <c r="W7" t="str">
        <f t="shared" si="6"/>
        <v>10071,</v>
      </c>
      <c r="X7" t="str">
        <f t="shared" si="7"/>
        <v>10074,</v>
      </c>
      <c r="Y7" t="str">
        <f t="shared" si="8"/>
        <v>10071,10074</v>
      </c>
    </row>
    <row r="8" ht="16.5" customHeight="1" spans="1:25">
      <c r="A8" s="2">
        <v>20081</v>
      </c>
      <c r="B8">
        <v>20082</v>
      </c>
      <c r="C8">
        <v>20083</v>
      </c>
      <c r="D8">
        <v>20084</v>
      </c>
      <c r="G8" s="10">
        <v>308</v>
      </c>
      <c r="H8" t="str">
        <f t="shared" si="0"/>
        <v>308,10</v>
      </c>
      <c r="J8" s="18">
        <v>30081</v>
      </c>
      <c r="K8">
        <v>30082</v>
      </c>
      <c r="L8">
        <v>30083</v>
      </c>
      <c r="M8">
        <v>30084</v>
      </c>
      <c r="N8" t="str">
        <f t="shared" si="1"/>
        <v>30081,</v>
      </c>
      <c r="O8" t="str">
        <f t="shared" si="2"/>
        <v>30082,</v>
      </c>
      <c r="P8" t="str">
        <f t="shared" si="3"/>
        <v>30083,</v>
      </c>
      <c r="Q8" t="str">
        <f t="shared" si="4"/>
        <v>30084,</v>
      </c>
      <c r="R8" t="str">
        <f t="shared" si="5"/>
        <v>30081,30082,30083,30084</v>
      </c>
      <c r="U8" s="2">
        <v>10081</v>
      </c>
      <c r="V8">
        <v>10084</v>
      </c>
      <c r="W8" t="str">
        <f t="shared" si="6"/>
        <v>10081,</v>
      </c>
      <c r="X8" t="str">
        <f t="shared" si="7"/>
        <v>10084,</v>
      </c>
      <c r="Y8" t="str">
        <f t="shared" si="8"/>
        <v>10081,10084</v>
      </c>
    </row>
    <row r="9" ht="16.5" customHeight="1" spans="1:25">
      <c r="A9" s="2">
        <v>20091</v>
      </c>
      <c r="B9">
        <v>20092</v>
      </c>
      <c r="C9">
        <v>20093</v>
      </c>
      <c r="D9">
        <v>20094</v>
      </c>
      <c r="G9" s="10">
        <v>309</v>
      </c>
      <c r="H9" t="str">
        <f t="shared" si="0"/>
        <v>309,10</v>
      </c>
      <c r="J9" s="18">
        <v>30091</v>
      </c>
      <c r="K9">
        <v>30092</v>
      </c>
      <c r="L9">
        <v>30093</v>
      </c>
      <c r="M9">
        <v>30094</v>
      </c>
      <c r="N9" t="str">
        <f t="shared" si="1"/>
        <v>30091,</v>
      </c>
      <c r="O9" t="str">
        <f t="shared" si="2"/>
        <v>30092,</v>
      </c>
      <c r="P9" t="str">
        <f t="shared" si="3"/>
        <v>30093,</v>
      </c>
      <c r="Q9" t="str">
        <f t="shared" si="4"/>
        <v>30094,</v>
      </c>
      <c r="R9" t="str">
        <f t="shared" si="5"/>
        <v>30091,30092,30093,30094</v>
      </c>
      <c r="U9" s="2">
        <v>10091</v>
      </c>
      <c r="V9">
        <v>10094</v>
      </c>
      <c r="W9" t="str">
        <f t="shared" si="6"/>
        <v>10091,</v>
      </c>
      <c r="X9" t="str">
        <f t="shared" si="7"/>
        <v>10094,</v>
      </c>
      <c r="Y9" t="str">
        <f t="shared" si="8"/>
        <v>10091,10094</v>
      </c>
    </row>
    <row r="10" ht="16.5" customHeight="1" spans="1:25">
      <c r="A10" s="2">
        <v>20101</v>
      </c>
      <c r="B10">
        <v>20102</v>
      </c>
      <c r="C10">
        <v>20103</v>
      </c>
      <c r="D10">
        <v>20104</v>
      </c>
      <c r="G10" s="10">
        <v>310</v>
      </c>
      <c r="H10" t="str">
        <f t="shared" si="0"/>
        <v>310,10</v>
      </c>
      <c r="J10" s="18">
        <v>30101</v>
      </c>
      <c r="K10">
        <v>30102</v>
      </c>
      <c r="L10">
        <v>30103</v>
      </c>
      <c r="M10">
        <v>30104</v>
      </c>
      <c r="N10" t="str">
        <f t="shared" si="1"/>
        <v>30101,</v>
      </c>
      <c r="O10" t="str">
        <f t="shared" si="2"/>
        <v>30102,</v>
      </c>
      <c r="P10" t="str">
        <f t="shared" si="3"/>
        <v>30103,</v>
      </c>
      <c r="Q10" t="str">
        <f t="shared" si="4"/>
        <v>30104,</v>
      </c>
      <c r="R10" t="str">
        <f t="shared" si="5"/>
        <v>30101,30102,30103,30104</v>
      </c>
      <c r="U10" s="2">
        <v>10101</v>
      </c>
      <c r="V10">
        <v>10104</v>
      </c>
      <c r="W10" t="str">
        <f t="shared" si="6"/>
        <v>10101,</v>
      </c>
      <c r="X10" t="str">
        <f t="shared" si="7"/>
        <v>10104,</v>
      </c>
      <c r="Y10" t="str">
        <f t="shared" si="8"/>
        <v>10101,10104</v>
      </c>
    </row>
    <row r="11" ht="16.5" customHeight="1" spans="1:25">
      <c r="A11" s="18">
        <v>30011</v>
      </c>
      <c r="B11">
        <v>30012</v>
      </c>
      <c r="C11">
        <v>30013</v>
      </c>
      <c r="D11">
        <v>30014</v>
      </c>
      <c r="G11" s="10">
        <v>311</v>
      </c>
      <c r="H11" t="str">
        <f t="shared" si="0"/>
        <v>311,10</v>
      </c>
      <c r="J11" s="18">
        <v>30111</v>
      </c>
      <c r="K11">
        <v>30112</v>
      </c>
      <c r="L11">
        <v>30113</v>
      </c>
      <c r="M11">
        <v>30114</v>
      </c>
      <c r="N11" t="str">
        <f t="shared" si="1"/>
        <v>30111,</v>
      </c>
      <c r="O11" t="str">
        <f t="shared" si="2"/>
        <v>30112,</v>
      </c>
      <c r="P11" t="str">
        <f t="shared" si="3"/>
        <v>30113,</v>
      </c>
      <c r="Q11" t="str">
        <f t="shared" si="4"/>
        <v>30114,</v>
      </c>
      <c r="R11" t="str">
        <f t="shared" si="5"/>
        <v>30111,30112,30113,30114</v>
      </c>
      <c r="U11" s="2">
        <v>10111</v>
      </c>
      <c r="V11">
        <v>10114</v>
      </c>
      <c r="W11" t="str">
        <f t="shared" si="6"/>
        <v>10111,</v>
      </c>
      <c r="X11" t="str">
        <f t="shared" si="7"/>
        <v>10114,</v>
      </c>
      <c r="Y11" t="str">
        <f t="shared" si="8"/>
        <v>10111,10114</v>
      </c>
    </row>
    <row r="12" ht="16.5" customHeight="1" spans="1:25">
      <c r="A12" s="18">
        <v>30021</v>
      </c>
      <c r="B12">
        <v>30022</v>
      </c>
      <c r="C12">
        <v>30023</v>
      </c>
      <c r="D12">
        <v>30024</v>
      </c>
      <c r="G12" s="10">
        <v>312</v>
      </c>
      <c r="H12" t="str">
        <f t="shared" si="0"/>
        <v>312,10</v>
      </c>
      <c r="J12" s="18">
        <v>30121</v>
      </c>
      <c r="K12">
        <v>30122</v>
      </c>
      <c r="L12">
        <v>30123</v>
      </c>
      <c r="M12">
        <v>30124</v>
      </c>
      <c r="N12" t="str">
        <f t="shared" si="1"/>
        <v>30121,</v>
      </c>
      <c r="O12" t="str">
        <f t="shared" si="2"/>
        <v>30122,</v>
      </c>
      <c r="P12" t="str">
        <f t="shared" si="3"/>
        <v>30123,</v>
      </c>
      <c r="Q12" t="str">
        <f t="shared" si="4"/>
        <v>30124,</v>
      </c>
      <c r="R12" t="str">
        <f t="shared" si="5"/>
        <v>30121,30122,30123,30124</v>
      </c>
      <c r="U12" s="2">
        <v>10121</v>
      </c>
      <c r="V12">
        <v>10124</v>
      </c>
      <c r="W12" t="str">
        <f t="shared" si="6"/>
        <v>10121,</v>
      </c>
      <c r="X12" t="str">
        <f t="shared" si="7"/>
        <v>10124,</v>
      </c>
      <c r="Y12" t="str">
        <f t="shared" si="8"/>
        <v>10121,10124</v>
      </c>
    </row>
    <row r="13" ht="16.5" customHeight="1" spans="1:25">
      <c r="A13" s="18">
        <v>30031</v>
      </c>
      <c r="B13">
        <v>30032</v>
      </c>
      <c r="C13">
        <v>30033</v>
      </c>
      <c r="D13">
        <v>30034</v>
      </c>
      <c r="G13" s="10">
        <v>313</v>
      </c>
      <c r="H13" t="str">
        <f t="shared" si="0"/>
        <v>313,10</v>
      </c>
      <c r="J13" s="18">
        <v>30131</v>
      </c>
      <c r="K13">
        <v>30132</v>
      </c>
      <c r="L13">
        <v>30133</v>
      </c>
      <c r="M13">
        <v>30134</v>
      </c>
      <c r="N13" t="str">
        <f t="shared" si="1"/>
        <v>30131,</v>
      </c>
      <c r="O13" t="str">
        <f t="shared" si="2"/>
        <v>30132,</v>
      </c>
      <c r="P13" t="str">
        <f t="shared" si="3"/>
        <v>30133,</v>
      </c>
      <c r="Q13" t="str">
        <f t="shared" si="4"/>
        <v>30134,</v>
      </c>
      <c r="R13" t="str">
        <f t="shared" si="5"/>
        <v>30131,30132,30133,30134</v>
      </c>
      <c r="U13" s="2">
        <v>10131</v>
      </c>
      <c r="V13">
        <v>10134</v>
      </c>
      <c r="W13" t="str">
        <f t="shared" si="6"/>
        <v>10131,</v>
      </c>
      <c r="X13" t="str">
        <f t="shared" si="7"/>
        <v>10134,</v>
      </c>
      <c r="Y13" t="str">
        <f t="shared" si="8"/>
        <v>10131,10134</v>
      </c>
    </row>
    <row r="14" ht="16.5" customHeight="1" spans="1:25">
      <c r="A14" s="18">
        <v>30041</v>
      </c>
      <c r="B14">
        <v>30042</v>
      </c>
      <c r="C14">
        <v>30043</v>
      </c>
      <c r="D14">
        <v>30044</v>
      </c>
      <c r="G14" s="10">
        <v>314</v>
      </c>
      <c r="H14" t="str">
        <f t="shared" si="0"/>
        <v>314,10</v>
      </c>
      <c r="J14" s="18">
        <v>30141</v>
      </c>
      <c r="K14">
        <v>30142</v>
      </c>
      <c r="L14">
        <v>30143</v>
      </c>
      <c r="M14">
        <v>30144</v>
      </c>
      <c r="N14" t="str">
        <f t="shared" si="1"/>
        <v>30141,</v>
      </c>
      <c r="O14" t="str">
        <f t="shared" si="2"/>
        <v>30142,</v>
      </c>
      <c r="P14" t="str">
        <f t="shared" si="3"/>
        <v>30143,</v>
      </c>
      <c r="Q14" t="str">
        <f t="shared" si="4"/>
        <v>30144,</v>
      </c>
      <c r="R14" t="str">
        <f t="shared" si="5"/>
        <v>30141,30142,30143,30144</v>
      </c>
      <c r="U14" s="2">
        <v>10141</v>
      </c>
      <c r="V14">
        <v>10144</v>
      </c>
      <c r="W14" t="str">
        <f t="shared" si="6"/>
        <v>10141,</v>
      </c>
      <c r="X14" t="str">
        <f t="shared" si="7"/>
        <v>10144,</v>
      </c>
      <c r="Y14" t="str">
        <f t="shared" si="8"/>
        <v>10141,10144</v>
      </c>
    </row>
    <row r="15" ht="16.5" customHeight="1" spans="1:25">
      <c r="A15" s="18">
        <v>30051</v>
      </c>
      <c r="B15">
        <v>30052</v>
      </c>
      <c r="C15">
        <v>30053</v>
      </c>
      <c r="D15">
        <v>30054</v>
      </c>
      <c r="G15" s="10">
        <v>315</v>
      </c>
      <c r="H15" t="str">
        <f t="shared" si="0"/>
        <v>315,10</v>
      </c>
      <c r="J15" s="18">
        <v>30151</v>
      </c>
      <c r="K15">
        <v>30152</v>
      </c>
      <c r="L15">
        <v>30153</v>
      </c>
      <c r="M15">
        <v>30154</v>
      </c>
      <c r="N15" t="str">
        <f t="shared" si="1"/>
        <v>30151,</v>
      </c>
      <c r="O15" t="str">
        <f t="shared" si="2"/>
        <v>30152,</v>
      </c>
      <c r="P15" t="str">
        <f t="shared" si="3"/>
        <v>30153,</v>
      </c>
      <c r="Q15" t="str">
        <f t="shared" si="4"/>
        <v>30154,</v>
      </c>
      <c r="R15" t="str">
        <f t="shared" si="5"/>
        <v>30151,30152,30153,30154</v>
      </c>
      <c r="U15" s="2">
        <v>10151</v>
      </c>
      <c r="V15">
        <v>10154</v>
      </c>
      <c r="W15" t="str">
        <f t="shared" si="6"/>
        <v>10151,</v>
      </c>
      <c r="X15" t="str">
        <f t="shared" si="7"/>
        <v>10154,</v>
      </c>
      <c r="Y15" t="str">
        <f t="shared" si="8"/>
        <v>10151,10154</v>
      </c>
    </row>
    <row r="16" ht="16.5" customHeight="1" spans="1:25">
      <c r="A16" s="18">
        <v>30061</v>
      </c>
      <c r="B16">
        <v>30062</v>
      </c>
      <c r="C16">
        <v>30063</v>
      </c>
      <c r="D16">
        <v>30064</v>
      </c>
      <c r="G16" s="10">
        <v>316</v>
      </c>
      <c r="H16" t="str">
        <f t="shared" si="0"/>
        <v>316,10</v>
      </c>
      <c r="J16" s="18">
        <v>30161</v>
      </c>
      <c r="K16">
        <v>30162</v>
      </c>
      <c r="L16">
        <v>30163</v>
      </c>
      <c r="M16">
        <v>30164</v>
      </c>
      <c r="N16" t="str">
        <f t="shared" si="1"/>
        <v>30161,</v>
      </c>
      <c r="O16" t="str">
        <f t="shared" si="2"/>
        <v>30162,</v>
      </c>
      <c r="P16" t="str">
        <f t="shared" si="3"/>
        <v>30163,</v>
      </c>
      <c r="Q16" t="str">
        <f t="shared" si="4"/>
        <v>30164,</v>
      </c>
      <c r="R16" t="str">
        <f t="shared" si="5"/>
        <v>30161,30162,30163,30164</v>
      </c>
      <c r="U16" s="2">
        <v>10161</v>
      </c>
      <c r="V16">
        <v>10164</v>
      </c>
      <c r="W16" t="str">
        <f t="shared" si="6"/>
        <v>10161,</v>
      </c>
      <c r="X16" t="str">
        <f t="shared" si="7"/>
        <v>10164,</v>
      </c>
      <c r="Y16" t="str">
        <f t="shared" si="8"/>
        <v>10161,10164</v>
      </c>
    </row>
    <row r="17" ht="16.5" customHeight="1" spans="1:25">
      <c r="A17" s="18">
        <v>30071</v>
      </c>
      <c r="B17">
        <v>30072</v>
      </c>
      <c r="C17">
        <v>30073</v>
      </c>
      <c r="D17">
        <v>30074</v>
      </c>
      <c r="G17" s="10">
        <v>317</v>
      </c>
      <c r="H17" t="str">
        <f t="shared" si="0"/>
        <v>317,10</v>
      </c>
      <c r="J17" s="18">
        <v>30171</v>
      </c>
      <c r="K17">
        <v>30172</v>
      </c>
      <c r="L17">
        <v>30173</v>
      </c>
      <c r="M17">
        <v>30174</v>
      </c>
      <c r="N17" t="str">
        <f t="shared" si="1"/>
        <v>30171,</v>
      </c>
      <c r="O17" t="str">
        <f t="shared" si="2"/>
        <v>30172,</v>
      </c>
      <c r="P17" t="str">
        <f t="shared" si="3"/>
        <v>30173,</v>
      </c>
      <c r="Q17" t="str">
        <f t="shared" si="4"/>
        <v>30174,</v>
      </c>
      <c r="R17" t="str">
        <f t="shared" si="5"/>
        <v>30171,30172,30173,30174</v>
      </c>
      <c r="U17" s="2">
        <v>10171</v>
      </c>
      <c r="V17">
        <v>10174</v>
      </c>
      <c r="W17" t="str">
        <f t="shared" si="6"/>
        <v>10171,</v>
      </c>
      <c r="X17" t="str">
        <f t="shared" si="7"/>
        <v>10174,</v>
      </c>
      <c r="Y17" t="str">
        <f t="shared" si="8"/>
        <v>10171,10174</v>
      </c>
    </row>
    <row r="18" ht="16.5" customHeight="1" spans="1:25">
      <c r="A18" s="18">
        <v>30081</v>
      </c>
      <c r="B18">
        <v>30082</v>
      </c>
      <c r="C18">
        <v>30083</v>
      </c>
      <c r="D18">
        <v>30084</v>
      </c>
      <c r="G18" s="10">
        <v>318</v>
      </c>
      <c r="H18" t="str">
        <f t="shared" si="0"/>
        <v>318,10</v>
      </c>
      <c r="J18" s="18">
        <v>30181</v>
      </c>
      <c r="K18">
        <v>30182</v>
      </c>
      <c r="L18">
        <v>30183</v>
      </c>
      <c r="M18">
        <v>30184</v>
      </c>
      <c r="N18" t="str">
        <f t="shared" si="1"/>
        <v>30181,</v>
      </c>
      <c r="O18" t="str">
        <f t="shared" si="2"/>
        <v>30182,</v>
      </c>
      <c r="P18" t="str">
        <f t="shared" si="3"/>
        <v>30183,</v>
      </c>
      <c r="Q18" t="str">
        <f t="shared" si="4"/>
        <v>30184,</v>
      </c>
      <c r="R18" t="str">
        <f t="shared" si="5"/>
        <v>30181,30182,30183,30184</v>
      </c>
      <c r="U18" s="2">
        <v>10181</v>
      </c>
      <c r="V18">
        <v>10184</v>
      </c>
      <c r="W18" t="str">
        <f t="shared" si="6"/>
        <v>10181,</v>
      </c>
      <c r="X18" t="str">
        <f t="shared" si="7"/>
        <v>10184,</v>
      </c>
      <c r="Y18" t="str">
        <f t="shared" si="8"/>
        <v>10181,10184</v>
      </c>
    </row>
    <row r="19" ht="16.5" customHeight="1" spans="1:25">
      <c r="A19" s="18">
        <v>30091</v>
      </c>
      <c r="B19">
        <v>30092</v>
      </c>
      <c r="C19">
        <v>30093</v>
      </c>
      <c r="D19">
        <v>30094</v>
      </c>
      <c r="G19" s="10">
        <v>319</v>
      </c>
      <c r="H19" t="str">
        <f t="shared" si="0"/>
        <v>319,10</v>
      </c>
      <c r="J19" s="18">
        <v>30191</v>
      </c>
      <c r="K19">
        <v>30192</v>
      </c>
      <c r="L19">
        <v>30193</v>
      </c>
      <c r="M19">
        <v>30194</v>
      </c>
      <c r="N19" t="str">
        <f t="shared" si="1"/>
        <v>30191,</v>
      </c>
      <c r="O19" t="str">
        <f t="shared" si="2"/>
        <v>30192,</v>
      </c>
      <c r="P19" t="str">
        <f t="shared" si="3"/>
        <v>30193,</v>
      </c>
      <c r="Q19" t="str">
        <f t="shared" si="4"/>
        <v>30194,</v>
      </c>
      <c r="R19" t="str">
        <f t="shared" si="5"/>
        <v>30191,30192,30193,30194</v>
      </c>
      <c r="U19" s="2">
        <v>10191</v>
      </c>
      <c r="V19">
        <v>10194</v>
      </c>
      <c r="W19" t="str">
        <f t="shared" si="6"/>
        <v>10191,</v>
      </c>
      <c r="X19" t="str">
        <f t="shared" si="7"/>
        <v>10194,</v>
      </c>
      <c r="Y19" t="str">
        <f t="shared" si="8"/>
        <v>10191,10194</v>
      </c>
    </row>
    <row r="20" ht="16.5" customHeight="1" spans="1:25">
      <c r="A20" s="18">
        <v>30101</v>
      </c>
      <c r="B20">
        <v>30102</v>
      </c>
      <c r="C20">
        <v>30103</v>
      </c>
      <c r="D20">
        <v>30104</v>
      </c>
      <c r="G20" s="10">
        <v>320</v>
      </c>
      <c r="H20" t="str">
        <f t="shared" si="0"/>
        <v>320,10</v>
      </c>
      <c r="J20" s="18">
        <v>30201</v>
      </c>
      <c r="K20">
        <v>30202</v>
      </c>
      <c r="L20">
        <v>30203</v>
      </c>
      <c r="M20">
        <v>30204</v>
      </c>
      <c r="N20" t="str">
        <f t="shared" si="1"/>
        <v>30201,</v>
      </c>
      <c r="O20" t="str">
        <f t="shared" si="2"/>
        <v>30202,</v>
      </c>
      <c r="P20" t="str">
        <f t="shared" si="3"/>
        <v>30203,</v>
      </c>
      <c r="Q20" t="str">
        <f t="shared" si="4"/>
        <v>30204,</v>
      </c>
      <c r="R20" t="str">
        <f t="shared" si="5"/>
        <v>30201,30202,30203,30204</v>
      </c>
      <c r="U20" s="2">
        <v>10201</v>
      </c>
      <c r="V20">
        <v>10204</v>
      </c>
      <c r="W20" t="str">
        <f t="shared" si="6"/>
        <v>10201,</v>
      </c>
      <c r="X20" t="str">
        <f t="shared" si="7"/>
        <v>10204,</v>
      </c>
      <c r="Y20" t="str">
        <f t="shared" si="8"/>
        <v>10201,10204</v>
      </c>
    </row>
    <row r="21" ht="16.5" customHeight="1" spans="1:2">
      <c r="A21" s="2">
        <v>10011</v>
      </c>
      <c r="B21">
        <v>10014</v>
      </c>
    </row>
    <row r="22" ht="16.5" customHeight="1" spans="1:2">
      <c r="A22" s="2">
        <v>10021</v>
      </c>
      <c r="B22">
        <v>10024</v>
      </c>
    </row>
    <row r="23" ht="16.5" customHeight="1" spans="1:2">
      <c r="A23" s="2">
        <v>10031</v>
      </c>
      <c r="B23">
        <v>10034</v>
      </c>
    </row>
    <row r="24" ht="16.5" customHeight="1" spans="1:2">
      <c r="A24" s="2">
        <v>10041</v>
      </c>
      <c r="B24">
        <v>10044</v>
      </c>
    </row>
    <row r="25" ht="16.5" customHeight="1" spans="1:2">
      <c r="A25" s="2">
        <v>10051</v>
      </c>
      <c r="B25">
        <v>10054</v>
      </c>
    </row>
    <row r="26" ht="16.5" customHeight="1" spans="1:2">
      <c r="A26" s="2">
        <v>10061</v>
      </c>
      <c r="B26">
        <v>10064</v>
      </c>
    </row>
    <row r="27" ht="16.5" customHeight="1" spans="1:2">
      <c r="A27" s="2">
        <v>10071</v>
      </c>
      <c r="B27">
        <v>10074</v>
      </c>
    </row>
    <row r="28" ht="16.5" customHeight="1" spans="1:2">
      <c r="A28" s="2">
        <v>10081</v>
      </c>
      <c r="B28">
        <v>10084</v>
      </c>
    </row>
    <row r="29" ht="16.5" customHeight="1" spans="1:2">
      <c r="A29" s="2">
        <v>10091</v>
      </c>
      <c r="B29">
        <v>10094</v>
      </c>
    </row>
    <row r="30" ht="16.5" customHeight="1" spans="1:2">
      <c r="A30" s="2">
        <v>10101</v>
      </c>
      <c r="B30">
        <v>10104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32"/>
  <sheetViews>
    <sheetView workbookViewId="0">
      <selection activeCell="H32" sqref="H32"/>
    </sheetView>
  </sheetViews>
  <sheetFormatPr defaultColWidth="9" defaultRowHeight="13.5"/>
  <sheetData>
    <row r="1" ht="16.5" customHeight="1" spans="1:1">
      <c r="A1" s="10" t="s">
        <v>479</v>
      </c>
    </row>
    <row r="2" ht="16.5" customHeight="1" spans="1:1">
      <c r="A2" s="10" t="s">
        <v>479</v>
      </c>
    </row>
    <row r="3" ht="16.5" customHeight="1" spans="1:1">
      <c r="A3" s="10" t="s">
        <v>479</v>
      </c>
    </row>
    <row r="4" ht="16.5" customHeight="1" spans="1:1">
      <c r="A4" s="10" t="s">
        <v>479</v>
      </c>
    </row>
    <row r="5" ht="16.5" customHeight="1" spans="1:1">
      <c r="A5" s="10" t="s">
        <v>479</v>
      </c>
    </row>
    <row r="6" ht="16.5" customHeight="1" spans="1:1">
      <c r="A6" s="10" t="s">
        <v>479</v>
      </c>
    </row>
    <row r="7" ht="16.5" customHeight="1" spans="1:1">
      <c r="A7" s="10" t="s">
        <v>479</v>
      </c>
    </row>
    <row r="8" ht="16.5" customHeight="1" spans="1:1">
      <c r="A8" s="10" t="s">
        <v>479</v>
      </c>
    </row>
    <row r="9" ht="16.5" customHeight="1" spans="1:1">
      <c r="A9" s="10" t="s">
        <v>479</v>
      </c>
    </row>
    <row r="10" ht="16.5" customHeight="1" spans="1:1">
      <c r="A10" s="10" t="s">
        <v>479</v>
      </c>
    </row>
    <row r="11" ht="16.5" customHeight="1" spans="1:1">
      <c r="A11" s="17"/>
    </row>
    <row r="12" ht="16.5" customHeight="1" spans="1:1">
      <c r="A12" s="8" t="s">
        <v>480</v>
      </c>
    </row>
    <row r="13" ht="16.5" customHeight="1" spans="1:1">
      <c r="A13" s="8" t="s">
        <v>480</v>
      </c>
    </row>
    <row r="14" ht="16.5" customHeight="1" spans="1:1">
      <c r="A14" s="8" t="s">
        <v>480</v>
      </c>
    </row>
    <row r="15" ht="16.5" customHeight="1" spans="1:1">
      <c r="A15" s="8" t="s">
        <v>481</v>
      </c>
    </row>
    <row r="16" ht="16.5" customHeight="1" spans="1:1">
      <c r="A16" s="8" t="s">
        <v>481</v>
      </c>
    </row>
    <row r="17" ht="16.5" customHeight="1" spans="1:1">
      <c r="A17" s="8" t="s">
        <v>481</v>
      </c>
    </row>
    <row r="18" ht="16.5" customHeight="1" spans="1:1">
      <c r="A18" s="8" t="s">
        <v>482</v>
      </c>
    </row>
    <row r="19" ht="16.5" customHeight="1" spans="1:1">
      <c r="A19" s="8" t="s">
        <v>482</v>
      </c>
    </row>
    <row r="20" ht="16.5" customHeight="1" spans="1:1">
      <c r="A20" s="8" t="s">
        <v>482</v>
      </c>
    </row>
    <row r="21" ht="16.5" customHeight="1" spans="1:1">
      <c r="A21" s="8" t="s">
        <v>483</v>
      </c>
    </row>
    <row r="22" ht="16.5" customHeight="1" spans="1:1">
      <c r="A22" s="17"/>
    </row>
    <row r="23" ht="16.5" customHeight="1" spans="1:1">
      <c r="A23" s="10" t="s">
        <v>484</v>
      </c>
    </row>
    <row r="24" ht="16.5" customHeight="1" spans="1:1">
      <c r="A24" s="10" t="s">
        <v>484</v>
      </c>
    </row>
    <row r="25" ht="16.5" customHeight="1" spans="1:1">
      <c r="A25" s="10" t="s">
        <v>484</v>
      </c>
    </row>
    <row r="26" ht="16.5" customHeight="1" spans="1:1">
      <c r="A26" s="10" t="s">
        <v>485</v>
      </c>
    </row>
    <row r="27" ht="16.5" customHeight="1" spans="1:1">
      <c r="A27" s="10" t="s">
        <v>485</v>
      </c>
    </row>
    <row r="28" ht="16.5" customHeight="1" spans="1:1">
      <c r="A28" s="10" t="s">
        <v>485</v>
      </c>
    </row>
    <row r="29" ht="16.5" customHeight="1" spans="1:1">
      <c r="A29" s="10" t="s">
        <v>485</v>
      </c>
    </row>
    <row r="30" ht="16.5" customHeight="1" spans="1:1">
      <c r="A30" s="10" t="s">
        <v>485</v>
      </c>
    </row>
    <row r="31" ht="16.5" customHeight="1" spans="1:1">
      <c r="A31" s="10" t="s">
        <v>485</v>
      </c>
    </row>
    <row r="32" ht="16.5" customHeight="1" spans="1:1">
      <c r="A32" s="10" t="s">
        <v>485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0"/>
  <sheetViews>
    <sheetView workbookViewId="0">
      <selection activeCell="E2" sqref="E2"/>
    </sheetView>
  </sheetViews>
  <sheetFormatPr defaultColWidth="9" defaultRowHeight="13.5" outlineLevelCol="4"/>
  <cols>
    <col min="3" max="3" width="9.375" customWidth="1"/>
    <col min="5" max="5" width="10.5" customWidth="1"/>
  </cols>
  <sheetData>
    <row r="1" ht="16.5" customHeight="1" spans="1:5">
      <c r="A1">
        <v>920012</v>
      </c>
      <c r="B1">
        <f t="shared" ref="B1:B10" si="0">VALUE(RIGHT(A1,2))</f>
        <v>12</v>
      </c>
      <c r="C1" s="8">
        <v>340442003</v>
      </c>
      <c r="D1">
        <v>3404410</v>
      </c>
      <c r="E1">
        <f t="shared" ref="E1:E10" si="1">$D$1*100+B1</f>
        <v>340441012</v>
      </c>
    </row>
    <row r="2" ht="16.5" customHeight="1" spans="1:5">
      <c r="A2">
        <v>920010</v>
      </c>
      <c r="B2">
        <f t="shared" si="0"/>
        <v>10</v>
      </c>
      <c r="C2" s="8">
        <v>340442004</v>
      </c>
      <c r="E2">
        <f t="shared" si="1"/>
        <v>340441010</v>
      </c>
    </row>
    <row r="3" ht="16.5" customHeight="1" spans="1:5">
      <c r="A3">
        <v>920009</v>
      </c>
      <c r="B3">
        <f t="shared" si="0"/>
        <v>9</v>
      </c>
      <c r="C3" s="8">
        <v>340442005</v>
      </c>
      <c r="E3">
        <f t="shared" si="1"/>
        <v>340441009</v>
      </c>
    </row>
    <row r="4" ht="16.5" customHeight="1" spans="1:5">
      <c r="A4">
        <v>920008</v>
      </c>
      <c r="B4">
        <f t="shared" si="0"/>
        <v>8</v>
      </c>
      <c r="C4" s="8">
        <v>340442006</v>
      </c>
      <c r="E4">
        <f t="shared" si="1"/>
        <v>340441008</v>
      </c>
    </row>
    <row r="5" ht="16.5" customHeight="1" spans="1:5">
      <c r="A5">
        <v>920050</v>
      </c>
      <c r="B5">
        <f t="shared" si="0"/>
        <v>50</v>
      </c>
      <c r="C5" s="8">
        <v>340442007</v>
      </c>
      <c r="E5">
        <f t="shared" si="1"/>
        <v>340441050</v>
      </c>
    </row>
    <row r="6" ht="16.5" customHeight="1" spans="1:5">
      <c r="A6">
        <v>920005</v>
      </c>
      <c r="B6">
        <f t="shared" si="0"/>
        <v>5</v>
      </c>
      <c r="C6" s="8">
        <v>340442008</v>
      </c>
      <c r="E6">
        <f t="shared" si="1"/>
        <v>340441005</v>
      </c>
    </row>
    <row r="7" ht="16.5" customHeight="1" spans="1:5">
      <c r="A7">
        <v>920007</v>
      </c>
      <c r="B7">
        <f t="shared" si="0"/>
        <v>7</v>
      </c>
      <c r="C7" s="8">
        <v>340442009</v>
      </c>
      <c r="E7">
        <f t="shared" si="1"/>
        <v>340441007</v>
      </c>
    </row>
    <row r="8" ht="16.5" customHeight="1" spans="1:5">
      <c r="A8">
        <v>920006</v>
      </c>
      <c r="B8">
        <f t="shared" si="0"/>
        <v>6</v>
      </c>
      <c r="C8" s="8">
        <v>340442010</v>
      </c>
      <c r="E8">
        <f t="shared" si="1"/>
        <v>340441006</v>
      </c>
    </row>
    <row r="9" ht="16.5" customHeight="1" spans="1:5">
      <c r="A9">
        <v>920004</v>
      </c>
      <c r="B9">
        <f t="shared" si="0"/>
        <v>4</v>
      </c>
      <c r="C9" s="8">
        <v>340442012</v>
      </c>
      <c r="E9">
        <f t="shared" si="1"/>
        <v>340441004</v>
      </c>
    </row>
    <row r="10" ht="16.5" customHeight="1" spans="1:5">
      <c r="A10">
        <v>920003</v>
      </c>
      <c r="B10">
        <f t="shared" si="0"/>
        <v>3</v>
      </c>
      <c r="C10" s="8">
        <v>340442050</v>
      </c>
      <c r="E10">
        <f t="shared" si="1"/>
        <v>340441003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3:S89"/>
  <sheetViews>
    <sheetView topLeftCell="B4" workbookViewId="0">
      <selection activeCell="I16" sqref="I16"/>
    </sheetView>
  </sheetViews>
  <sheetFormatPr defaultColWidth="9" defaultRowHeight="13.5"/>
  <cols>
    <col min="1" max="1" width="38.75" customWidth="1"/>
    <col min="2" max="2" width="47.125" customWidth="1"/>
  </cols>
  <sheetData>
    <row r="3" ht="16.5" customHeight="1" spans="1:2">
      <c r="A3" s="10" t="s">
        <v>486</v>
      </c>
      <c r="B3" s="10" t="s">
        <v>430</v>
      </c>
    </row>
    <row r="4" ht="16.5" customHeight="1" spans="1:2">
      <c r="A4" s="10" t="s">
        <v>487</v>
      </c>
      <c r="B4" s="10" t="s">
        <v>441</v>
      </c>
    </row>
    <row r="5" ht="16.5" customHeight="1" spans="1:2">
      <c r="A5" s="10" t="s">
        <v>488</v>
      </c>
      <c r="B5" s="10" t="s">
        <v>452</v>
      </c>
    </row>
    <row r="9" ht="16.5" customHeight="1" spans="8:8">
      <c r="H9" s="10" t="s">
        <v>489</v>
      </c>
    </row>
    <row r="10" ht="16.5" customHeight="1" spans="8:8">
      <c r="H10" s="10" t="s">
        <v>490</v>
      </c>
    </row>
    <row r="11" ht="16.5" customHeight="1" spans="8:8">
      <c r="H11" s="10" t="s">
        <v>491</v>
      </c>
    </row>
    <row r="12" ht="16.5" customHeight="1" spans="8:8">
      <c r="H12" s="10" t="s">
        <v>492</v>
      </c>
    </row>
    <row r="13" ht="16.5" customHeight="1" spans="8:8">
      <c r="H13" s="10" t="s">
        <v>493</v>
      </c>
    </row>
    <row r="14" ht="17.25" customHeight="1" spans="1:8">
      <c r="A14" s="13">
        <v>340440001</v>
      </c>
      <c r="B14" t="s">
        <v>494</v>
      </c>
      <c r="H14" s="10" t="s">
        <v>495</v>
      </c>
    </row>
    <row r="15" ht="17.25" customHeight="1" spans="1:8">
      <c r="A15" s="13">
        <v>340440002</v>
      </c>
      <c r="B15" t="s">
        <v>496</v>
      </c>
      <c r="H15" s="10" t="s">
        <v>486</v>
      </c>
    </row>
    <row r="16" ht="17.25" customHeight="1" spans="1:8">
      <c r="A16" s="13">
        <v>340440003</v>
      </c>
      <c r="B16" t="s">
        <v>497</v>
      </c>
      <c r="H16" s="10" t="s">
        <v>487</v>
      </c>
    </row>
    <row r="17" ht="17.25" customHeight="1" spans="1:8">
      <c r="A17" s="13">
        <v>340440004</v>
      </c>
      <c r="B17" t="s">
        <v>498</v>
      </c>
      <c r="H17" s="10" t="s">
        <v>488</v>
      </c>
    </row>
    <row r="18" ht="17.25" customHeight="1" spans="1:8">
      <c r="A18" s="13">
        <v>340440005</v>
      </c>
      <c r="B18" t="s">
        <v>499</v>
      </c>
      <c r="H18" s="10" t="s">
        <v>500</v>
      </c>
    </row>
    <row r="19" ht="16.5" customHeight="1" spans="1:2">
      <c r="A19" s="13">
        <v>340440006</v>
      </c>
      <c r="B19" t="s">
        <v>501</v>
      </c>
    </row>
    <row r="20" ht="16.5" customHeight="1" spans="1:2">
      <c r="A20" s="13">
        <v>340440007</v>
      </c>
      <c r="B20" t="s">
        <v>502</v>
      </c>
    </row>
    <row r="21" ht="16.5" customHeight="1" spans="1:2">
      <c r="A21" s="13">
        <v>340440008</v>
      </c>
      <c r="B21" t="s">
        <v>503</v>
      </c>
    </row>
    <row r="22" ht="16.5" customHeight="1" spans="1:2">
      <c r="A22" s="13">
        <v>340440009</v>
      </c>
      <c r="B22" t="s">
        <v>504</v>
      </c>
    </row>
    <row r="23" ht="16.5" customHeight="1" spans="1:2">
      <c r="A23" s="13">
        <v>340440010</v>
      </c>
      <c r="B23" t="s">
        <v>505</v>
      </c>
    </row>
    <row r="30" spans="16:16">
      <c r="P30" t="s">
        <v>506</v>
      </c>
    </row>
    <row r="31" spans="4:16">
      <c r="D31" s="14">
        <v>1</v>
      </c>
      <c r="E31" s="14" t="s">
        <v>507</v>
      </c>
      <c r="I31" t="s">
        <v>508</v>
      </c>
      <c r="P31" t="s">
        <v>509</v>
      </c>
    </row>
    <row r="32" spans="4:9">
      <c r="D32" s="14">
        <v>2</v>
      </c>
      <c r="E32" s="14" t="s">
        <v>510</v>
      </c>
      <c r="I32" t="s">
        <v>511</v>
      </c>
    </row>
    <row r="33" spans="4:9">
      <c r="D33" s="14">
        <v>3</v>
      </c>
      <c r="E33" s="14" t="s">
        <v>512</v>
      </c>
      <c r="I33" t="s">
        <v>513</v>
      </c>
    </row>
    <row r="34" spans="4:9">
      <c r="D34" s="14">
        <v>4</v>
      </c>
      <c r="E34" s="14" t="s">
        <v>514</v>
      </c>
      <c r="I34" t="s">
        <v>515</v>
      </c>
    </row>
    <row r="35" spans="4:9">
      <c r="D35" s="14">
        <v>5</v>
      </c>
      <c r="E35" s="14" t="s">
        <v>516</v>
      </c>
      <c r="I35" t="s">
        <v>517</v>
      </c>
    </row>
    <row r="36" spans="4:5">
      <c r="D36" s="14">
        <v>6</v>
      </c>
      <c r="E36" s="14" t="s">
        <v>518</v>
      </c>
    </row>
    <row r="37" spans="4:5">
      <c r="D37" s="14">
        <v>7</v>
      </c>
      <c r="E37" s="14" t="s">
        <v>519</v>
      </c>
    </row>
    <row r="38" spans="4:5">
      <c r="D38" s="14">
        <v>8</v>
      </c>
      <c r="E38" s="14" t="s">
        <v>520</v>
      </c>
    </row>
    <row r="39" spans="4:14">
      <c r="D39" s="14">
        <v>9</v>
      </c>
      <c r="E39" s="14" t="s">
        <v>521</v>
      </c>
      <c r="H39" s="14" t="s">
        <v>514</v>
      </c>
      <c r="I39" s="14" t="s">
        <v>516</v>
      </c>
      <c r="J39" s="14"/>
      <c r="K39" s="14" t="s">
        <v>518</v>
      </c>
      <c r="L39" s="14" t="s">
        <v>519</v>
      </c>
      <c r="M39" s="14" t="s">
        <v>522</v>
      </c>
      <c r="N39" s="14"/>
    </row>
    <row r="40" spans="4:15">
      <c r="D40" s="14">
        <v>10</v>
      </c>
      <c r="E40" s="14" t="s">
        <v>523</v>
      </c>
      <c r="H40" s="14" t="s">
        <v>507</v>
      </c>
      <c r="I40" s="14" t="s">
        <v>510</v>
      </c>
      <c r="J40" s="14"/>
      <c r="K40" s="14" t="s">
        <v>512</v>
      </c>
      <c r="L40" s="14" t="s">
        <v>524</v>
      </c>
      <c r="M40" s="14" t="s">
        <v>525</v>
      </c>
      <c r="N40" s="14"/>
      <c r="O40" s="14" t="s">
        <v>526</v>
      </c>
    </row>
    <row r="41" spans="4:14">
      <c r="D41" s="14">
        <v>11</v>
      </c>
      <c r="E41" s="14" t="s">
        <v>527</v>
      </c>
      <c r="H41" s="14" t="s">
        <v>520</v>
      </c>
      <c r="I41" s="14" t="s">
        <v>521</v>
      </c>
      <c r="J41" s="14"/>
      <c r="K41" s="14" t="s">
        <v>523</v>
      </c>
      <c r="L41" s="14" t="s">
        <v>527</v>
      </c>
      <c r="M41" s="14" t="s">
        <v>528</v>
      </c>
      <c r="N41" s="14"/>
    </row>
    <row r="42" spans="4:5">
      <c r="D42" s="14">
        <v>12</v>
      </c>
      <c r="E42" s="14" t="s">
        <v>524</v>
      </c>
    </row>
    <row r="43" spans="4:5">
      <c r="D43" s="14">
        <v>13</v>
      </c>
      <c r="E43" s="14" t="s">
        <v>528</v>
      </c>
    </row>
    <row r="44" spans="4:5">
      <c r="D44" s="14">
        <v>14</v>
      </c>
      <c r="E44" s="14" t="s">
        <v>525</v>
      </c>
    </row>
    <row r="45" spans="4:5">
      <c r="D45" s="14">
        <v>15</v>
      </c>
      <c r="E45" s="14" t="s">
        <v>526</v>
      </c>
    </row>
    <row r="46" spans="4:5">
      <c r="D46" s="14">
        <v>16</v>
      </c>
      <c r="E46" s="14" t="s">
        <v>522</v>
      </c>
    </row>
    <row r="52" spans="1:2">
      <c r="A52">
        <v>6120001</v>
      </c>
      <c r="B52" t="s">
        <v>529</v>
      </c>
    </row>
    <row r="53" spans="1:2">
      <c r="A53">
        <v>6120002</v>
      </c>
      <c r="B53" t="s">
        <v>529</v>
      </c>
    </row>
    <row r="54" spans="1:2">
      <c r="A54">
        <v>6120003</v>
      </c>
      <c r="B54" t="s">
        <v>529</v>
      </c>
    </row>
    <row r="55" spans="1:2">
      <c r="A55">
        <v>6120004</v>
      </c>
      <c r="B55" t="s">
        <v>529</v>
      </c>
    </row>
    <row r="56" spans="1:2">
      <c r="A56">
        <v>6120005</v>
      </c>
      <c r="B56" t="s">
        <v>529</v>
      </c>
    </row>
    <row r="57" spans="1:2">
      <c r="A57">
        <v>6120101</v>
      </c>
      <c r="B57" t="s">
        <v>530</v>
      </c>
    </row>
    <row r="58" spans="1:2">
      <c r="A58">
        <v>6120102</v>
      </c>
      <c r="B58" t="s">
        <v>530</v>
      </c>
    </row>
    <row r="59" spans="1:2">
      <c r="A59">
        <v>6120103</v>
      </c>
      <c r="B59" t="s">
        <v>530</v>
      </c>
    </row>
    <row r="60" spans="1:2">
      <c r="A60">
        <v>6120104</v>
      </c>
      <c r="B60" t="s">
        <v>530</v>
      </c>
    </row>
    <row r="61" spans="1:2">
      <c r="A61">
        <v>6120105</v>
      </c>
      <c r="B61" t="s">
        <v>530</v>
      </c>
    </row>
    <row r="62" spans="1:2">
      <c r="A62">
        <v>6120201</v>
      </c>
      <c r="B62" t="s">
        <v>531</v>
      </c>
    </row>
    <row r="63" spans="1:19">
      <c r="A63">
        <v>6120202</v>
      </c>
      <c r="B63" t="s">
        <v>531</v>
      </c>
      <c r="C63">
        <v>6120002</v>
      </c>
      <c r="D63">
        <v>6120102</v>
      </c>
      <c r="E63">
        <v>6120202</v>
      </c>
      <c r="F63">
        <v>1120001</v>
      </c>
      <c r="G63" s="15" t="str">
        <f t="shared" ref="G63:G72" si="0">C63&amp;","&amp;D63&amp;","&amp;E63&amp;","&amp;F63</f>
        <v>6120002,6120102,6120202,1120001</v>
      </c>
      <c r="H63">
        <v>6120202</v>
      </c>
      <c r="I63">
        <v>6120201</v>
      </c>
      <c r="J63">
        <v>1120001</v>
      </c>
      <c r="K63" s="15" t="str">
        <f t="shared" ref="K63:K72" si="1">G63&amp;"|"&amp;H63&amp;","&amp;I63&amp;","&amp;J63</f>
        <v>6120002,6120102,6120202,1120001|6120202,6120201,1120001</v>
      </c>
      <c r="L63">
        <v>6120002</v>
      </c>
      <c r="M63">
        <v>6120001</v>
      </c>
      <c r="N63">
        <v>1120001</v>
      </c>
      <c r="O63" s="15" t="str">
        <f t="shared" ref="O63:O72" si="2">K63&amp;"|"&amp;L63&amp;","&amp;M63&amp;","&amp;N63</f>
        <v>6120002,6120102,6120202,1120001|6120202,6120201,1120001|6120002,6120001,1120001</v>
      </c>
      <c r="P63">
        <v>6120102</v>
      </c>
      <c r="Q63">
        <v>6120101</v>
      </c>
      <c r="R63">
        <v>1120001</v>
      </c>
      <c r="S63" s="15" t="str">
        <f t="shared" ref="S63:S72" si="3">O63&amp;"|"&amp;P63&amp;","&amp;Q63&amp;","&amp;R63</f>
        <v>6120002,6120102,6120202,1120001|6120202,6120201,1120001|6120002,6120001,1120001|6120102,6120101,1120001</v>
      </c>
    </row>
    <row r="64" spans="1:19">
      <c r="A64">
        <v>6120203</v>
      </c>
      <c r="B64" t="s">
        <v>531</v>
      </c>
      <c r="C64">
        <v>6120002</v>
      </c>
      <c r="D64">
        <v>6120102</v>
      </c>
      <c r="E64">
        <v>6120202</v>
      </c>
      <c r="F64">
        <v>1120001</v>
      </c>
      <c r="G64" s="15" t="str">
        <f t="shared" si="0"/>
        <v>6120002,6120102,6120202,1120001</v>
      </c>
      <c r="H64">
        <v>6120202</v>
      </c>
      <c r="I64">
        <v>6120201</v>
      </c>
      <c r="J64">
        <v>1120001</v>
      </c>
      <c r="K64" s="15" t="str">
        <f t="shared" si="1"/>
        <v>6120002,6120102,6120202,1120001|6120202,6120201,1120001</v>
      </c>
      <c r="L64">
        <v>6120002</v>
      </c>
      <c r="M64">
        <v>6120001</v>
      </c>
      <c r="N64">
        <v>1120001</v>
      </c>
      <c r="O64" s="15" t="str">
        <f t="shared" si="2"/>
        <v>6120002,6120102,6120202,1120001|6120202,6120201,1120001|6120002,6120001,1120001</v>
      </c>
      <c r="P64">
        <v>6120102</v>
      </c>
      <c r="Q64">
        <v>6120101</v>
      </c>
      <c r="R64">
        <v>1120001</v>
      </c>
      <c r="S64" s="15" t="str">
        <f t="shared" si="3"/>
        <v>6120002,6120102,6120202,1120001|6120202,6120201,1120001|6120002,6120001,1120001|6120102,6120101,1120001</v>
      </c>
    </row>
    <row r="65" spans="1:19">
      <c r="A65">
        <v>6120204</v>
      </c>
      <c r="B65" t="s">
        <v>531</v>
      </c>
      <c r="C65">
        <v>6120002</v>
      </c>
      <c r="D65">
        <v>6120102</v>
      </c>
      <c r="E65">
        <v>6120202</v>
      </c>
      <c r="F65">
        <v>1120001</v>
      </c>
      <c r="G65" s="15" t="str">
        <f t="shared" si="0"/>
        <v>6120002,6120102,6120202,1120001</v>
      </c>
      <c r="H65">
        <v>6120202</v>
      </c>
      <c r="I65">
        <v>6120201</v>
      </c>
      <c r="J65">
        <v>1120001</v>
      </c>
      <c r="K65" s="15" t="str">
        <f t="shared" si="1"/>
        <v>6120002,6120102,6120202,1120001|6120202,6120201,1120001</v>
      </c>
      <c r="L65">
        <v>6120002</v>
      </c>
      <c r="M65">
        <v>6120001</v>
      </c>
      <c r="N65">
        <v>1120001</v>
      </c>
      <c r="O65" s="15" t="str">
        <f t="shared" si="2"/>
        <v>6120002,6120102,6120202,1120001|6120202,6120201,1120001|6120002,6120001,1120001</v>
      </c>
      <c r="P65">
        <v>6120102</v>
      </c>
      <c r="Q65">
        <v>6120101</v>
      </c>
      <c r="R65">
        <v>1120001</v>
      </c>
      <c r="S65" s="15" t="str">
        <f t="shared" si="3"/>
        <v>6120002,6120102,6120202,1120001|6120202,6120201,1120001|6120002,6120001,1120001|6120102,6120101,1120001</v>
      </c>
    </row>
    <row r="66" spans="1:19">
      <c r="A66">
        <v>6120205</v>
      </c>
      <c r="B66" t="s">
        <v>531</v>
      </c>
      <c r="C66">
        <f t="shared" ref="C66:E72" si="4">C63+1</f>
        <v>6120003</v>
      </c>
      <c r="D66">
        <f t="shared" si="4"/>
        <v>6120103</v>
      </c>
      <c r="E66">
        <f t="shared" si="4"/>
        <v>6120203</v>
      </c>
      <c r="F66">
        <f t="shared" ref="F66:F72" si="5">F65</f>
        <v>1120001</v>
      </c>
      <c r="G66" s="15" t="str">
        <f t="shared" si="0"/>
        <v>6120003,6120103,6120203,1120001</v>
      </c>
      <c r="H66">
        <f t="shared" ref="H66:I72" si="6">H63+1</f>
        <v>6120203</v>
      </c>
      <c r="I66">
        <f t="shared" si="6"/>
        <v>6120202</v>
      </c>
      <c r="J66">
        <f t="shared" ref="J66:J72" si="7">J65</f>
        <v>1120001</v>
      </c>
      <c r="K66" s="15" t="str">
        <f t="shared" si="1"/>
        <v>6120003,6120103,6120203,1120001|6120203,6120202,1120001</v>
      </c>
      <c r="L66">
        <f t="shared" ref="L66:M72" si="8">L63+1</f>
        <v>6120003</v>
      </c>
      <c r="M66">
        <f t="shared" si="8"/>
        <v>6120002</v>
      </c>
      <c r="N66">
        <f t="shared" ref="N66:N72" si="9">N65</f>
        <v>1120001</v>
      </c>
      <c r="O66" s="15" t="str">
        <f t="shared" si="2"/>
        <v>6120003,6120103,6120203,1120001|6120203,6120202,1120001|6120003,6120002,1120001</v>
      </c>
      <c r="P66">
        <f t="shared" ref="P66:Q72" si="10">P63+1</f>
        <v>6120103</v>
      </c>
      <c r="Q66">
        <f t="shared" si="10"/>
        <v>6120102</v>
      </c>
      <c r="R66">
        <f t="shared" ref="R66:R72" si="11">R65</f>
        <v>1120001</v>
      </c>
      <c r="S66" s="15" t="str">
        <f t="shared" si="3"/>
        <v>6120003,6120103,6120203,1120001|6120203,6120202,1120001|6120003,6120002,1120001|6120103,6120102,1120001</v>
      </c>
    </row>
    <row r="67" spans="3:19">
      <c r="C67">
        <f t="shared" si="4"/>
        <v>6120003</v>
      </c>
      <c r="D67">
        <f t="shared" si="4"/>
        <v>6120103</v>
      </c>
      <c r="E67">
        <f t="shared" si="4"/>
        <v>6120203</v>
      </c>
      <c r="F67">
        <f t="shared" si="5"/>
        <v>1120001</v>
      </c>
      <c r="G67" s="15" t="str">
        <f t="shared" si="0"/>
        <v>6120003,6120103,6120203,1120001</v>
      </c>
      <c r="H67">
        <f t="shared" si="6"/>
        <v>6120203</v>
      </c>
      <c r="I67">
        <f t="shared" si="6"/>
        <v>6120202</v>
      </c>
      <c r="J67">
        <f t="shared" si="7"/>
        <v>1120001</v>
      </c>
      <c r="K67" s="15" t="str">
        <f t="shared" si="1"/>
        <v>6120003,6120103,6120203,1120001|6120203,6120202,1120001</v>
      </c>
      <c r="L67">
        <f t="shared" si="8"/>
        <v>6120003</v>
      </c>
      <c r="M67">
        <f t="shared" si="8"/>
        <v>6120002</v>
      </c>
      <c r="N67">
        <f t="shared" si="9"/>
        <v>1120001</v>
      </c>
      <c r="O67" s="15" t="str">
        <f t="shared" si="2"/>
        <v>6120003,6120103,6120203,1120001|6120203,6120202,1120001|6120003,6120002,1120001</v>
      </c>
      <c r="P67">
        <f t="shared" si="10"/>
        <v>6120103</v>
      </c>
      <c r="Q67">
        <f t="shared" si="10"/>
        <v>6120102</v>
      </c>
      <c r="R67">
        <f t="shared" si="11"/>
        <v>1120001</v>
      </c>
      <c r="S67" s="15" t="str">
        <f t="shared" si="3"/>
        <v>6120003,6120103,6120203,1120001|6120203,6120202,1120001|6120003,6120002,1120001|6120103,6120102,1120001</v>
      </c>
    </row>
    <row r="68" spans="3:19">
      <c r="C68">
        <f t="shared" si="4"/>
        <v>6120003</v>
      </c>
      <c r="D68">
        <f t="shared" si="4"/>
        <v>6120103</v>
      </c>
      <c r="E68">
        <f t="shared" si="4"/>
        <v>6120203</v>
      </c>
      <c r="F68">
        <f t="shared" si="5"/>
        <v>1120001</v>
      </c>
      <c r="G68" s="15" t="str">
        <f t="shared" si="0"/>
        <v>6120003,6120103,6120203,1120001</v>
      </c>
      <c r="H68">
        <f t="shared" si="6"/>
        <v>6120203</v>
      </c>
      <c r="I68">
        <f t="shared" si="6"/>
        <v>6120202</v>
      </c>
      <c r="J68">
        <f t="shared" si="7"/>
        <v>1120001</v>
      </c>
      <c r="K68" s="15" t="str">
        <f t="shared" si="1"/>
        <v>6120003,6120103,6120203,1120001|6120203,6120202,1120001</v>
      </c>
      <c r="L68">
        <f t="shared" si="8"/>
        <v>6120003</v>
      </c>
      <c r="M68">
        <f t="shared" si="8"/>
        <v>6120002</v>
      </c>
      <c r="N68">
        <f t="shared" si="9"/>
        <v>1120001</v>
      </c>
      <c r="O68" s="15" t="str">
        <f t="shared" si="2"/>
        <v>6120003,6120103,6120203,1120001|6120203,6120202,1120001|6120003,6120002,1120001</v>
      </c>
      <c r="P68">
        <f t="shared" si="10"/>
        <v>6120103</v>
      </c>
      <c r="Q68">
        <f t="shared" si="10"/>
        <v>6120102</v>
      </c>
      <c r="R68">
        <f t="shared" si="11"/>
        <v>1120001</v>
      </c>
      <c r="S68" s="15" t="str">
        <f t="shared" si="3"/>
        <v>6120003,6120103,6120203,1120001|6120203,6120202,1120001|6120003,6120002,1120001|6120103,6120102,1120001</v>
      </c>
    </row>
    <row r="69" spans="3:19">
      <c r="C69">
        <f t="shared" si="4"/>
        <v>6120004</v>
      </c>
      <c r="D69">
        <f t="shared" si="4"/>
        <v>6120104</v>
      </c>
      <c r="E69">
        <f t="shared" si="4"/>
        <v>6120204</v>
      </c>
      <c r="F69">
        <f t="shared" si="5"/>
        <v>1120001</v>
      </c>
      <c r="G69" s="15" t="str">
        <f t="shared" si="0"/>
        <v>6120004,6120104,6120204,1120001</v>
      </c>
      <c r="H69">
        <f t="shared" si="6"/>
        <v>6120204</v>
      </c>
      <c r="I69">
        <f t="shared" si="6"/>
        <v>6120203</v>
      </c>
      <c r="J69">
        <f t="shared" si="7"/>
        <v>1120001</v>
      </c>
      <c r="K69" s="15" t="str">
        <f t="shared" si="1"/>
        <v>6120004,6120104,6120204,1120001|6120204,6120203,1120001</v>
      </c>
      <c r="L69">
        <f t="shared" si="8"/>
        <v>6120004</v>
      </c>
      <c r="M69">
        <f t="shared" si="8"/>
        <v>6120003</v>
      </c>
      <c r="N69">
        <f t="shared" si="9"/>
        <v>1120001</v>
      </c>
      <c r="O69" s="15" t="str">
        <f t="shared" si="2"/>
        <v>6120004,6120104,6120204,1120001|6120204,6120203,1120001|6120004,6120003,1120001</v>
      </c>
      <c r="P69">
        <f t="shared" si="10"/>
        <v>6120104</v>
      </c>
      <c r="Q69">
        <f t="shared" si="10"/>
        <v>6120103</v>
      </c>
      <c r="R69">
        <f t="shared" si="11"/>
        <v>1120001</v>
      </c>
      <c r="S69" s="15" t="str">
        <f t="shared" si="3"/>
        <v>6120004,6120104,6120204,1120001|6120204,6120203,1120001|6120004,6120003,1120001|6120104,6120103,1120001</v>
      </c>
    </row>
    <row r="70" spans="3:19">
      <c r="C70">
        <f t="shared" si="4"/>
        <v>6120004</v>
      </c>
      <c r="D70">
        <f t="shared" si="4"/>
        <v>6120104</v>
      </c>
      <c r="E70">
        <f t="shared" si="4"/>
        <v>6120204</v>
      </c>
      <c r="F70">
        <f t="shared" si="5"/>
        <v>1120001</v>
      </c>
      <c r="G70" s="15" t="str">
        <f t="shared" si="0"/>
        <v>6120004,6120104,6120204,1120001</v>
      </c>
      <c r="H70">
        <f t="shared" si="6"/>
        <v>6120204</v>
      </c>
      <c r="I70">
        <f t="shared" si="6"/>
        <v>6120203</v>
      </c>
      <c r="J70">
        <f t="shared" si="7"/>
        <v>1120001</v>
      </c>
      <c r="K70" s="15" t="str">
        <f t="shared" si="1"/>
        <v>6120004,6120104,6120204,1120001|6120204,6120203,1120001</v>
      </c>
      <c r="L70">
        <f t="shared" si="8"/>
        <v>6120004</v>
      </c>
      <c r="M70">
        <f t="shared" si="8"/>
        <v>6120003</v>
      </c>
      <c r="N70">
        <f t="shared" si="9"/>
        <v>1120001</v>
      </c>
      <c r="O70" s="15" t="str">
        <f t="shared" si="2"/>
        <v>6120004,6120104,6120204,1120001|6120204,6120203,1120001|6120004,6120003,1120001</v>
      </c>
      <c r="P70">
        <f t="shared" si="10"/>
        <v>6120104</v>
      </c>
      <c r="Q70">
        <f t="shared" si="10"/>
        <v>6120103</v>
      </c>
      <c r="R70">
        <f t="shared" si="11"/>
        <v>1120001</v>
      </c>
      <c r="S70" s="15" t="str">
        <f t="shared" si="3"/>
        <v>6120004,6120104,6120204,1120001|6120204,6120203,1120001|6120004,6120003,1120001|6120104,6120103,1120001</v>
      </c>
    </row>
    <row r="71" spans="3:19">
      <c r="C71">
        <f t="shared" si="4"/>
        <v>6120004</v>
      </c>
      <c r="D71">
        <f t="shared" si="4"/>
        <v>6120104</v>
      </c>
      <c r="E71">
        <f t="shared" si="4"/>
        <v>6120204</v>
      </c>
      <c r="F71">
        <f t="shared" si="5"/>
        <v>1120001</v>
      </c>
      <c r="G71" s="15" t="str">
        <f t="shared" si="0"/>
        <v>6120004,6120104,6120204,1120001</v>
      </c>
      <c r="H71">
        <f t="shared" si="6"/>
        <v>6120204</v>
      </c>
      <c r="I71">
        <f t="shared" si="6"/>
        <v>6120203</v>
      </c>
      <c r="J71">
        <f t="shared" si="7"/>
        <v>1120001</v>
      </c>
      <c r="K71" s="15" t="str">
        <f t="shared" si="1"/>
        <v>6120004,6120104,6120204,1120001|6120204,6120203,1120001</v>
      </c>
      <c r="L71">
        <f t="shared" si="8"/>
        <v>6120004</v>
      </c>
      <c r="M71">
        <f t="shared" si="8"/>
        <v>6120003</v>
      </c>
      <c r="N71">
        <f t="shared" si="9"/>
        <v>1120001</v>
      </c>
      <c r="O71" s="15" t="str">
        <f t="shared" si="2"/>
        <v>6120004,6120104,6120204,1120001|6120204,6120203,1120001|6120004,6120003,1120001</v>
      </c>
      <c r="P71">
        <f t="shared" si="10"/>
        <v>6120104</v>
      </c>
      <c r="Q71">
        <f t="shared" si="10"/>
        <v>6120103</v>
      </c>
      <c r="R71">
        <f t="shared" si="11"/>
        <v>1120001</v>
      </c>
      <c r="S71" s="15" t="str">
        <f t="shared" si="3"/>
        <v>6120004,6120104,6120204,1120001|6120204,6120203,1120001|6120004,6120003,1120001|6120104,6120103,1120001</v>
      </c>
    </row>
    <row r="72" spans="3:19">
      <c r="C72">
        <f t="shared" si="4"/>
        <v>6120005</v>
      </c>
      <c r="D72">
        <f t="shared" si="4"/>
        <v>6120105</v>
      </c>
      <c r="E72">
        <f t="shared" si="4"/>
        <v>6120205</v>
      </c>
      <c r="F72">
        <f t="shared" si="5"/>
        <v>1120001</v>
      </c>
      <c r="G72" s="15" t="str">
        <f t="shared" si="0"/>
        <v>6120005,6120105,6120205,1120001</v>
      </c>
      <c r="H72">
        <f t="shared" si="6"/>
        <v>6120205</v>
      </c>
      <c r="I72">
        <f t="shared" si="6"/>
        <v>6120204</v>
      </c>
      <c r="J72">
        <f t="shared" si="7"/>
        <v>1120001</v>
      </c>
      <c r="K72" s="15" t="str">
        <f t="shared" si="1"/>
        <v>6120005,6120105,6120205,1120001|6120205,6120204,1120001</v>
      </c>
      <c r="L72">
        <f t="shared" si="8"/>
        <v>6120005</v>
      </c>
      <c r="M72">
        <f t="shared" si="8"/>
        <v>6120004</v>
      </c>
      <c r="N72">
        <f t="shared" si="9"/>
        <v>1120001</v>
      </c>
      <c r="O72" s="15" t="str">
        <f t="shared" si="2"/>
        <v>6120005,6120105,6120205,1120001|6120205,6120204,1120001|6120005,6120004,1120001</v>
      </c>
      <c r="P72">
        <f t="shared" si="10"/>
        <v>6120105</v>
      </c>
      <c r="Q72">
        <f t="shared" si="10"/>
        <v>6120104</v>
      </c>
      <c r="R72">
        <f t="shared" si="11"/>
        <v>1120001</v>
      </c>
      <c r="S72" s="15" t="str">
        <f t="shared" si="3"/>
        <v>6120005,6120105,6120205,1120001|6120205,6120204,1120001|6120005,6120004,1120001|6120105,6120104,1120001</v>
      </c>
    </row>
    <row r="80" ht="15.75" customHeight="1" spans="2:3">
      <c r="B80" s="16">
        <v>340442003</v>
      </c>
      <c r="C80" t="s">
        <v>532</v>
      </c>
    </row>
    <row r="81" ht="15.75" customHeight="1" spans="2:3">
      <c r="B81" s="16">
        <v>340442004</v>
      </c>
      <c r="C81" t="s">
        <v>533</v>
      </c>
    </row>
    <row r="82" ht="15.75" customHeight="1" spans="2:3">
      <c r="B82" s="16">
        <v>340442005</v>
      </c>
      <c r="C82" t="s">
        <v>534</v>
      </c>
    </row>
    <row r="83" ht="15.75" customHeight="1" spans="2:3">
      <c r="B83" s="16">
        <v>340442006</v>
      </c>
      <c r="C83" t="s">
        <v>535</v>
      </c>
    </row>
    <row r="84" ht="15.75" customHeight="1" spans="2:3">
      <c r="B84" s="16">
        <v>340442007</v>
      </c>
      <c r="C84" t="s">
        <v>536</v>
      </c>
    </row>
    <row r="85" ht="15.75" customHeight="1" spans="2:3">
      <c r="B85" s="16">
        <v>340442008</v>
      </c>
      <c r="C85" t="s">
        <v>537</v>
      </c>
    </row>
    <row r="86" ht="15.75" customHeight="1" spans="2:3">
      <c r="B86" s="16">
        <v>340442009</v>
      </c>
      <c r="C86" t="s">
        <v>538</v>
      </c>
    </row>
    <row r="87" ht="15.75" customHeight="1" spans="2:3">
      <c r="B87" s="16">
        <v>340442010</v>
      </c>
      <c r="C87" t="s">
        <v>539</v>
      </c>
    </row>
    <row r="88" ht="15.75" customHeight="1" spans="2:3">
      <c r="B88" s="16">
        <v>340442012</v>
      </c>
      <c r="C88" t="s">
        <v>540</v>
      </c>
    </row>
    <row r="89" ht="15.75" customHeight="1" spans="2:3">
      <c r="B89" s="16">
        <v>340442050</v>
      </c>
      <c r="C89" t="s">
        <v>541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L29"/>
  <sheetViews>
    <sheetView workbookViewId="0">
      <selection activeCell="F10" sqref="F10:F29"/>
    </sheetView>
  </sheetViews>
  <sheetFormatPr defaultColWidth="9" defaultRowHeight="13.5"/>
  <cols>
    <col min="7" max="7" width="9.25" customWidth="1"/>
    <col min="8" max="8" width="10.375" customWidth="1"/>
    <col min="9" max="9" width="9.25" customWidth="1"/>
  </cols>
  <sheetData>
    <row r="1" ht="16.5" customHeight="1" spans="1:4">
      <c r="A1" s="10" t="s">
        <v>542</v>
      </c>
      <c r="B1" t="s">
        <v>354</v>
      </c>
      <c r="C1" t="s">
        <v>543</v>
      </c>
      <c r="D1" t="s">
        <v>544</v>
      </c>
    </row>
    <row r="2" ht="16.5" customHeight="1" spans="1:4">
      <c r="A2" s="10" t="s">
        <v>545</v>
      </c>
      <c r="B2" t="s">
        <v>370</v>
      </c>
      <c r="C2" t="s">
        <v>546</v>
      </c>
      <c r="D2" t="s">
        <v>547</v>
      </c>
    </row>
    <row r="3" ht="16.5" customHeight="1" spans="1:4">
      <c r="A3" s="10" t="s">
        <v>548</v>
      </c>
      <c r="B3" t="s">
        <v>354</v>
      </c>
      <c r="C3" t="s">
        <v>549</v>
      </c>
      <c r="D3" t="s">
        <v>550</v>
      </c>
    </row>
    <row r="4" ht="16.5" customHeight="1" spans="1:4">
      <c r="A4" s="10" t="s">
        <v>545</v>
      </c>
      <c r="B4" t="s">
        <v>393</v>
      </c>
      <c r="C4" t="s">
        <v>551</v>
      </c>
      <c r="D4" t="s">
        <v>547</v>
      </c>
    </row>
    <row r="5" ht="16.5" customHeight="1" spans="1:4">
      <c r="A5" s="10" t="s">
        <v>552</v>
      </c>
      <c r="B5" t="s">
        <v>553</v>
      </c>
      <c r="C5" t="s">
        <v>554</v>
      </c>
      <c r="D5" t="s">
        <v>555</v>
      </c>
    </row>
    <row r="6" ht="16.5" customHeight="1" spans="1:4">
      <c r="A6" s="10" t="s">
        <v>545</v>
      </c>
      <c r="B6" t="s">
        <v>418</v>
      </c>
      <c r="C6" t="s">
        <v>556</v>
      </c>
      <c r="D6" t="s">
        <v>547</v>
      </c>
    </row>
    <row r="7" ht="16.5" customHeight="1" spans="1:4">
      <c r="A7" s="10" t="s">
        <v>557</v>
      </c>
      <c r="B7" t="s">
        <v>429</v>
      </c>
      <c r="C7" t="s">
        <v>558</v>
      </c>
      <c r="D7" t="s">
        <v>547</v>
      </c>
    </row>
    <row r="8" ht="16.5" customHeight="1" spans="1:8">
      <c r="A8" s="10" t="s">
        <v>557</v>
      </c>
      <c r="B8" t="s">
        <v>429</v>
      </c>
      <c r="C8" t="s">
        <v>559</v>
      </c>
      <c r="D8" t="s">
        <v>547</v>
      </c>
      <c r="H8" s="12"/>
    </row>
    <row r="9" ht="16.5" customHeight="1" spans="1:8">
      <c r="A9" s="10" t="s">
        <v>557</v>
      </c>
      <c r="B9" t="s">
        <v>429</v>
      </c>
      <c r="C9" t="s">
        <v>560</v>
      </c>
      <c r="D9" t="s">
        <v>547</v>
      </c>
      <c r="H9" s="12"/>
    </row>
    <row r="10" ht="16.5" customHeight="1" spans="1:12">
      <c r="A10" s="10" t="s">
        <v>557</v>
      </c>
      <c r="B10" t="s">
        <v>429</v>
      </c>
      <c r="C10" t="s">
        <v>561</v>
      </c>
      <c r="D10" t="s">
        <v>547</v>
      </c>
      <c r="F10" s="8">
        <v>13</v>
      </c>
      <c r="G10" s="8"/>
      <c r="H10" s="12">
        <f t="shared" ref="H10:H29" si="0">340442000+F10</f>
        <v>340442013</v>
      </c>
      <c r="I10" s="8">
        <f t="shared" ref="I10:I29" si="1">340441000+F10</f>
        <v>340441013</v>
      </c>
      <c r="K10" s="12" t="s">
        <v>562</v>
      </c>
      <c r="L10" s="12"/>
    </row>
    <row r="11" ht="16.5" customHeight="1" spans="6:12">
      <c r="F11" s="8">
        <v>12</v>
      </c>
      <c r="G11" s="8"/>
      <c r="H11" s="12">
        <f t="shared" si="0"/>
        <v>340442012</v>
      </c>
      <c r="I11" s="8">
        <f t="shared" si="1"/>
        <v>340441012</v>
      </c>
      <c r="K11" s="12" t="s">
        <v>563</v>
      </c>
      <c r="L11" s="12"/>
    </row>
    <row r="12" ht="16.5" customHeight="1" spans="6:12">
      <c r="F12" s="8">
        <v>14</v>
      </c>
      <c r="G12" s="8"/>
      <c r="H12" s="12">
        <f t="shared" si="0"/>
        <v>340442014</v>
      </c>
      <c r="I12" s="8">
        <f t="shared" si="1"/>
        <v>340441014</v>
      </c>
      <c r="K12" s="12" t="s">
        <v>564</v>
      </c>
      <c r="L12" s="12"/>
    </row>
    <row r="13" ht="16.5" customHeight="1" spans="6:12">
      <c r="F13" s="8">
        <v>10</v>
      </c>
      <c r="G13" s="8"/>
      <c r="H13" s="12">
        <f t="shared" si="0"/>
        <v>340442010</v>
      </c>
      <c r="I13" s="8">
        <f t="shared" si="1"/>
        <v>340441010</v>
      </c>
      <c r="K13" s="12" t="s">
        <v>565</v>
      </c>
      <c r="L13" s="12"/>
    </row>
    <row r="14" ht="16.5" customHeight="1" spans="6:11">
      <c r="F14" s="8">
        <v>15</v>
      </c>
      <c r="G14" s="8"/>
      <c r="H14" s="12">
        <f t="shared" si="0"/>
        <v>340442015</v>
      </c>
      <c r="I14" s="8">
        <f t="shared" si="1"/>
        <v>340441015</v>
      </c>
      <c r="K14" s="12" t="s">
        <v>566</v>
      </c>
    </row>
    <row r="15" ht="16.5" customHeight="1" spans="6:11">
      <c r="F15" s="8">
        <v>9</v>
      </c>
      <c r="G15" s="8"/>
      <c r="H15" s="12">
        <f t="shared" si="0"/>
        <v>340442009</v>
      </c>
      <c r="I15" s="8">
        <f t="shared" si="1"/>
        <v>340441009</v>
      </c>
      <c r="K15" s="12" t="s">
        <v>567</v>
      </c>
    </row>
    <row r="16" ht="16.5" customHeight="1" spans="6:11">
      <c r="F16" s="8">
        <v>17</v>
      </c>
      <c r="G16" s="8"/>
      <c r="H16" s="12">
        <f t="shared" si="0"/>
        <v>340442017</v>
      </c>
      <c r="I16" s="8">
        <f t="shared" si="1"/>
        <v>340441017</v>
      </c>
      <c r="K16" s="12" t="s">
        <v>568</v>
      </c>
    </row>
    <row r="17" ht="16.5" customHeight="1" spans="6:11">
      <c r="F17" s="8">
        <v>8</v>
      </c>
      <c r="G17" s="8"/>
      <c r="H17" s="12">
        <f t="shared" si="0"/>
        <v>340442008</v>
      </c>
      <c r="I17" s="8">
        <f t="shared" si="1"/>
        <v>340441008</v>
      </c>
      <c r="K17" s="12" t="s">
        <v>569</v>
      </c>
    </row>
    <row r="18" ht="16.5" customHeight="1" spans="6:11">
      <c r="F18" s="8">
        <v>18</v>
      </c>
      <c r="G18" s="8"/>
      <c r="H18" s="12">
        <f t="shared" si="0"/>
        <v>340442018</v>
      </c>
      <c r="I18" s="8">
        <f t="shared" si="1"/>
        <v>340441018</v>
      </c>
      <c r="K18" s="12" t="s">
        <v>570</v>
      </c>
    </row>
    <row r="19" ht="16.5" customHeight="1" spans="6:11">
      <c r="F19" s="8">
        <v>50</v>
      </c>
      <c r="G19" s="8"/>
      <c r="H19" s="12">
        <f t="shared" si="0"/>
        <v>340442050</v>
      </c>
      <c r="I19" s="8">
        <f t="shared" si="1"/>
        <v>340441050</v>
      </c>
      <c r="K19" s="12" t="s">
        <v>571</v>
      </c>
    </row>
    <row r="20" ht="16.5" customHeight="1" spans="6:9">
      <c r="F20" s="8">
        <v>19</v>
      </c>
      <c r="G20" s="8"/>
      <c r="H20" s="12">
        <f t="shared" si="0"/>
        <v>340442019</v>
      </c>
      <c r="I20" s="8">
        <f t="shared" si="1"/>
        <v>340441019</v>
      </c>
    </row>
    <row r="21" ht="16.5" customHeight="1" spans="6:9">
      <c r="F21" s="8">
        <v>5</v>
      </c>
      <c r="G21" s="8"/>
      <c r="H21" s="12">
        <f t="shared" si="0"/>
        <v>340442005</v>
      </c>
      <c r="I21" s="8">
        <f t="shared" si="1"/>
        <v>340441005</v>
      </c>
    </row>
    <row r="22" ht="16.5" customHeight="1" spans="6:9">
      <c r="F22" s="8">
        <v>20</v>
      </c>
      <c r="G22" s="8"/>
      <c r="H22" s="12">
        <f t="shared" si="0"/>
        <v>340442020</v>
      </c>
      <c r="I22" s="8">
        <f t="shared" si="1"/>
        <v>340441020</v>
      </c>
    </row>
    <row r="23" ht="16.5" customHeight="1" spans="6:9">
      <c r="F23" s="8">
        <v>7</v>
      </c>
      <c r="G23" s="8"/>
      <c r="H23" s="12">
        <f t="shared" si="0"/>
        <v>340442007</v>
      </c>
      <c r="I23" s="8">
        <f t="shared" si="1"/>
        <v>340441007</v>
      </c>
    </row>
    <row r="24" ht="16.5" customHeight="1" spans="6:9">
      <c r="F24" s="8">
        <v>21</v>
      </c>
      <c r="G24" s="8"/>
      <c r="H24" s="12">
        <f t="shared" si="0"/>
        <v>340442021</v>
      </c>
      <c r="I24" s="8">
        <f t="shared" si="1"/>
        <v>340441021</v>
      </c>
    </row>
    <row r="25" ht="16.5" customHeight="1" spans="6:9">
      <c r="F25" s="8">
        <v>6</v>
      </c>
      <c r="G25" s="8"/>
      <c r="H25" s="12">
        <f t="shared" si="0"/>
        <v>340442006</v>
      </c>
      <c r="I25" s="8">
        <f t="shared" si="1"/>
        <v>340441006</v>
      </c>
    </row>
    <row r="26" ht="16.5" customHeight="1" spans="6:9">
      <c r="F26" s="8">
        <v>2</v>
      </c>
      <c r="G26" s="8"/>
      <c r="H26" s="12">
        <f t="shared" si="0"/>
        <v>340442002</v>
      </c>
      <c r="I26" s="8">
        <f t="shared" si="1"/>
        <v>340441002</v>
      </c>
    </row>
    <row r="27" ht="16.5" customHeight="1" spans="6:9">
      <c r="F27" s="8">
        <v>4</v>
      </c>
      <c r="G27" s="8"/>
      <c r="H27" s="12">
        <f t="shared" si="0"/>
        <v>340442004</v>
      </c>
      <c r="I27" s="8">
        <f t="shared" si="1"/>
        <v>340441004</v>
      </c>
    </row>
    <row r="28" ht="16.5" customHeight="1" spans="6:9">
      <c r="F28" s="8">
        <v>39</v>
      </c>
      <c r="G28" s="8"/>
      <c r="H28" s="12">
        <f t="shared" si="0"/>
        <v>340442039</v>
      </c>
      <c r="I28" s="8">
        <f t="shared" si="1"/>
        <v>340441039</v>
      </c>
    </row>
    <row r="29" ht="16.5" customHeight="1" spans="6:9">
      <c r="F29" s="8">
        <v>3</v>
      </c>
      <c r="G29" s="8"/>
      <c r="H29" s="12">
        <f t="shared" si="0"/>
        <v>340442003</v>
      </c>
      <c r="I29" s="8">
        <f t="shared" si="1"/>
        <v>340441003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0"/>
  <sheetViews>
    <sheetView topLeftCell="A7" workbookViewId="0">
      <selection activeCell="J33" sqref="J33"/>
    </sheetView>
  </sheetViews>
  <sheetFormatPr defaultColWidth="9" defaultRowHeight="13.5" outlineLevelCol="2"/>
  <cols>
    <col min="1" max="1" width="14.5" customWidth="1"/>
    <col min="2" max="2" width="20.875" customWidth="1"/>
    <col min="3" max="3" width="10.5" customWidth="1"/>
  </cols>
  <sheetData>
    <row r="1" ht="16.5" customHeight="1" spans="1:3">
      <c r="A1" s="10">
        <v>313131000</v>
      </c>
      <c r="B1" t="str">
        <f>VLOOKUP(A1,[2]Sheet2!$A:$B,2,FALSE)</f>
        <v>icon_head_0019</v>
      </c>
      <c r="C1">
        <f>VLOOKUP(B1,Sheet3!A:B,2,FALSE)</f>
        <v>313001900</v>
      </c>
    </row>
    <row r="2" ht="16.5" customHeight="1" spans="1:3">
      <c r="A2" s="10">
        <v>313120400</v>
      </c>
      <c r="B2" t="str">
        <f>VLOOKUP(A2,[2]Sheet2!$A:$B,2,FALSE)</f>
        <v>icon_head_0003</v>
      </c>
      <c r="C2">
        <f>VLOOKUP(B2,Sheet3!A:B,2,FALSE)</f>
        <v>313000300</v>
      </c>
    </row>
    <row r="3" ht="16.5" customHeight="1" spans="1:3">
      <c r="A3" s="10">
        <v>313121200</v>
      </c>
      <c r="B3" t="str">
        <f>VLOOKUP(A3,[2]Sheet2!$A:$B,2,FALSE)</f>
        <v>icon_head_0008</v>
      </c>
      <c r="C3">
        <f>VLOOKUP(B3,Sheet3!A:B,2,FALSE)</f>
        <v>313000800</v>
      </c>
    </row>
    <row r="4" ht="16.5" customHeight="1" spans="1:3">
      <c r="A4" s="10">
        <v>313130100</v>
      </c>
      <c r="B4" t="str">
        <f>VLOOKUP(A4,[2]Sheet2!$A:$B,2,FALSE)</f>
        <v>icon_head_0010</v>
      </c>
      <c r="C4">
        <f>VLOOKUP(B4,Sheet3!A:B,2,FALSE)</f>
        <v>313001000</v>
      </c>
    </row>
    <row r="5" ht="16.5" customHeight="1" spans="1:3">
      <c r="A5" s="10">
        <v>313130200</v>
      </c>
      <c r="B5" t="str">
        <f>VLOOKUP(A5,[2]Sheet2!$A:$B,2,FALSE)</f>
        <v>icon_head_0011</v>
      </c>
      <c r="C5">
        <f>VLOOKUP(B5,Sheet3!A:B,2,FALSE)</f>
        <v>313001100</v>
      </c>
    </row>
    <row r="6" ht="16.5" customHeight="1" spans="1:3">
      <c r="A6" s="10">
        <v>313130300</v>
      </c>
      <c r="B6" t="str">
        <f>VLOOKUP(A6,[2]Sheet2!$A:$B,2,FALSE)</f>
        <v>icon_head_0012</v>
      </c>
      <c r="C6">
        <f>VLOOKUP(B6,Sheet3!A:B,2,FALSE)</f>
        <v>313001200</v>
      </c>
    </row>
    <row r="7" ht="16.5" customHeight="1" spans="1:3">
      <c r="A7" s="10">
        <v>313130400</v>
      </c>
      <c r="B7" t="str">
        <f>VLOOKUP(A7,[2]Sheet2!$A:$B,2,FALSE)</f>
        <v>icon_head_0013</v>
      </c>
      <c r="C7">
        <f>VLOOKUP(B7,Sheet3!A:B,2,FALSE)</f>
        <v>313001300</v>
      </c>
    </row>
    <row r="8" ht="16.5" customHeight="1" spans="1:3">
      <c r="A8" s="10">
        <v>313130500</v>
      </c>
      <c r="B8" t="str">
        <f>VLOOKUP(A8,[2]Sheet2!$A:$B,2,FALSE)</f>
        <v>icon_head_0014</v>
      </c>
      <c r="C8">
        <f>VLOOKUP(B8,Sheet3!A:B,2,FALSE)</f>
        <v>313001400</v>
      </c>
    </row>
    <row r="9" ht="16.5" customHeight="1" spans="1:3">
      <c r="A9" s="10">
        <v>313130600</v>
      </c>
      <c r="B9" t="str">
        <f>VLOOKUP(A9,[2]Sheet2!$A:$B,2,FALSE)</f>
        <v>icon_head_0015</v>
      </c>
      <c r="C9">
        <f>VLOOKUP(B9,Sheet3!A:B,2,FALSE)</f>
        <v>313001500</v>
      </c>
    </row>
    <row r="10" ht="16.5" customHeight="1" spans="1:3">
      <c r="A10" s="10">
        <v>313130800</v>
      </c>
      <c r="B10" t="str">
        <f>VLOOKUP(A10,[2]Sheet2!$A:$B,2,FALSE)</f>
        <v>icon_head_0017</v>
      </c>
      <c r="C10">
        <f>VLOOKUP(B10,Sheet3!A:B,2,FALSE)</f>
        <v>313001700</v>
      </c>
    </row>
    <row r="11" ht="16.5" customHeight="1" spans="1:3">
      <c r="A11" s="8">
        <v>313131000</v>
      </c>
      <c r="B11" t="str">
        <f>VLOOKUP(A11,[2]Sheet2!$A:$B,2,FALSE)</f>
        <v>icon_head_0019</v>
      </c>
      <c r="C11">
        <f>VLOOKUP(B11,Sheet3!A:B,2,FALSE)</f>
        <v>313001900</v>
      </c>
    </row>
    <row r="12" ht="16.5" customHeight="1" spans="1:3">
      <c r="A12" s="8">
        <v>313120400</v>
      </c>
      <c r="B12" t="str">
        <f>VLOOKUP(A12,[2]Sheet2!$A:$B,2,FALSE)</f>
        <v>icon_head_0003</v>
      </c>
      <c r="C12">
        <f>VLOOKUP(B12,Sheet3!A:B,2,FALSE)</f>
        <v>313000300</v>
      </c>
    </row>
    <row r="13" ht="16.5" customHeight="1" spans="1:3">
      <c r="A13" s="8">
        <v>313120500</v>
      </c>
      <c r="B13" t="str">
        <f>VLOOKUP(A13,[2]Sheet2!$A:$B,2,FALSE)</f>
        <v>icon_head_0004</v>
      </c>
      <c r="C13">
        <f>VLOOKUP(B13,Sheet3!A:B,2,FALSE)</f>
        <v>313000400</v>
      </c>
    </row>
    <row r="14" ht="16.5" customHeight="1" spans="1:3">
      <c r="A14" s="8">
        <v>313121300</v>
      </c>
      <c r="B14" t="str">
        <f>VLOOKUP(A14,[2]Sheet2!$A:$B,2,FALSE)</f>
        <v>icon_head_0009</v>
      </c>
      <c r="C14">
        <f>VLOOKUP(B14,Sheet3!A:B,2,FALSE)</f>
        <v>313000900</v>
      </c>
    </row>
    <row r="15" ht="16.5" customHeight="1" spans="1:3">
      <c r="A15" s="8">
        <v>313130700</v>
      </c>
      <c r="B15" t="str">
        <f>VLOOKUP(A15,[2]Sheet2!$A:$B,2,FALSE)</f>
        <v>icon_head_0016</v>
      </c>
      <c r="C15">
        <f>VLOOKUP(B15,Sheet3!A:B,2,FALSE)</f>
        <v>313001600</v>
      </c>
    </row>
    <row r="16" ht="16.5" customHeight="1" spans="1:3">
      <c r="A16" s="8">
        <v>313140100</v>
      </c>
      <c r="B16" t="str">
        <f>VLOOKUP(A16,[2]Sheet2!$A:$B,2,FALSE)</f>
        <v>icon_head_0021</v>
      </c>
      <c r="C16">
        <f>VLOOKUP(B16,Sheet3!A:B,2,FALSE)</f>
        <v>313002100</v>
      </c>
    </row>
    <row r="17" ht="16.5" customHeight="1" spans="1:3">
      <c r="A17" s="8">
        <v>313140300</v>
      </c>
      <c r="B17" t="str">
        <f>VLOOKUP(A17,[2]Sheet2!$A:$B,2,FALSE)</f>
        <v>icon_head_0023</v>
      </c>
      <c r="C17">
        <f>VLOOKUP(B17,Sheet3!A:B,2,FALSE)</f>
        <v>313002300</v>
      </c>
    </row>
    <row r="18" ht="16.5" customHeight="1" spans="1:3">
      <c r="A18" s="8">
        <v>313140600</v>
      </c>
      <c r="B18" t="str">
        <f>VLOOKUP(A18,[2]Sheet2!$A:$B,2,FALSE)</f>
        <v>icon_head_0026</v>
      </c>
      <c r="C18">
        <f>VLOOKUP(B18,Sheet3!A:B,2,FALSE)</f>
        <v>313002600</v>
      </c>
    </row>
    <row r="19" ht="16.5" customHeight="1" spans="1:3">
      <c r="A19" s="8">
        <v>313150200</v>
      </c>
      <c r="B19" t="str">
        <f>VLOOKUP(A19,[2]Sheet2!$A:$B,2,FALSE)</f>
        <v>icon_head_0029</v>
      </c>
      <c r="C19">
        <f>VLOOKUP(B19,Sheet3!A:B,2,FALSE)</f>
        <v>313002900</v>
      </c>
    </row>
    <row r="20" ht="16.5" customHeight="1" spans="1:3">
      <c r="A20" s="8">
        <v>313110100</v>
      </c>
      <c r="B20" t="str">
        <f>VLOOKUP(A20,[2]Sheet2!$A:$B,2,FALSE)</f>
        <v>icon_head_0039</v>
      </c>
      <c r="C20">
        <f>VLOOKUP(B20,Sheet3!A:B,2,FALSE)</f>
        <v>313003900</v>
      </c>
    </row>
    <row r="21" ht="16.5" customHeight="1" spans="1:3">
      <c r="A21" s="10">
        <v>313110100</v>
      </c>
      <c r="B21" t="str">
        <f>VLOOKUP(A21,[2]Sheet2!$A:$B,2,FALSE)</f>
        <v>icon_head_0039</v>
      </c>
      <c r="C21">
        <f>VLOOKUP(B21,Sheet3!A:B,2,FALSE)</f>
        <v>313003900</v>
      </c>
    </row>
    <row r="22" ht="16.5" customHeight="1" spans="1:3">
      <c r="A22" s="10">
        <v>313110300</v>
      </c>
      <c r="B22" t="str">
        <f>VLOOKUP(A22,[2]Sheet2!$A:$B,2,FALSE)</f>
        <v>icon_head_0041</v>
      </c>
      <c r="C22">
        <f>VLOOKUP(B22,Sheet3!A:B,2,FALSE)</f>
        <v>313004100</v>
      </c>
    </row>
    <row r="23" ht="16.5" customHeight="1" spans="1:3">
      <c r="A23" s="10">
        <v>313120800</v>
      </c>
      <c r="B23" t="str">
        <f>VLOOKUP(A23,[2]Sheet2!$A:$B,2,FALSE)</f>
        <v>icon_head_0006</v>
      </c>
      <c r="C23">
        <f>VLOOKUP(B23,Sheet3!A:B,2,FALSE)</f>
        <v>313000600</v>
      </c>
    </row>
    <row r="24" ht="16.5" customHeight="1" spans="1:3">
      <c r="A24" s="10">
        <v>313120700</v>
      </c>
      <c r="B24" t="str">
        <f>VLOOKUP(A24,[2]Sheet2!$A:$B,2,FALSE)</f>
        <v>icon_head_0005</v>
      </c>
      <c r="C24">
        <f>VLOOKUP(B24,Sheet3!A:B,2,FALSE)</f>
        <v>313000500</v>
      </c>
    </row>
    <row r="25" ht="16.5" customHeight="1" spans="1:3">
      <c r="A25" s="10">
        <v>313150300</v>
      </c>
      <c r="B25" t="str">
        <f>VLOOKUP(A25,[2]Sheet2!$A:$B,2,FALSE)</f>
        <v>icon_head_0030</v>
      </c>
      <c r="C25">
        <f>VLOOKUP(B25,Sheet3!A:B,2,FALSE)</f>
        <v>313003000</v>
      </c>
    </row>
    <row r="26" ht="16.5" customHeight="1" spans="1:3">
      <c r="A26" s="10">
        <v>313150400</v>
      </c>
      <c r="B26" t="str">
        <f>VLOOKUP(A26,[2]Sheet2!$A:$B,2,FALSE)</f>
        <v>icon_head_0031</v>
      </c>
      <c r="C26">
        <f>VLOOKUP(B26,Sheet3!A:B,2,FALSE)</f>
        <v>313003100</v>
      </c>
    </row>
    <row r="27" ht="16.5" customHeight="1" spans="1:3">
      <c r="A27" s="10">
        <v>313140700</v>
      </c>
      <c r="B27" t="str">
        <f>VLOOKUP(A27,[2]Sheet2!$A:$B,2,FALSE)</f>
        <v>icon_head_0027</v>
      </c>
      <c r="C27">
        <f>VLOOKUP(B27,Sheet3!A:B,2,FALSE)</f>
        <v>313002700</v>
      </c>
    </row>
    <row r="28" ht="16.5" customHeight="1" spans="1:3">
      <c r="A28" s="10">
        <v>313151100</v>
      </c>
      <c r="B28" t="str">
        <f>VLOOKUP(A28,[2]Sheet2!$A:$B,2,FALSE)</f>
        <v>icon_head_0038</v>
      </c>
      <c r="C28">
        <f>VLOOKUP(B28,Sheet3!A:B,2,FALSE)</f>
        <v>313003800</v>
      </c>
    </row>
    <row r="29" ht="16.5" customHeight="1" spans="1:3">
      <c r="A29" s="10">
        <v>313120400</v>
      </c>
      <c r="B29" t="str">
        <f>VLOOKUP(A29,[2]Sheet2!$A:$B,2,FALSE)</f>
        <v>icon_head_0003</v>
      </c>
      <c r="C29">
        <f>VLOOKUP(B29,Sheet3!A:B,2,FALSE)</f>
        <v>313000300</v>
      </c>
    </row>
    <row r="30" ht="16.5" customHeight="1" spans="1:3">
      <c r="A30" s="10">
        <v>313130900</v>
      </c>
      <c r="B30" t="str">
        <f>VLOOKUP(A30,[2]Sheet2!$A:$B,2,FALSE)</f>
        <v>icon_head_0018</v>
      </c>
      <c r="C30">
        <f>VLOOKUP(B30,Sheet3!A:B,2,FALSE)</f>
        <v>313001800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2806"/>
  <sheetViews>
    <sheetView topLeftCell="A22" workbookViewId="0">
      <selection activeCell="H33" sqref="H33:H52"/>
    </sheetView>
  </sheetViews>
  <sheetFormatPr defaultColWidth="9" defaultRowHeight="13.5"/>
  <cols>
    <col min="1" max="1" width="58.875" style="9" customWidth="1"/>
    <col min="2" max="2" width="10.5" style="9" customWidth="1"/>
  </cols>
  <sheetData>
    <row r="1" spans="1:2">
      <c r="A1" s="9" t="s">
        <v>572</v>
      </c>
      <c r="B1" s="9">
        <v>100011000</v>
      </c>
    </row>
    <row r="2" spans="1:2">
      <c r="A2" s="9" t="s">
        <v>573</v>
      </c>
      <c r="B2" s="9">
        <v>100012000</v>
      </c>
    </row>
    <row r="3" spans="1:2">
      <c r="A3" s="9" t="s">
        <v>574</v>
      </c>
      <c r="B3" s="9">
        <v>100013000</v>
      </c>
    </row>
    <row r="4" spans="1:2">
      <c r="A4" s="9" t="s">
        <v>575</v>
      </c>
      <c r="B4" s="9">
        <v>100014000</v>
      </c>
    </row>
    <row r="5" spans="1:2">
      <c r="A5" s="9" t="s">
        <v>576</v>
      </c>
      <c r="B5" s="9">
        <v>100015000</v>
      </c>
    </row>
    <row r="6" spans="1:2">
      <c r="A6" s="9" t="s">
        <v>577</v>
      </c>
      <c r="B6" s="9">
        <v>100021000</v>
      </c>
    </row>
    <row r="7" spans="1:2">
      <c r="A7" s="9" t="s">
        <v>578</v>
      </c>
      <c r="B7" s="9">
        <v>100022000</v>
      </c>
    </row>
    <row r="8" spans="1:2">
      <c r="A8" s="9" t="s">
        <v>579</v>
      </c>
      <c r="B8" s="9">
        <v>100031000</v>
      </c>
    </row>
    <row r="9" spans="1:2">
      <c r="A9" s="9" t="s">
        <v>580</v>
      </c>
      <c r="B9" s="9">
        <v>100041000</v>
      </c>
    </row>
    <row r="10" spans="1:2">
      <c r="A10" s="9" t="s">
        <v>581</v>
      </c>
      <c r="B10" s="9">
        <v>100042000</v>
      </c>
    </row>
    <row r="11" spans="1:2">
      <c r="A11" s="9" t="s">
        <v>582</v>
      </c>
      <c r="B11" s="9">
        <v>100051000</v>
      </c>
    </row>
    <row r="12" spans="1:2">
      <c r="A12" s="9" t="s">
        <v>583</v>
      </c>
      <c r="B12" s="9">
        <v>100061000</v>
      </c>
    </row>
    <row r="13" spans="1:2">
      <c r="A13" s="9" t="s">
        <v>584</v>
      </c>
      <c r="B13" s="9">
        <v>100071000</v>
      </c>
    </row>
    <row r="14" spans="1:2">
      <c r="A14" s="9" t="s">
        <v>585</v>
      </c>
      <c r="B14" s="9">
        <v>100072000</v>
      </c>
    </row>
    <row r="15" spans="1:2">
      <c r="A15" s="9" t="s">
        <v>586</v>
      </c>
      <c r="B15" s="9">
        <v>100081000</v>
      </c>
    </row>
    <row r="16" spans="1:2">
      <c r="A16" s="9" t="s">
        <v>587</v>
      </c>
      <c r="B16" s="9">
        <v>100091000</v>
      </c>
    </row>
    <row r="17" spans="1:2">
      <c r="A17" s="9" t="s">
        <v>588</v>
      </c>
      <c r="B17" s="9">
        <v>100101000</v>
      </c>
    </row>
    <row r="18" spans="1:2">
      <c r="A18" s="9" t="s">
        <v>589</v>
      </c>
      <c r="B18" s="9">
        <v>100111000</v>
      </c>
    </row>
    <row r="19" ht="16.5" spans="1:8">
      <c r="A19" s="9" t="s">
        <v>590</v>
      </c>
      <c r="B19" s="9">
        <v>100121000</v>
      </c>
      <c r="G19" s="10" t="s">
        <v>112</v>
      </c>
      <c r="H19" t="s">
        <v>591</v>
      </c>
    </row>
    <row r="20" ht="16.5" spans="1:8">
      <c r="A20" s="9" t="s">
        <v>592</v>
      </c>
      <c r="B20" s="9">
        <v>100131000</v>
      </c>
      <c r="G20" s="10" t="s">
        <v>185</v>
      </c>
      <c r="H20" t="s">
        <v>591</v>
      </c>
    </row>
    <row r="21" ht="16.5" spans="1:8">
      <c r="A21" s="9" t="s">
        <v>593</v>
      </c>
      <c r="B21" s="9">
        <v>100141000</v>
      </c>
      <c r="G21" s="10" t="s">
        <v>210</v>
      </c>
      <c r="H21" t="s">
        <v>591</v>
      </c>
    </row>
    <row r="22" ht="16.5" spans="1:8">
      <c r="A22" s="9" t="s">
        <v>594</v>
      </c>
      <c r="B22" s="9">
        <v>100151000</v>
      </c>
      <c r="G22" s="10" t="s">
        <v>595</v>
      </c>
      <c r="H22" t="s">
        <v>591</v>
      </c>
    </row>
    <row r="23" ht="16.5" spans="1:8">
      <c r="A23" s="9" t="s">
        <v>596</v>
      </c>
      <c r="B23" s="9">
        <v>100161000</v>
      </c>
      <c r="G23" s="10" t="s">
        <v>597</v>
      </c>
      <c r="H23" t="s">
        <v>598</v>
      </c>
    </row>
    <row r="24" ht="16.5" spans="1:8">
      <c r="A24" s="9" t="s">
        <v>599</v>
      </c>
      <c r="B24" s="9">
        <v>100171000</v>
      </c>
      <c r="G24" s="10" t="s">
        <v>600</v>
      </c>
      <c r="H24" t="s">
        <v>598</v>
      </c>
    </row>
    <row r="25" ht="16.5" spans="1:8">
      <c r="A25" s="9" t="s">
        <v>601</v>
      </c>
      <c r="B25" s="9">
        <v>100181000</v>
      </c>
      <c r="G25" s="10" t="s">
        <v>602</v>
      </c>
      <c r="H25" t="s">
        <v>598</v>
      </c>
    </row>
    <row r="26" ht="16.5" spans="1:8">
      <c r="A26" s="9" t="s">
        <v>603</v>
      </c>
      <c r="B26" s="9">
        <v>100191000</v>
      </c>
      <c r="G26" s="10" t="s">
        <v>604</v>
      </c>
      <c r="H26" t="s">
        <v>598</v>
      </c>
    </row>
    <row r="27" ht="16.5" spans="1:8">
      <c r="A27" s="9" t="s">
        <v>605</v>
      </c>
      <c r="B27" s="9">
        <v>100191001</v>
      </c>
      <c r="G27" s="10" t="s">
        <v>606</v>
      </c>
      <c r="H27" t="s">
        <v>607</v>
      </c>
    </row>
    <row r="28" ht="16.5" spans="1:8">
      <c r="A28" s="9" t="s">
        <v>608</v>
      </c>
      <c r="B28" s="9">
        <v>100201000</v>
      </c>
      <c r="G28" s="10" t="s">
        <v>609</v>
      </c>
      <c r="H28" t="s">
        <v>607</v>
      </c>
    </row>
    <row r="29" spans="1:2">
      <c r="A29" s="9" t="s">
        <v>610</v>
      </c>
      <c r="B29" s="9">
        <v>100211000</v>
      </c>
    </row>
    <row r="30" spans="1:2">
      <c r="A30" s="9" t="s">
        <v>611</v>
      </c>
      <c r="B30" s="9">
        <v>100221000</v>
      </c>
    </row>
    <row r="31" spans="1:2">
      <c r="A31" s="9" t="s">
        <v>612</v>
      </c>
      <c r="B31" s="9">
        <v>100231000</v>
      </c>
    </row>
    <row r="32" spans="1:2">
      <c r="A32" s="9" t="s">
        <v>613</v>
      </c>
      <c r="B32" s="9">
        <v>100241000</v>
      </c>
    </row>
    <row r="33" ht="16.5" spans="1:10">
      <c r="A33" s="9" t="s">
        <v>614</v>
      </c>
      <c r="B33" s="9">
        <v>100251000</v>
      </c>
      <c r="G33" s="10"/>
      <c r="H33" t="s">
        <v>354</v>
      </c>
      <c r="I33" t="s">
        <v>543</v>
      </c>
      <c r="J33" t="s">
        <v>544</v>
      </c>
    </row>
    <row r="34" ht="16.5" spans="1:10">
      <c r="A34" s="9" t="s">
        <v>615</v>
      </c>
      <c r="B34" s="9">
        <v>100261000</v>
      </c>
      <c r="G34" s="10"/>
      <c r="H34" t="s">
        <v>354</v>
      </c>
      <c r="I34" t="s">
        <v>543</v>
      </c>
      <c r="J34" t="s">
        <v>544</v>
      </c>
    </row>
    <row r="35" ht="16.5" spans="1:10">
      <c r="A35" s="9" t="s">
        <v>616</v>
      </c>
      <c r="B35" s="9">
        <v>100271000</v>
      </c>
      <c r="G35" s="10"/>
      <c r="H35" t="s">
        <v>370</v>
      </c>
      <c r="I35" t="s">
        <v>546</v>
      </c>
      <c r="J35" t="s">
        <v>547</v>
      </c>
    </row>
    <row r="36" ht="16.5" spans="1:10">
      <c r="A36" s="9" t="s">
        <v>617</v>
      </c>
      <c r="B36" s="9">
        <v>100281000</v>
      </c>
      <c r="G36" s="10"/>
      <c r="H36" t="s">
        <v>370</v>
      </c>
      <c r="I36" t="s">
        <v>546</v>
      </c>
      <c r="J36" t="s">
        <v>547</v>
      </c>
    </row>
    <row r="37" ht="16.5" spans="1:10">
      <c r="A37" s="9" t="s">
        <v>618</v>
      </c>
      <c r="B37" s="9">
        <v>100282000</v>
      </c>
      <c r="G37" s="10"/>
      <c r="H37" t="s">
        <v>354</v>
      </c>
      <c r="I37" t="s">
        <v>549</v>
      </c>
      <c r="J37" t="s">
        <v>550</v>
      </c>
    </row>
    <row r="38" ht="16.5" spans="1:10">
      <c r="A38" s="9" t="s">
        <v>619</v>
      </c>
      <c r="B38" s="9">
        <v>100291000</v>
      </c>
      <c r="G38" s="10"/>
      <c r="H38" t="s">
        <v>354</v>
      </c>
      <c r="I38" t="s">
        <v>549</v>
      </c>
      <c r="J38" t="s">
        <v>550</v>
      </c>
    </row>
    <row r="39" ht="16.5" spans="1:10">
      <c r="A39" s="9" t="s">
        <v>620</v>
      </c>
      <c r="B39" s="9">
        <v>100301000</v>
      </c>
      <c r="G39" s="10"/>
      <c r="H39" t="s">
        <v>393</v>
      </c>
      <c r="I39" t="s">
        <v>551</v>
      </c>
      <c r="J39" t="s">
        <v>547</v>
      </c>
    </row>
    <row r="40" ht="16.5" spans="1:10">
      <c r="A40" s="9" t="s">
        <v>621</v>
      </c>
      <c r="B40" s="9">
        <v>100311000</v>
      </c>
      <c r="G40" s="10"/>
      <c r="H40" t="s">
        <v>393</v>
      </c>
      <c r="I40" t="s">
        <v>551</v>
      </c>
      <c r="J40" t="s">
        <v>547</v>
      </c>
    </row>
    <row r="41" ht="16.5" spans="1:10">
      <c r="A41" s="9" t="s">
        <v>622</v>
      </c>
      <c r="B41" s="9">
        <v>100321000</v>
      </c>
      <c r="G41" s="10"/>
      <c r="H41" t="s">
        <v>407</v>
      </c>
      <c r="I41" t="s">
        <v>554</v>
      </c>
      <c r="J41" t="s">
        <v>555</v>
      </c>
    </row>
    <row r="42" ht="16.5" spans="1:10">
      <c r="A42" s="9" t="s">
        <v>623</v>
      </c>
      <c r="B42" s="9">
        <v>100331000</v>
      </c>
      <c r="G42" s="10"/>
      <c r="H42" t="s">
        <v>407</v>
      </c>
      <c r="I42" t="s">
        <v>554</v>
      </c>
      <c r="J42" t="s">
        <v>555</v>
      </c>
    </row>
    <row r="43" ht="16.5" spans="1:10">
      <c r="A43" s="9" t="s">
        <v>624</v>
      </c>
      <c r="B43" s="9">
        <v>100341000</v>
      </c>
      <c r="G43" s="10"/>
      <c r="H43" t="s">
        <v>418</v>
      </c>
      <c r="I43" t="s">
        <v>556</v>
      </c>
      <c r="J43" t="s">
        <v>547</v>
      </c>
    </row>
    <row r="44" ht="16.5" spans="1:10">
      <c r="A44" s="9" t="s">
        <v>625</v>
      </c>
      <c r="B44" s="9">
        <v>100351000</v>
      </c>
      <c r="G44" s="10"/>
      <c r="H44" t="s">
        <v>418</v>
      </c>
      <c r="I44" t="s">
        <v>556</v>
      </c>
      <c r="J44" t="s">
        <v>547</v>
      </c>
    </row>
    <row r="45" ht="16.5" spans="1:10">
      <c r="A45" s="9" t="s">
        <v>626</v>
      </c>
      <c r="B45" s="9">
        <v>100361000</v>
      </c>
      <c r="G45" s="10"/>
      <c r="H45" t="s">
        <v>429</v>
      </c>
      <c r="I45" t="s">
        <v>558</v>
      </c>
      <c r="J45" t="s">
        <v>547</v>
      </c>
    </row>
    <row r="46" ht="16.5" spans="1:10">
      <c r="A46" s="9" t="s">
        <v>627</v>
      </c>
      <c r="B46" s="9">
        <v>100371000</v>
      </c>
      <c r="G46" s="10"/>
      <c r="H46" t="s">
        <v>429</v>
      </c>
      <c r="I46" t="s">
        <v>558</v>
      </c>
      <c r="J46" t="s">
        <v>547</v>
      </c>
    </row>
    <row r="47" ht="16.5" spans="1:10">
      <c r="A47" s="9" t="s">
        <v>628</v>
      </c>
      <c r="B47" s="9">
        <v>100381000</v>
      </c>
      <c r="G47" s="10"/>
      <c r="H47" t="s">
        <v>429</v>
      </c>
      <c r="I47" t="s">
        <v>559</v>
      </c>
      <c r="J47" t="s">
        <v>547</v>
      </c>
    </row>
    <row r="48" ht="16.5" spans="1:10">
      <c r="A48" s="9" t="s">
        <v>629</v>
      </c>
      <c r="B48" s="9">
        <v>100391000</v>
      </c>
      <c r="G48" s="10"/>
      <c r="H48" t="s">
        <v>429</v>
      </c>
      <c r="I48" t="s">
        <v>559</v>
      </c>
      <c r="J48" t="s">
        <v>547</v>
      </c>
    </row>
    <row r="49" ht="16.5" spans="1:10">
      <c r="A49" s="9" t="s">
        <v>630</v>
      </c>
      <c r="B49" s="9">
        <v>100401000</v>
      </c>
      <c r="G49" s="10"/>
      <c r="H49" t="s">
        <v>429</v>
      </c>
      <c r="I49" t="s">
        <v>560</v>
      </c>
      <c r="J49" t="s">
        <v>547</v>
      </c>
    </row>
    <row r="50" ht="16.5" spans="1:10">
      <c r="A50" s="9" t="s">
        <v>631</v>
      </c>
      <c r="B50" s="9">
        <v>100411000</v>
      </c>
      <c r="G50" s="10"/>
      <c r="H50" t="s">
        <v>429</v>
      </c>
      <c r="I50" t="s">
        <v>560</v>
      </c>
      <c r="J50" t="s">
        <v>547</v>
      </c>
    </row>
    <row r="51" ht="16.5" spans="1:10">
      <c r="A51" s="9" t="s">
        <v>632</v>
      </c>
      <c r="B51" s="9">
        <v>100421000</v>
      </c>
      <c r="G51" s="10"/>
      <c r="H51" t="s">
        <v>429</v>
      </c>
      <c r="I51" t="s">
        <v>561</v>
      </c>
      <c r="J51" t="s">
        <v>547</v>
      </c>
    </row>
    <row r="52" ht="16.5" spans="1:10">
      <c r="A52" s="9" t="s">
        <v>633</v>
      </c>
      <c r="B52" s="9">
        <v>100431000</v>
      </c>
      <c r="G52" s="10"/>
      <c r="H52" t="s">
        <v>429</v>
      </c>
      <c r="I52" t="s">
        <v>561</v>
      </c>
      <c r="J52" t="s">
        <v>547</v>
      </c>
    </row>
    <row r="53" spans="1:2">
      <c r="A53" s="9" t="s">
        <v>634</v>
      </c>
      <c r="B53" s="9">
        <v>100441000</v>
      </c>
    </row>
    <row r="54" spans="1:2">
      <c r="A54" s="9" t="s">
        <v>635</v>
      </c>
      <c r="B54" s="9">
        <v>100451000</v>
      </c>
    </row>
    <row r="55" spans="1:2">
      <c r="A55" s="9" t="s">
        <v>636</v>
      </c>
      <c r="B55" s="9">
        <v>100461000</v>
      </c>
    </row>
    <row r="56" spans="1:2">
      <c r="A56" s="9" t="s">
        <v>637</v>
      </c>
      <c r="B56" s="9">
        <v>100471000</v>
      </c>
    </row>
    <row r="57" spans="1:2">
      <c r="A57" s="9" t="s">
        <v>638</v>
      </c>
      <c r="B57" s="9">
        <v>100481000</v>
      </c>
    </row>
    <row r="58" spans="1:2">
      <c r="A58" s="9" t="s">
        <v>639</v>
      </c>
      <c r="B58" s="9">
        <v>100491000</v>
      </c>
    </row>
    <row r="59" spans="1:2">
      <c r="A59" s="9" t="s">
        <v>640</v>
      </c>
      <c r="B59" s="9">
        <v>100501000</v>
      </c>
    </row>
    <row r="60" spans="1:2">
      <c r="A60" s="9" t="s">
        <v>641</v>
      </c>
      <c r="B60" s="9">
        <v>110011000</v>
      </c>
    </row>
    <row r="61" spans="1:2">
      <c r="A61" s="9" t="s">
        <v>642</v>
      </c>
      <c r="B61" s="9">
        <v>110011001</v>
      </c>
    </row>
    <row r="62" spans="1:2">
      <c r="A62" s="9" t="s">
        <v>643</v>
      </c>
      <c r="B62" s="9">
        <v>110012000</v>
      </c>
    </row>
    <row r="63" spans="1:2">
      <c r="A63" s="9" t="s">
        <v>644</v>
      </c>
      <c r="B63" s="9">
        <v>110013000</v>
      </c>
    </row>
    <row r="64" spans="1:2">
      <c r="A64" s="9" t="s">
        <v>645</v>
      </c>
      <c r="B64" s="9">
        <v>110021000</v>
      </c>
    </row>
    <row r="65" spans="1:2">
      <c r="A65" s="9" t="s">
        <v>646</v>
      </c>
      <c r="B65" s="9">
        <v>110031000</v>
      </c>
    </row>
    <row r="66" spans="1:2">
      <c r="A66" s="9" t="s">
        <v>647</v>
      </c>
      <c r="B66" s="9">
        <v>110041000</v>
      </c>
    </row>
    <row r="67" spans="1:2">
      <c r="A67" s="9" t="s">
        <v>648</v>
      </c>
      <c r="B67" s="9">
        <v>110042000</v>
      </c>
    </row>
    <row r="68" spans="1:2">
      <c r="A68" s="9" t="s">
        <v>649</v>
      </c>
      <c r="B68" s="9">
        <v>110051000</v>
      </c>
    </row>
    <row r="69" spans="1:2">
      <c r="A69" s="9" t="s">
        <v>650</v>
      </c>
      <c r="B69" s="9">
        <v>110052000</v>
      </c>
    </row>
    <row r="70" spans="1:2">
      <c r="A70" s="9" t="s">
        <v>651</v>
      </c>
      <c r="B70" s="9">
        <v>110053000</v>
      </c>
    </row>
    <row r="71" spans="1:2">
      <c r="A71" s="9" t="s">
        <v>652</v>
      </c>
      <c r="B71" s="9">
        <v>110061000</v>
      </c>
    </row>
    <row r="72" spans="1:2">
      <c r="A72" s="9" t="s">
        <v>653</v>
      </c>
      <c r="B72" s="9">
        <v>110071000</v>
      </c>
    </row>
    <row r="73" spans="1:2">
      <c r="A73" s="9" t="s">
        <v>654</v>
      </c>
      <c r="B73" s="9">
        <v>110081000</v>
      </c>
    </row>
    <row r="74" spans="1:2">
      <c r="A74" s="9" t="s">
        <v>655</v>
      </c>
      <c r="B74" s="9">
        <v>110091000</v>
      </c>
    </row>
    <row r="75" spans="1:2">
      <c r="A75" s="9" t="s">
        <v>656</v>
      </c>
      <c r="B75" s="9">
        <v>110101000</v>
      </c>
    </row>
    <row r="76" spans="1:2">
      <c r="A76" s="9" t="s">
        <v>657</v>
      </c>
      <c r="B76" s="9">
        <v>110102000</v>
      </c>
    </row>
    <row r="77" spans="1:2">
      <c r="A77" s="9" t="s">
        <v>658</v>
      </c>
      <c r="B77" s="9">
        <v>110111000</v>
      </c>
    </row>
    <row r="78" spans="1:2">
      <c r="A78" s="9" t="s">
        <v>659</v>
      </c>
      <c r="B78" s="9">
        <v>110121000</v>
      </c>
    </row>
    <row r="79" spans="1:2">
      <c r="A79" s="9" t="s">
        <v>660</v>
      </c>
      <c r="B79" s="9">
        <v>110122000</v>
      </c>
    </row>
    <row r="80" spans="1:2">
      <c r="A80" s="9" t="s">
        <v>661</v>
      </c>
      <c r="B80" s="9">
        <v>110131000</v>
      </c>
    </row>
    <row r="81" spans="1:2">
      <c r="A81" s="9" t="s">
        <v>662</v>
      </c>
      <c r="B81" s="9">
        <v>110132000</v>
      </c>
    </row>
    <row r="82" spans="1:2">
      <c r="A82" s="9" t="s">
        <v>663</v>
      </c>
      <c r="B82" s="9">
        <v>110141000</v>
      </c>
    </row>
    <row r="83" spans="1:2">
      <c r="A83" s="9" t="s">
        <v>664</v>
      </c>
      <c r="B83" s="9">
        <v>110151000</v>
      </c>
    </row>
    <row r="84" spans="1:2">
      <c r="A84" s="9" t="s">
        <v>665</v>
      </c>
      <c r="B84" s="9">
        <v>110161000</v>
      </c>
    </row>
    <row r="85" spans="1:2">
      <c r="A85" s="9" t="s">
        <v>666</v>
      </c>
      <c r="B85" s="9">
        <v>110162000</v>
      </c>
    </row>
    <row r="86" spans="1:2">
      <c r="A86" s="9" t="s">
        <v>667</v>
      </c>
      <c r="B86" s="9">
        <v>110171000</v>
      </c>
    </row>
    <row r="87" spans="1:2">
      <c r="A87" s="9" t="s">
        <v>668</v>
      </c>
      <c r="B87" s="9">
        <v>110181000</v>
      </c>
    </row>
    <row r="88" spans="1:2">
      <c r="A88" s="9" t="s">
        <v>669</v>
      </c>
      <c r="B88" s="9">
        <v>110182000</v>
      </c>
    </row>
    <row r="89" spans="1:2">
      <c r="A89" s="9" t="s">
        <v>670</v>
      </c>
      <c r="B89" s="9">
        <v>110183000</v>
      </c>
    </row>
    <row r="90" spans="1:2">
      <c r="A90" s="9" t="s">
        <v>671</v>
      </c>
      <c r="B90" s="9">
        <v>110191000</v>
      </c>
    </row>
    <row r="91" spans="1:2">
      <c r="A91" s="9" t="s">
        <v>672</v>
      </c>
      <c r="B91" s="9">
        <v>110201000</v>
      </c>
    </row>
    <row r="92" spans="1:2">
      <c r="A92" s="9" t="s">
        <v>673</v>
      </c>
      <c r="B92" s="9">
        <v>110211000</v>
      </c>
    </row>
    <row r="93" spans="1:2">
      <c r="A93" s="9" t="s">
        <v>674</v>
      </c>
      <c r="B93" s="9">
        <v>110212000</v>
      </c>
    </row>
    <row r="94" spans="1:2">
      <c r="A94" s="9" t="s">
        <v>675</v>
      </c>
      <c r="B94" s="9">
        <v>110221000</v>
      </c>
    </row>
    <row r="95" spans="1:2">
      <c r="A95" s="9" t="s">
        <v>676</v>
      </c>
      <c r="B95" s="9">
        <v>110222000</v>
      </c>
    </row>
    <row r="96" spans="1:2">
      <c r="A96" s="9" t="s">
        <v>677</v>
      </c>
      <c r="B96" s="9">
        <v>110231000</v>
      </c>
    </row>
    <row r="97" spans="1:2">
      <c r="A97" s="9" t="s">
        <v>678</v>
      </c>
      <c r="B97" s="9">
        <v>110241000</v>
      </c>
    </row>
    <row r="98" spans="1:2">
      <c r="A98" s="9" t="s">
        <v>679</v>
      </c>
      <c r="B98" s="9">
        <v>110251000</v>
      </c>
    </row>
    <row r="99" spans="1:2">
      <c r="A99" s="9" t="s">
        <v>680</v>
      </c>
      <c r="B99" s="9">
        <v>110252000</v>
      </c>
    </row>
    <row r="100" spans="1:2">
      <c r="A100" s="9" t="s">
        <v>681</v>
      </c>
      <c r="B100" s="9">
        <v>110253000</v>
      </c>
    </row>
    <row r="101" spans="1:2">
      <c r="A101" s="9" t="s">
        <v>682</v>
      </c>
      <c r="B101" s="9">
        <v>110261000</v>
      </c>
    </row>
    <row r="102" spans="1:2">
      <c r="A102" s="9" t="s">
        <v>683</v>
      </c>
      <c r="B102" s="9">
        <v>110271000</v>
      </c>
    </row>
    <row r="103" spans="1:2">
      <c r="A103" s="9" t="s">
        <v>684</v>
      </c>
      <c r="B103" s="9">
        <v>110281000</v>
      </c>
    </row>
    <row r="104" spans="1:2">
      <c r="A104" s="9" t="s">
        <v>685</v>
      </c>
      <c r="B104" s="9">
        <v>110282000</v>
      </c>
    </row>
    <row r="105" spans="1:2">
      <c r="A105" s="9" t="s">
        <v>686</v>
      </c>
      <c r="B105" s="9">
        <v>110283000</v>
      </c>
    </row>
    <row r="106" spans="1:2">
      <c r="A106" s="9" t="s">
        <v>687</v>
      </c>
      <c r="B106" s="9">
        <v>110284000</v>
      </c>
    </row>
    <row r="107" spans="1:2">
      <c r="A107" s="9" t="s">
        <v>688</v>
      </c>
      <c r="B107" s="9">
        <v>110285000</v>
      </c>
    </row>
    <row r="108" spans="1:2">
      <c r="A108" s="9" t="s">
        <v>689</v>
      </c>
      <c r="B108" s="9">
        <v>110291000</v>
      </c>
    </row>
    <row r="109" spans="1:2">
      <c r="A109" s="9" t="s">
        <v>690</v>
      </c>
      <c r="B109" s="9">
        <v>110301000</v>
      </c>
    </row>
    <row r="110" spans="1:2">
      <c r="A110" s="9" t="s">
        <v>691</v>
      </c>
      <c r="B110" s="9">
        <v>120011000</v>
      </c>
    </row>
    <row r="111" spans="1:2">
      <c r="A111" s="9" t="s">
        <v>692</v>
      </c>
      <c r="B111" s="9">
        <v>120021000</v>
      </c>
    </row>
    <row r="112" spans="1:2">
      <c r="A112" s="9" t="s">
        <v>693</v>
      </c>
      <c r="B112" s="9">
        <v>120031000</v>
      </c>
    </row>
    <row r="113" spans="1:2">
      <c r="A113" s="9" t="s">
        <v>694</v>
      </c>
      <c r="B113" s="9">
        <v>120041000</v>
      </c>
    </row>
    <row r="114" spans="1:2">
      <c r="A114" s="9" t="s">
        <v>695</v>
      </c>
      <c r="B114" s="9">
        <v>120051000</v>
      </c>
    </row>
    <row r="115" spans="1:2">
      <c r="A115" s="9" t="s">
        <v>696</v>
      </c>
      <c r="B115" s="9">
        <v>120061000</v>
      </c>
    </row>
    <row r="116" spans="1:2">
      <c r="A116" s="9" t="s">
        <v>697</v>
      </c>
      <c r="B116" s="9">
        <v>120071000</v>
      </c>
    </row>
    <row r="117" spans="1:2">
      <c r="A117" s="9" t="s">
        <v>698</v>
      </c>
      <c r="B117" s="9">
        <v>210001001</v>
      </c>
    </row>
    <row r="118" spans="1:2">
      <c r="A118" s="9" t="s">
        <v>699</v>
      </c>
      <c r="B118" s="9">
        <v>210001002</v>
      </c>
    </row>
    <row r="119" spans="1:2">
      <c r="A119" s="9" t="s">
        <v>700</v>
      </c>
      <c r="B119" s="9">
        <v>210001003</v>
      </c>
    </row>
    <row r="120" spans="1:2">
      <c r="A120" s="9" t="s">
        <v>701</v>
      </c>
      <c r="B120" s="9">
        <v>210001004</v>
      </c>
    </row>
    <row r="121" spans="1:2">
      <c r="A121" s="9" t="s">
        <v>702</v>
      </c>
      <c r="B121" s="9">
        <v>210001005</v>
      </c>
    </row>
    <row r="122" spans="1:2">
      <c r="A122" s="9" t="s">
        <v>703</v>
      </c>
      <c r="B122" s="9">
        <v>210001006</v>
      </c>
    </row>
    <row r="123" spans="1:2">
      <c r="A123" s="9" t="s">
        <v>704</v>
      </c>
      <c r="B123" s="9">
        <v>210001007</v>
      </c>
    </row>
    <row r="124" spans="1:2">
      <c r="A124" s="9" t="s">
        <v>705</v>
      </c>
      <c r="B124" s="9">
        <v>210001008</v>
      </c>
    </row>
    <row r="125" spans="1:2">
      <c r="A125" s="9" t="s">
        <v>706</v>
      </c>
      <c r="B125" s="9">
        <v>210001009</v>
      </c>
    </row>
    <row r="126" spans="1:2">
      <c r="A126" s="9" t="s">
        <v>707</v>
      </c>
      <c r="B126" s="9">
        <v>210001010</v>
      </c>
    </row>
    <row r="127" spans="1:2">
      <c r="A127" s="9" t="s">
        <v>708</v>
      </c>
      <c r="B127" s="9">
        <v>210001011</v>
      </c>
    </row>
    <row r="128" spans="1:2">
      <c r="A128" s="9" t="s">
        <v>709</v>
      </c>
      <c r="B128" s="9">
        <v>210001012</v>
      </c>
    </row>
    <row r="129" spans="1:2">
      <c r="A129" s="9" t="s">
        <v>710</v>
      </c>
      <c r="B129" s="9">
        <v>210001013</v>
      </c>
    </row>
    <row r="130" spans="1:2">
      <c r="A130" s="9" t="s">
        <v>711</v>
      </c>
      <c r="B130" s="9">
        <v>210001014</v>
      </c>
    </row>
    <row r="131" spans="1:2">
      <c r="A131" s="9" t="s">
        <v>712</v>
      </c>
      <c r="B131" s="9">
        <v>210001015</v>
      </c>
    </row>
    <row r="132" spans="1:2">
      <c r="A132" s="9" t="s">
        <v>713</v>
      </c>
      <c r="B132" s="9">
        <v>210001016</v>
      </c>
    </row>
    <row r="133" spans="1:2">
      <c r="A133" s="9" t="s">
        <v>714</v>
      </c>
      <c r="B133" s="9">
        <v>210001017</v>
      </c>
    </row>
    <row r="134" spans="1:2">
      <c r="A134" s="9" t="s">
        <v>715</v>
      </c>
      <c r="B134" s="9">
        <v>210001018</v>
      </c>
    </row>
    <row r="135" spans="1:2">
      <c r="A135" s="9" t="s">
        <v>716</v>
      </c>
      <c r="B135" s="9">
        <v>210001019</v>
      </c>
    </row>
    <row r="136" spans="1:2">
      <c r="A136" s="9" t="s">
        <v>717</v>
      </c>
      <c r="B136" s="9">
        <v>210001020</v>
      </c>
    </row>
    <row r="137" spans="1:2">
      <c r="A137" s="9" t="s">
        <v>718</v>
      </c>
      <c r="B137" s="9">
        <v>210001021</v>
      </c>
    </row>
    <row r="138" spans="1:2">
      <c r="A138" s="9" t="s">
        <v>719</v>
      </c>
      <c r="B138" s="9">
        <v>210001022</v>
      </c>
    </row>
    <row r="139" spans="1:2">
      <c r="A139" s="9" t="s">
        <v>720</v>
      </c>
      <c r="B139" s="9">
        <v>210001023</v>
      </c>
    </row>
    <row r="140" spans="1:2">
      <c r="A140" s="9" t="s">
        <v>721</v>
      </c>
      <c r="B140" s="9">
        <v>210001024</v>
      </c>
    </row>
    <row r="141" spans="1:2">
      <c r="A141" s="9" t="s">
        <v>722</v>
      </c>
      <c r="B141" s="9">
        <v>210001025</v>
      </c>
    </row>
    <row r="142" spans="1:2">
      <c r="A142" s="9" t="s">
        <v>723</v>
      </c>
      <c r="B142" s="9">
        <v>210001026</v>
      </c>
    </row>
    <row r="143" spans="1:2">
      <c r="A143" s="9" t="s">
        <v>724</v>
      </c>
      <c r="B143" s="9">
        <v>210001027</v>
      </c>
    </row>
    <row r="144" spans="1:2">
      <c r="A144" s="9" t="s">
        <v>725</v>
      </c>
      <c r="B144" s="9">
        <v>210001028</v>
      </c>
    </row>
    <row r="145" spans="1:2">
      <c r="A145" s="9" t="s">
        <v>726</v>
      </c>
      <c r="B145" s="9">
        <v>210001029</v>
      </c>
    </row>
    <row r="146" spans="1:2">
      <c r="A146" s="9" t="s">
        <v>727</v>
      </c>
      <c r="B146" s="9">
        <v>210001030</v>
      </c>
    </row>
    <row r="147" spans="1:2">
      <c r="A147" s="9" t="s">
        <v>728</v>
      </c>
      <c r="B147" s="9">
        <v>210001031</v>
      </c>
    </row>
    <row r="148" spans="1:2">
      <c r="A148" s="9" t="s">
        <v>729</v>
      </c>
      <c r="B148" s="9">
        <v>210001032</v>
      </c>
    </row>
    <row r="149" spans="1:2">
      <c r="A149" s="9" t="s">
        <v>730</v>
      </c>
      <c r="B149" s="9">
        <v>210001033</v>
      </c>
    </row>
    <row r="150" spans="1:2">
      <c r="A150" s="9" t="s">
        <v>731</v>
      </c>
      <c r="B150" s="9">
        <v>210001034</v>
      </c>
    </row>
    <row r="151" spans="1:2">
      <c r="A151" s="9" t="s">
        <v>732</v>
      </c>
      <c r="B151" s="9">
        <v>210001035</v>
      </c>
    </row>
    <row r="152" spans="1:2">
      <c r="A152" s="9" t="s">
        <v>733</v>
      </c>
      <c r="B152" s="9">
        <v>210001036</v>
      </c>
    </row>
    <row r="153" spans="1:2">
      <c r="A153" s="9" t="s">
        <v>734</v>
      </c>
      <c r="B153" s="9">
        <v>210001037</v>
      </c>
    </row>
    <row r="154" spans="1:2">
      <c r="A154" s="9" t="s">
        <v>735</v>
      </c>
      <c r="B154" s="9">
        <v>210001038</v>
      </c>
    </row>
    <row r="155" spans="1:2">
      <c r="A155" s="9" t="s">
        <v>736</v>
      </c>
      <c r="B155" s="9">
        <v>210001039</v>
      </c>
    </row>
    <row r="156" spans="1:2">
      <c r="A156" s="9" t="s">
        <v>737</v>
      </c>
      <c r="B156" s="9">
        <v>210001040</v>
      </c>
    </row>
    <row r="157" spans="1:2">
      <c r="A157" s="9" t="s">
        <v>738</v>
      </c>
      <c r="B157" s="9">
        <v>210001041</v>
      </c>
    </row>
    <row r="158" spans="1:2">
      <c r="A158" s="9" t="s">
        <v>739</v>
      </c>
      <c r="B158" s="9">
        <v>210001042</v>
      </c>
    </row>
    <row r="159" spans="1:2">
      <c r="A159" s="9" t="s">
        <v>740</v>
      </c>
      <c r="B159" s="9">
        <v>210001043</v>
      </c>
    </row>
    <row r="160" spans="1:2">
      <c r="A160" s="9" t="s">
        <v>741</v>
      </c>
      <c r="B160" s="9">
        <v>210001044</v>
      </c>
    </row>
    <row r="161" spans="1:2">
      <c r="A161" s="9" t="s">
        <v>742</v>
      </c>
      <c r="B161" s="9">
        <v>210001045</v>
      </c>
    </row>
    <row r="162" spans="1:2">
      <c r="A162" s="9" t="s">
        <v>743</v>
      </c>
      <c r="B162" s="9">
        <v>210001046</v>
      </c>
    </row>
    <row r="163" spans="1:2">
      <c r="A163" s="9" t="s">
        <v>744</v>
      </c>
      <c r="B163" s="9">
        <v>210001047</v>
      </c>
    </row>
    <row r="164" spans="1:2">
      <c r="A164" s="9" t="s">
        <v>745</v>
      </c>
      <c r="B164" s="9">
        <v>210001048</v>
      </c>
    </row>
    <row r="165" spans="1:2">
      <c r="A165" s="9" t="s">
        <v>746</v>
      </c>
      <c r="B165" s="9">
        <v>210001049</v>
      </c>
    </row>
    <row r="166" spans="1:2">
      <c r="A166" s="9" t="s">
        <v>747</v>
      </c>
      <c r="B166" s="9">
        <v>210001050</v>
      </c>
    </row>
    <row r="167" spans="1:2">
      <c r="A167" s="9" t="s">
        <v>748</v>
      </c>
      <c r="B167" s="9">
        <v>210001051</v>
      </c>
    </row>
    <row r="168" spans="1:2">
      <c r="A168" s="9" t="s">
        <v>749</v>
      </c>
      <c r="B168" s="9">
        <v>210001052</v>
      </c>
    </row>
    <row r="169" spans="1:2">
      <c r="A169" s="9" t="s">
        <v>750</v>
      </c>
      <c r="B169" s="9">
        <v>210001053</v>
      </c>
    </row>
    <row r="170" spans="1:2">
      <c r="A170" s="9" t="s">
        <v>751</v>
      </c>
      <c r="B170" s="9">
        <v>210001054</v>
      </c>
    </row>
    <row r="171" spans="1:2">
      <c r="A171" s="9" t="s">
        <v>752</v>
      </c>
      <c r="B171" s="9">
        <v>210001055</v>
      </c>
    </row>
    <row r="172" spans="1:2">
      <c r="A172" s="9" t="s">
        <v>753</v>
      </c>
      <c r="B172" s="9">
        <v>210001056</v>
      </c>
    </row>
    <row r="173" spans="1:2">
      <c r="A173" s="9" t="s">
        <v>754</v>
      </c>
      <c r="B173" s="9">
        <v>210001057</v>
      </c>
    </row>
    <row r="174" spans="1:2">
      <c r="A174" s="9" t="s">
        <v>755</v>
      </c>
      <c r="B174" s="9">
        <v>210002001</v>
      </c>
    </row>
    <row r="175" spans="1:2">
      <c r="A175" s="9" t="s">
        <v>756</v>
      </c>
      <c r="B175" s="9">
        <v>210002002</v>
      </c>
    </row>
    <row r="176" spans="1:2">
      <c r="A176" s="9" t="s">
        <v>757</v>
      </c>
      <c r="B176" s="9">
        <v>210002003</v>
      </c>
    </row>
    <row r="177" spans="1:2">
      <c r="A177" s="9" t="s">
        <v>758</v>
      </c>
      <c r="B177" s="9">
        <v>210002004</v>
      </c>
    </row>
    <row r="178" spans="1:2">
      <c r="A178" s="9" t="s">
        <v>759</v>
      </c>
      <c r="B178" s="9">
        <v>210002005</v>
      </c>
    </row>
    <row r="179" spans="1:2">
      <c r="A179" s="9" t="s">
        <v>760</v>
      </c>
      <c r="B179" s="9">
        <v>210002006</v>
      </c>
    </row>
    <row r="180" spans="1:2">
      <c r="A180" s="9" t="s">
        <v>761</v>
      </c>
      <c r="B180" s="9">
        <v>210002007</v>
      </c>
    </row>
    <row r="181" spans="1:2">
      <c r="A181" s="9" t="s">
        <v>762</v>
      </c>
      <c r="B181" s="9">
        <v>210002008</v>
      </c>
    </row>
    <row r="182" spans="1:2">
      <c r="A182" s="9" t="s">
        <v>763</v>
      </c>
      <c r="B182" s="9">
        <v>210002009</v>
      </c>
    </row>
    <row r="183" spans="1:2">
      <c r="A183" s="9" t="s">
        <v>764</v>
      </c>
      <c r="B183" s="9">
        <v>210002010</v>
      </c>
    </row>
    <row r="184" spans="1:2">
      <c r="A184" s="9" t="s">
        <v>765</v>
      </c>
      <c r="B184" s="9">
        <v>210002011</v>
      </c>
    </row>
    <row r="185" spans="1:2">
      <c r="A185" s="9" t="s">
        <v>766</v>
      </c>
      <c r="B185" s="9">
        <v>210002012</v>
      </c>
    </row>
    <row r="186" spans="1:2">
      <c r="A186" s="9" t="s">
        <v>767</v>
      </c>
      <c r="B186" s="9">
        <v>210002013</v>
      </c>
    </row>
    <row r="187" spans="1:2">
      <c r="A187" s="9" t="s">
        <v>768</v>
      </c>
      <c r="B187" s="9">
        <v>210002014</v>
      </c>
    </row>
    <row r="188" spans="1:2">
      <c r="A188" s="9" t="s">
        <v>769</v>
      </c>
      <c r="B188" s="9">
        <v>210002015</v>
      </c>
    </row>
    <row r="189" spans="1:2">
      <c r="A189" s="9" t="s">
        <v>770</v>
      </c>
      <c r="B189" s="9">
        <v>210002016</v>
      </c>
    </row>
    <row r="190" spans="1:2">
      <c r="A190" s="9" t="s">
        <v>771</v>
      </c>
      <c r="B190" s="9">
        <v>210002017</v>
      </c>
    </row>
    <row r="191" spans="1:2">
      <c r="A191" s="9" t="s">
        <v>772</v>
      </c>
      <c r="B191" s="9">
        <v>210002018</v>
      </c>
    </row>
    <row r="192" spans="1:2">
      <c r="A192" s="9" t="s">
        <v>773</v>
      </c>
      <c r="B192" s="9">
        <v>210002019</v>
      </c>
    </row>
    <row r="193" spans="1:2">
      <c r="A193" s="9" t="s">
        <v>774</v>
      </c>
      <c r="B193" s="9">
        <v>210002020</v>
      </c>
    </row>
    <row r="194" spans="1:2">
      <c r="A194" s="9" t="s">
        <v>775</v>
      </c>
      <c r="B194" s="9">
        <v>210002021</v>
      </c>
    </row>
    <row r="195" spans="1:2">
      <c r="A195" s="9" t="s">
        <v>776</v>
      </c>
      <c r="B195" s="9">
        <v>210002022</v>
      </c>
    </row>
    <row r="196" spans="1:2">
      <c r="A196" s="9" t="s">
        <v>777</v>
      </c>
      <c r="B196" s="9">
        <v>210002023</v>
      </c>
    </row>
    <row r="197" spans="1:2">
      <c r="A197" s="9" t="s">
        <v>778</v>
      </c>
      <c r="B197" s="9">
        <v>210002024</v>
      </c>
    </row>
    <row r="198" spans="1:2">
      <c r="A198" s="9" t="s">
        <v>779</v>
      </c>
      <c r="B198" s="9">
        <v>210002025</v>
      </c>
    </row>
    <row r="199" spans="1:2">
      <c r="A199" s="9" t="s">
        <v>780</v>
      </c>
      <c r="B199" s="9">
        <v>210002026</v>
      </c>
    </row>
    <row r="200" spans="1:2">
      <c r="A200" s="9" t="s">
        <v>781</v>
      </c>
      <c r="B200" s="9">
        <v>210002027</v>
      </c>
    </row>
    <row r="201" spans="1:2">
      <c r="A201" s="9" t="s">
        <v>782</v>
      </c>
      <c r="B201" s="9">
        <v>210002028</v>
      </c>
    </row>
    <row r="202" spans="1:2">
      <c r="A202" s="9" t="s">
        <v>783</v>
      </c>
      <c r="B202" s="9">
        <v>210002029</v>
      </c>
    </row>
    <row r="203" spans="1:2">
      <c r="A203" s="9" t="s">
        <v>784</v>
      </c>
      <c r="B203" s="9">
        <v>210002030</v>
      </c>
    </row>
    <row r="204" spans="1:2">
      <c r="A204" s="9" t="s">
        <v>785</v>
      </c>
      <c r="B204" s="9">
        <v>210002031</v>
      </c>
    </row>
    <row r="205" spans="1:2">
      <c r="A205" s="9" t="s">
        <v>786</v>
      </c>
      <c r="B205" s="9">
        <v>210002032</v>
      </c>
    </row>
    <row r="206" spans="1:2">
      <c r="A206" s="9" t="s">
        <v>787</v>
      </c>
      <c r="B206" s="9">
        <v>210002033</v>
      </c>
    </row>
    <row r="207" spans="1:2">
      <c r="A207" s="9" t="s">
        <v>788</v>
      </c>
      <c r="B207" s="9">
        <v>210002034</v>
      </c>
    </row>
    <row r="208" spans="1:2">
      <c r="A208" s="9" t="s">
        <v>789</v>
      </c>
      <c r="B208" s="9">
        <v>210002035</v>
      </c>
    </row>
    <row r="209" spans="1:2">
      <c r="A209" s="9" t="s">
        <v>790</v>
      </c>
      <c r="B209" s="9">
        <v>210002036</v>
      </c>
    </row>
    <row r="210" spans="1:2">
      <c r="A210" s="9" t="s">
        <v>791</v>
      </c>
      <c r="B210" s="9">
        <v>210002037</v>
      </c>
    </row>
    <row r="211" spans="1:2">
      <c r="A211" s="9" t="s">
        <v>792</v>
      </c>
      <c r="B211" s="9">
        <v>210002038</v>
      </c>
    </row>
    <row r="212" spans="1:2">
      <c r="A212" s="9" t="s">
        <v>793</v>
      </c>
      <c r="B212" s="9">
        <v>210002039</v>
      </c>
    </row>
    <row r="213" spans="1:2">
      <c r="A213" s="9" t="s">
        <v>794</v>
      </c>
      <c r="B213" s="9">
        <v>210002040</v>
      </c>
    </row>
    <row r="214" spans="1:2">
      <c r="A214" s="9" t="s">
        <v>795</v>
      </c>
      <c r="B214" s="9">
        <v>210002041</v>
      </c>
    </row>
    <row r="215" spans="1:2">
      <c r="A215" s="9" t="s">
        <v>796</v>
      </c>
      <c r="B215" s="9">
        <v>210002042</v>
      </c>
    </row>
    <row r="216" spans="1:2">
      <c r="A216" s="9" t="s">
        <v>797</v>
      </c>
      <c r="B216" s="9">
        <v>210002043</v>
      </c>
    </row>
    <row r="217" spans="1:2">
      <c r="A217" s="9" t="s">
        <v>798</v>
      </c>
      <c r="B217" s="9">
        <v>210002044</v>
      </c>
    </row>
    <row r="218" spans="1:2">
      <c r="A218" s="9" t="s">
        <v>799</v>
      </c>
      <c r="B218" s="9">
        <v>210002045</v>
      </c>
    </row>
    <row r="219" spans="1:2">
      <c r="A219" s="9" t="s">
        <v>800</v>
      </c>
      <c r="B219" s="9">
        <v>210002046</v>
      </c>
    </row>
    <row r="220" spans="1:2">
      <c r="A220" s="9" t="s">
        <v>801</v>
      </c>
      <c r="B220" s="9">
        <v>210002047</v>
      </c>
    </row>
    <row r="221" spans="1:2">
      <c r="A221" s="9" t="s">
        <v>802</v>
      </c>
      <c r="B221" s="9">
        <v>210002048</v>
      </c>
    </row>
    <row r="222" spans="1:2">
      <c r="A222" s="9" t="s">
        <v>803</v>
      </c>
      <c r="B222" s="9">
        <v>210002049</v>
      </c>
    </row>
    <row r="223" spans="1:2">
      <c r="A223" s="9" t="s">
        <v>804</v>
      </c>
      <c r="B223" s="9">
        <v>210002050</v>
      </c>
    </row>
    <row r="224" spans="1:2">
      <c r="A224" s="9" t="s">
        <v>805</v>
      </c>
      <c r="B224" s="9">
        <v>210002051</v>
      </c>
    </row>
    <row r="225" spans="1:2">
      <c r="A225" s="9" t="s">
        <v>806</v>
      </c>
      <c r="B225" s="9">
        <v>210002052</v>
      </c>
    </row>
    <row r="226" spans="1:2">
      <c r="A226" s="9" t="s">
        <v>807</v>
      </c>
      <c r="B226" s="9">
        <v>210002053</v>
      </c>
    </row>
    <row r="227" spans="1:2">
      <c r="A227" s="9" t="s">
        <v>808</v>
      </c>
      <c r="B227" s="9">
        <v>210002054</v>
      </c>
    </row>
    <row r="228" spans="1:2">
      <c r="A228" s="9" t="s">
        <v>809</v>
      </c>
      <c r="B228" s="9">
        <v>210002055</v>
      </c>
    </row>
    <row r="229" spans="1:2">
      <c r="A229" s="9" t="s">
        <v>810</v>
      </c>
      <c r="B229" s="9">
        <v>210002056</v>
      </c>
    </row>
    <row r="230" spans="1:2">
      <c r="A230" s="9" t="s">
        <v>811</v>
      </c>
      <c r="B230" s="9">
        <v>210002057</v>
      </c>
    </row>
    <row r="231" spans="1:2">
      <c r="A231" s="9" t="s">
        <v>812</v>
      </c>
      <c r="B231" s="9">
        <v>210002058</v>
      </c>
    </row>
    <row r="232" spans="1:2">
      <c r="A232" s="9" t="s">
        <v>813</v>
      </c>
      <c r="B232" s="9">
        <v>210002059</v>
      </c>
    </row>
    <row r="233" spans="1:2">
      <c r="A233" s="9" t="s">
        <v>814</v>
      </c>
      <c r="B233" s="9">
        <v>210002060</v>
      </c>
    </row>
    <row r="234" spans="1:2">
      <c r="A234" s="9" t="s">
        <v>815</v>
      </c>
      <c r="B234" s="9">
        <v>210002061</v>
      </c>
    </row>
    <row r="235" spans="1:2">
      <c r="A235" s="9" t="s">
        <v>816</v>
      </c>
      <c r="B235" s="9">
        <v>210002062</v>
      </c>
    </row>
    <row r="236" spans="1:2">
      <c r="A236" s="9" t="s">
        <v>817</v>
      </c>
      <c r="B236" s="9">
        <v>210002063</v>
      </c>
    </row>
    <row r="237" spans="1:2">
      <c r="A237" s="9" t="s">
        <v>818</v>
      </c>
      <c r="B237" s="9">
        <v>210002064</v>
      </c>
    </row>
    <row r="238" spans="1:2">
      <c r="A238" s="9" t="s">
        <v>819</v>
      </c>
      <c r="B238" s="9">
        <v>210002065</v>
      </c>
    </row>
    <row r="239" spans="1:2">
      <c r="A239" s="9" t="s">
        <v>820</v>
      </c>
      <c r="B239" s="9">
        <v>210002066</v>
      </c>
    </row>
    <row r="240" spans="1:2">
      <c r="A240" s="9" t="s">
        <v>821</v>
      </c>
      <c r="B240" s="9">
        <v>210002067</v>
      </c>
    </row>
    <row r="241" spans="1:2">
      <c r="A241" s="9" t="s">
        <v>822</v>
      </c>
      <c r="B241" s="9">
        <v>210002068</v>
      </c>
    </row>
    <row r="242" spans="1:2">
      <c r="A242" s="9" t="s">
        <v>823</v>
      </c>
      <c r="B242" s="9">
        <v>210002069</v>
      </c>
    </row>
    <row r="243" spans="1:2">
      <c r="A243" s="9" t="s">
        <v>824</v>
      </c>
      <c r="B243" s="9">
        <v>210002070</v>
      </c>
    </row>
    <row r="244" spans="1:2">
      <c r="A244" s="9" t="s">
        <v>825</v>
      </c>
      <c r="B244" s="9">
        <v>210002071</v>
      </c>
    </row>
    <row r="245" spans="1:2">
      <c r="A245" s="9" t="s">
        <v>826</v>
      </c>
      <c r="B245" s="9">
        <v>210002072</v>
      </c>
    </row>
    <row r="246" spans="1:2">
      <c r="A246" s="9" t="s">
        <v>827</v>
      </c>
      <c r="B246" s="9">
        <v>210002073</v>
      </c>
    </row>
    <row r="247" spans="1:2">
      <c r="A247" s="9" t="s">
        <v>828</v>
      </c>
      <c r="B247" s="9">
        <v>210002074</v>
      </c>
    </row>
    <row r="248" spans="1:2">
      <c r="A248" s="9" t="s">
        <v>829</v>
      </c>
      <c r="B248" s="9">
        <v>210002075</v>
      </c>
    </row>
    <row r="249" spans="1:2">
      <c r="A249" s="9" t="s">
        <v>830</v>
      </c>
      <c r="B249" s="9">
        <v>210002076</v>
      </c>
    </row>
    <row r="250" spans="1:2">
      <c r="A250" s="9" t="s">
        <v>831</v>
      </c>
      <c r="B250" s="9">
        <v>210002077</v>
      </c>
    </row>
    <row r="251" spans="1:2">
      <c r="A251" s="9" t="s">
        <v>832</v>
      </c>
      <c r="B251" s="9">
        <v>210002078</v>
      </c>
    </row>
    <row r="252" spans="1:2">
      <c r="A252" s="9" t="s">
        <v>833</v>
      </c>
      <c r="B252" s="9">
        <v>210002079</v>
      </c>
    </row>
    <row r="253" spans="1:2">
      <c r="A253" s="9" t="s">
        <v>834</v>
      </c>
      <c r="B253" s="9">
        <v>210002080</v>
      </c>
    </row>
    <row r="254" spans="1:2">
      <c r="A254" s="9" t="s">
        <v>835</v>
      </c>
      <c r="B254" s="9">
        <v>210002081</v>
      </c>
    </row>
    <row r="255" spans="1:2">
      <c r="A255" s="9" t="s">
        <v>836</v>
      </c>
      <c r="B255" s="9">
        <v>210002082</v>
      </c>
    </row>
    <row r="256" spans="1:2">
      <c r="A256" s="9" t="s">
        <v>837</v>
      </c>
      <c r="B256" s="9">
        <v>210002083</v>
      </c>
    </row>
    <row r="257" spans="1:2">
      <c r="A257" s="9" t="s">
        <v>838</v>
      </c>
      <c r="B257" s="9">
        <v>210002084</v>
      </c>
    </row>
    <row r="258" spans="1:2">
      <c r="A258" s="9" t="s">
        <v>839</v>
      </c>
      <c r="B258" s="9">
        <v>210002085</v>
      </c>
    </row>
    <row r="259" spans="1:2">
      <c r="A259" s="9" t="s">
        <v>840</v>
      </c>
      <c r="B259" s="9">
        <v>210002086</v>
      </c>
    </row>
    <row r="260" spans="1:2">
      <c r="A260" s="9" t="s">
        <v>841</v>
      </c>
      <c r="B260" s="9">
        <v>210002087</v>
      </c>
    </row>
    <row r="261" spans="1:2">
      <c r="A261" s="9" t="s">
        <v>842</v>
      </c>
      <c r="B261" s="9">
        <v>210002088</v>
      </c>
    </row>
    <row r="262" spans="1:2">
      <c r="A262" s="9" t="s">
        <v>843</v>
      </c>
      <c r="B262" s="9">
        <v>210002089</v>
      </c>
    </row>
    <row r="263" spans="1:2">
      <c r="A263" s="9" t="s">
        <v>844</v>
      </c>
      <c r="B263" s="9">
        <v>210002090</v>
      </c>
    </row>
    <row r="264" spans="1:2">
      <c r="A264" s="9" t="s">
        <v>845</v>
      </c>
      <c r="B264" s="9">
        <v>210003001</v>
      </c>
    </row>
    <row r="265" spans="1:2">
      <c r="A265" s="9" t="s">
        <v>846</v>
      </c>
      <c r="B265" s="9">
        <v>210003002</v>
      </c>
    </row>
    <row r="266" spans="1:2">
      <c r="A266" s="9" t="s">
        <v>847</v>
      </c>
      <c r="B266" s="9">
        <v>210003003</v>
      </c>
    </row>
    <row r="267" spans="1:2">
      <c r="A267" s="9" t="s">
        <v>848</v>
      </c>
      <c r="B267" s="9">
        <v>210003004</v>
      </c>
    </row>
    <row r="268" spans="1:2">
      <c r="A268" s="9" t="s">
        <v>849</v>
      </c>
      <c r="B268" s="9">
        <v>210003005</v>
      </c>
    </row>
    <row r="269" spans="1:2">
      <c r="A269" s="9" t="s">
        <v>850</v>
      </c>
      <c r="B269" s="9">
        <v>210003006</v>
      </c>
    </row>
    <row r="270" spans="1:2">
      <c r="A270" s="9" t="s">
        <v>851</v>
      </c>
      <c r="B270" s="9">
        <v>210003007</v>
      </c>
    </row>
    <row r="271" spans="1:2">
      <c r="A271" s="9" t="s">
        <v>852</v>
      </c>
      <c r="B271" s="9">
        <v>210003008</v>
      </c>
    </row>
    <row r="272" spans="1:2">
      <c r="A272" s="9" t="s">
        <v>853</v>
      </c>
      <c r="B272" s="9">
        <v>210003009</v>
      </c>
    </row>
    <row r="273" spans="1:2">
      <c r="A273" s="9" t="s">
        <v>854</v>
      </c>
      <c r="B273" s="9">
        <v>210003010</v>
      </c>
    </row>
    <row r="274" spans="1:2">
      <c r="A274" s="9" t="s">
        <v>855</v>
      </c>
      <c r="B274" s="9">
        <v>210003011</v>
      </c>
    </row>
    <row r="275" spans="1:2">
      <c r="A275" s="9" t="s">
        <v>856</v>
      </c>
      <c r="B275" s="9">
        <v>210003012</v>
      </c>
    </row>
    <row r="276" spans="1:2">
      <c r="A276" s="9" t="s">
        <v>857</v>
      </c>
      <c r="B276" s="9">
        <v>210003013</v>
      </c>
    </row>
    <row r="277" spans="1:2">
      <c r="A277" s="9" t="s">
        <v>858</v>
      </c>
      <c r="B277" s="9">
        <v>210003014</v>
      </c>
    </row>
    <row r="278" spans="1:2">
      <c r="A278" s="9" t="s">
        <v>859</v>
      </c>
      <c r="B278" s="9">
        <v>210003015</v>
      </c>
    </row>
    <row r="279" spans="1:2">
      <c r="A279" s="9" t="s">
        <v>860</v>
      </c>
      <c r="B279" s="9">
        <v>210003016</v>
      </c>
    </row>
    <row r="280" spans="1:2">
      <c r="A280" s="9" t="s">
        <v>861</v>
      </c>
      <c r="B280" s="9">
        <v>210003017</v>
      </c>
    </row>
    <row r="281" spans="1:2">
      <c r="A281" s="9" t="s">
        <v>862</v>
      </c>
      <c r="B281" s="9">
        <v>210003018</v>
      </c>
    </row>
    <row r="282" spans="1:2">
      <c r="A282" s="9" t="s">
        <v>863</v>
      </c>
      <c r="B282" s="9">
        <v>210003019</v>
      </c>
    </row>
    <row r="283" spans="1:2">
      <c r="A283" s="9" t="s">
        <v>864</v>
      </c>
      <c r="B283" s="9">
        <v>210003020</v>
      </c>
    </row>
    <row r="284" spans="1:2">
      <c r="A284" s="9" t="s">
        <v>865</v>
      </c>
      <c r="B284" s="9">
        <v>210003021</v>
      </c>
    </row>
    <row r="285" spans="1:2">
      <c r="A285" s="9" t="s">
        <v>866</v>
      </c>
      <c r="B285" s="9">
        <v>210003022</v>
      </c>
    </row>
    <row r="286" spans="1:2">
      <c r="A286" s="9" t="s">
        <v>867</v>
      </c>
      <c r="B286" s="9">
        <v>210003023</v>
      </c>
    </row>
    <row r="287" spans="1:2">
      <c r="A287" s="9" t="s">
        <v>868</v>
      </c>
      <c r="B287" s="9">
        <v>210003024</v>
      </c>
    </row>
    <row r="288" spans="1:2">
      <c r="A288" s="9" t="s">
        <v>869</v>
      </c>
      <c r="B288" s="9">
        <v>210003025</v>
      </c>
    </row>
    <row r="289" spans="1:2">
      <c r="A289" s="9" t="s">
        <v>870</v>
      </c>
      <c r="B289" s="9">
        <v>210003026</v>
      </c>
    </row>
    <row r="290" spans="1:2">
      <c r="A290" s="9" t="s">
        <v>871</v>
      </c>
      <c r="B290" s="9">
        <v>210003027</v>
      </c>
    </row>
    <row r="291" spans="1:2">
      <c r="A291" s="9" t="s">
        <v>872</v>
      </c>
      <c r="B291" s="9">
        <v>210003028</v>
      </c>
    </row>
    <row r="292" spans="1:2">
      <c r="A292" s="9" t="s">
        <v>873</v>
      </c>
      <c r="B292" s="9">
        <v>210003029</v>
      </c>
    </row>
    <row r="293" spans="1:2">
      <c r="A293" s="9" t="s">
        <v>874</v>
      </c>
      <c r="B293" s="9">
        <v>210003030</v>
      </c>
    </row>
    <row r="294" spans="1:2">
      <c r="A294" s="9" t="s">
        <v>875</v>
      </c>
      <c r="B294" s="9">
        <v>210003031</v>
      </c>
    </row>
    <row r="295" spans="1:2">
      <c r="A295" s="9" t="s">
        <v>876</v>
      </c>
      <c r="B295" s="9">
        <v>210003032</v>
      </c>
    </row>
    <row r="296" spans="1:2">
      <c r="A296" s="9" t="s">
        <v>877</v>
      </c>
      <c r="B296" s="9">
        <v>210003033</v>
      </c>
    </row>
    <row r="297" spans="1:2">
      <c r="A297" s="9" t="s">
        <v>878</v>
      </c>
      <c r="B297" s="9">
        <v>210003034</v>
      </c>
    </row>
    <row r="298" spans="1:2">
      <c r="A298" s="9" t="s">
        <v>879</v>
      </c>
      <c r="B298" s="9">
        <v>210003035</v>
      </c>
    </row>
    <row r="299" spans="1:2">
      <c r="A299" s="9" t="s">
        <v>880</v>
      </c>
      <c r="B299" s="9">
        <v>210003036</v>
      </c>
    </row>
    <row r="300" spans="1:2">
      <c r="A300" s="9" t="s">
        <v>881</v>
      </c>
      <c r="B300" s="9">
        <v>210003037</v>
      </c>
    </row>
    <row r="301" spans="1:2">
      <c r="A301" s="9" t="s">
        <v>882</v>
      </c>
      <c r="B301" s="9">
        <v>210003038</v>
      </c>
    </row>
    <row r="302" spans="1:2">
      <c r="A302" s="9" t="s">
        <v>883</v>
      </c>
      <c r="B302" s="9">
        <v>210003039</v>
      </c>
    </row>
    <row r="303" spans="1:2">
      <c r="A303" s="9" t="s">
        <v>884</v>
      </c>
      <c r="B303" s="9">
        <v>210003040</v>
      </c>
    </row>
    <row r="304" spans="1:2">
      <c r="A304" s="9" t="s">
        <v>885</v>
      </c>
      <c r="B304" s="9">
        <v>210003041</v>
      </c>
    </row>
    <row r="305" spans="1:2">
      <c r="A305" s="9" t="s">
        <v>886</v>
      </c>
      <c r="B305" s="9">
        <v>210003042</v>
      </c>
    </row>
    <row r="306" spans="1:2">
      <c r="A306" s="9" t="s">
        <v>887</v>
      </c>
      <c r="B306" s="9">
        <v>210003043</v>
      </c>
    </row>
    <row r="307" spans="1:2">
      <c r="A307" s="9" t="s">
        <v>888</v>
      </c>
      <c r="B307" s="9">
        <v>210003044</v>
      </c>
    </row>
    <row r="308" spans="1:2">
      <c r="A308" s="9" t="s">
        <v>889</v>
      </c>
      <c r="B308" s="9">
        <v>210003045</v>
      </c>
    </row>
    <row r="309" spans="1:2">
      <c r="A309" s="9" t="s">
        <v>890</v>
      </c>
      <c r="B309" s="9">
        <v>210003046</v>
      </c>
    </row>
    <row r="310" spans="1:2">
      <c r="A310" s="9" t="s">
        <v>891</v>
      </c>
      <c r="B310" s="9">
        <v>210003047</v>
      </c>
    </row>
    <row r="311" spans="1:2">
      <c r="A311" s="9" t="s">
        <v>892</v>
      </c>
      <c r="B311" s="9">
        <v>210003048</v>
      </c>
    </row>
    <row r="312" spans="1:2">
      <c r="A312" s="9" t="s">
        <v>893</v>
      </c>
      <c r="B312" s="9">
        <v>210003049</v>
      </c>
    </row>
    <row r="313" spans="1:2">
      <c r="A313" s="9" t="s">
        <v>894</v>
      </c>
      <c r="B313" s="9">
        <v>210003050</v>
      </c>
    </row>
    <row r="314" spans="1:2">
      <c r="A314" s="9" t="s">
        <v>895</v>
      </c>
      <c r="B314" s="9">
        <v>210003051</v>
      </c>
    </row>
    <row r="315" spans="1:2">
      <c r="A315" s="9" t="s">
        <v>896</v>
      </c>
      <c r="B315" s="9">
        <v>210003052</v>
      </c>
    </row>
    <row r="316" spans="1:2">
      <c r="A316" s="9" t="s">
        <v>897</v>
      </c>
      <c r="B316" s="9">
        <v>210003053</v>
      </c>
    </row>
    <row r="317" spans="1:2">
      <c r="A317" s="9" t="s">
        <v>898</v>
      </c>
      <c r="B317" s="9">
        <v>210003054</v>
      </c>
    </row>
    <row r="318" spans="1:2">
      <c r="A318" s="9" t="s">
        <v>899</v>
      </c>
      <c r="B318" s="9">
        <v>210003055</v>
      </c>
    </row>
    <row r="319" spans="1:2">
      <c r="A319" s="9" t="s">
        <v>900</v>
      </c>
      <c r="B319" s="9">
        <v>210003056</v>
      </c>
    </row>
    <row r="320" spans="1:2">
      <c r="A320" s="9" t="s">
        <v>901</v>
      </c>
      <c r="B320" s="9">
        <v>210003057</v>
      </c>
    </row>
    <row r="321" spans="1:2">
      <c r="A321" s="9" t="s">
        <v>902</v>
      </c>
      <c r="B321" s="9">
        <v>210003058</v>
      </c>
    </row>
    <row r="322" spans="1:2">
      <c r="A322" s="9" t="s">
        <v>903</v>
      </c>
      <c r="B322" s="9">
        <v>210003059</v>
      </c>
    </row>
    <row r="323" spans="1:2">
      <c r="A323" s="9" t="s">
        <v>904</v>
      </c>
      <c r="B323" s="9">
        <v>210003060</v>
      </c>
    </row>
    <row r="324" spans="1:2">
      <c r="A324" s="9" t="s">
        <v>905</v>
      </c>
      <c r="B324" s="9">
        <v>210003061</v>
      </c>
    </row>
    <row r="325" spans="1:2">
      <c r="A325" s="9" t="s">
        <v>906</v>
      </c>
      <c r="B325" s="9">
        <v>210003062</v>
      </c>
    </row>
    <row r="326" spans="1:2">
      <c r="A326" s="9" t="s">
        <v>907</v>
      </c>
      <c r="B326" s="9">
        <v>210003063</v>
      </c>
    </row>
    <row r="327" spans="1:2">
      <c r="A327" s="9" t="s">
        <v>908</v>
      </c>
      <c r="B327" s="9">
        <v>210003064</v>
      </c>
    </row>
    <row r="328" spans="1:2">
      <c r="A328" s="9" t="s">
        <v>909</v>
      </c>
      <c r="B328" s="9">
        <v>210003065</v>
      </c>
    </row>
    <row r="329" spans="1:2">
      <c r="A329" s="9" t="s">
        <v>910</v>
      </c>
      <c r="B329" s="9">
        <v>210003066</v>
      </c>
    </row>
    <row r="330" spans="1:2">
      <c r="A330" s="9" t="s">
        <v>911</v>
      </c>
      <c r="B330" s="9">
        <v>210003067</v>
      </c>
    </row>
    <row r="331" spans="1:2">
      <c r="A331" s="9" t="s">
        <v>912</v>
      </c>
      <c r="B331" s="9">
        <v>210003068</v>
      </c>
    </row>
    <row r="332" spans="1:2">
      <c r="A332" s="9" t="s">
        <v>913</v>
      </c>
      <c r="B332" s="9">
        <v>210004001</v>
      </c>
    </row>
    <row r="333" spans="1:2">
      <c r="A333" s="9" t="s">
        <v>914</v>
      </c>
      <c r="B333" s="9">
        <v>210004002</v>
      </c>
    </row>
    <row r="334" spans="1:2">
      <c r="A334" s="9" t="s">
        <v>915</v>
      </c>
      <c r="B334" s="9">
        <v>210004003</v>
      </c>
    </row>
    <row r="335" spans="1:2">
      <c r="A335" s="9" t="s">
        <v>916</v>
      </c>
      <c r="B335" s="9">
        <v>210004004</v>
      </c>
    </row>
    <row r="336" spans="1:2">
      <c r="A336" s="9" t="s">
        <v>917</v>
      </c>
      <c r="B336" s="9">
        <v>210004005</v>
      </c>
    </row>
    <row r="337" spans="1:2">
      <c r="A337" s="9" t="s">
        <v>918</v>
      </c>
      <c r="B337" s="9">
        <v>210004006</v>
      </c>
    </row>
    <row r="338" spans="1:2">
      <c r="A338" s="9" t="s">
        <v>919</v>
      </c>
      <c r="B338" s="9">
        <v>210004007</v>
      </c>
    </row>
    <row r="339" spans="1:2">
      <c r="A339" s="9" t="s">
        <v>920</v>
      </c>
      <c r="B339" s="9">
        <v>210004008</v>
      </c>
    </row>
    <row r="340" spans="1:2">
      <c r="A340" s="9" t="s">
        <v>921</v>
      </c>
      <c r="B340" s="9">
        <v>210004009</v>
      </c>
    </row>
    <row r="341" spans="1:2">
      <c r="A341" s="9" t="s">
        <v>922</v>
      </c>
      <c r="B341" s="9">
        <v>210004010</v>
      </c>
    </row>
    <row r="342" spans="1:2">
      <c r="A342" s="9" t="s">
        <v>923</v>
      </c>
      <c r="B342" s="9">
        <v>210004011</v>
      </c>
    </row>
    <row r="343" spans="1:2">
      <c r="A343" s="9" t="s">
        <v>924</v>
      </c>
      <c r="B343" s="9">
        <v>210004012</v>
      </c>
    </row>
    <row r="344" spans="1:2">
      <c r="A344" s="9" t="s">
        <v>925</v>
      </c>
      <c r="B344" s="9">
        <v>210004013</v>
      </c>
    </row>
    <row r="345" spans="1:2">
      <c r="A345" s="9" t="s">
        <v>926</v>
      </c>
      <c r="B345" s="9">
        <v>210004014</v>
      </c>
    </row>
    <row r="346" spans="1:2">
      <c r="A346" s="9" t="s">
        <v>927</v>
      </c>
      <c r="B346" s="9">
        <v>210004015</v>
      </c>
    </row>
    <row r="347" spans="1:2">
      <c r="A347" s="9" t="s">
        <v>928</v>
      </c>
      <c r="B347" s="9">
        <v>210004016</v>
      </c>
    </row>
    <row r="348" spans="1:2">
      <c r="A348" s="9" t="s">
        <v>929</v>
      </c>
      <c r="B348" s="9">
        <v>210004017</v>
      </c>
    </row>
    <row r="349" spans="1:2">
      <c r="A349" s="9" t="s">
        <v>930</v>
      </c>
      <c r="B349" s="9">
        <v>210004018</v>
      </c>
    </row>
    <row r="350" spans="1:2">
      <c r="A350" s="9" t="s">
        <v>931</v>
      </c>
      <c r="B350" s="9">
        <v>210005001</v>
      </c>
    </row>
    <row r="351" spans="1:2">
      <c r="A351" s="9" t="s">
        <v>932</v>
      </c>
      <c r="B351" s="9">
        <v>210005002</v>
      </c>
    </row>
    <row r="352" spans="1:2">
      <c r="A352" s="9" t="s">
        <v>933</v>
      </c>
      <c r="B352" s="9">
        <v>210005003</v>
      </c>
    </row>
    <row r="353" spans="1:2">
      <c r="A353" s="9" t="s">
        <v>934</v>
      </c>
      <c r="B353" s="9">
        <v>210005004</v>
      </c>
    </row>
    <row r="354" spans="1:2">
      <c r="A354" s="9" t="s">
        <v>935</v>
      </c>
      <c r="B354" s="9">
        <v>210005005</v>
      </c>
    </row>
    <row r="355" spans="1:2">
      <c r="A355" s="9" t="s">
        <v>936</v>
      </c>
      <c r="B355" s="9">
        <v>210005006</v>
      </c>
    </row>
    <row r="356" spans="1:2">
      <c r="A356" s="9" t="s">
        <v>937</v>
      </c>
      <c r="B356" s="9">
        <v>210005007</v>
      </c>
    </row>
    <row r="357" spans="1:2">
      <c r="A357" s="9" t="s">
        <v>938</v>
      </c>
      <c r="B357" s="9">
        <v>210005008</v>
      </c>
    </row>
    <row r="358" spans="1:2">
      <c r="A358" s="9" t="s">
        <v>939</v>
      </c>
      <c r="B358" s="9">
        <v>210005009</v>
      </c>
    </row>
    <row r="359" spans="1:2">
      <c r="A359" s="9" t="s">
        <v>940</v>
      </c>
      <c r="B359" s="9">
        <v>210005010</v>
      </c>
    </row>
    <row r="360" spans="1:2">
      <c r="A360" s="9" t="s">
        <v>941</v>
      </c>
      <c r="B360" s="9">
        <v>210005011</v>
      </c>
    </row>
    <row r="361" spans="1:2">
      <c r="A361" s="9" t="s">
        <v>942</v>
      </c>
      <c r="B361" s="9">
        <v>210005012</v>
      </c>
    </row>
    <row r="362" spans="1:2">
      <c r="A362" s="9" t="s">
        <v>943</v>
      </c>
      <c r="B362" s="9">
        <v>210005013</v>
      </c>
    </row>
    <row r="363" spans="1:2">
      <c r="A363" s="9" t="s">
        <v>944</v>
      </c>
      <c r="B363" s="9">
        <v>210005014</v>
      </c>
    </row>
    <row r="364" spans="1:2">
      <c r="A364" s="9" t="s">
        <v>945</v>
      </c>
      <c r="B364" s="9">
        <v>210005015</v>
      </c>
    </row>
    <row r="365" spans="1:2">
      <c r="A365" s="9" t="s">
        <v>946</v>
      </c>
      <c r="B365" s="9">
        <v>210005016</v>
      </c>
    </row>
    <row r="366" spans="1:2">
      <c r="A366" s="9" t="s">
        <v>947</v>
      </c>
      <c r="B366" s="9">
        <v>210005017</v>
      </c>
    </row>
    <row r="367" spans="1:2">
      <c r="A367" s="9" t="s">
        <v>948</v>
      </c>
      <c r="B367" s="9">
        <v>210005018</v>
      </c>
    </row>
    <row r="368" spans="1:2">
      <c r="A368" s="9" t="s">
        <v>949</v>
      </c>
      <c r="B368" s="9">
        <v>210006001</v>
      </c>
    </row>
    <row r="369" spans="1:2">
      <c r="A369" s="9" t="s">
        <v>950</v>
      </c>
      <c r="B369" s="9">
        <v>210006002</v>
      </c>
    </row>
    <row r="370" spans="1:2">
      <c r="A370" s="9" t="s">
        <v>951</v>
      </c>
      <c r="B370" s="9">
        <v>210006003</v>
      </c>
    </row>
    <row r="371" spans="1:2">
      <c r="A371" s="9" t="s">
        <v>952</v>
      </c>
      <c r="B371" s="9">
        <v>210006004</v>
      </c>
    </row>
    <row r="372" spans="1:2">
      <c r="A372" s="9" t="s">
        <v>953</v>
      </c>
      <c r="B372" s="9">
        <v>210006005</v>
      </c>
    </row>
    <row r="373" spans="1:2">
      <c r="A373" s="9" t="s">
        <v>954</v>
      </c>
      <c r="B373" s="9">
        <v>210006006</v>
      </c>
    </row>
    <row r="374" spans="1:2">
      <c r="A374" s="9" t="s">
        <v>955</v>
      </c>
      <c r="B374" s="9">
        <v>210006007</v>
      </c>
    </row>
    <row r="375" spans="1:2">
      <c r="A375" s="9" t="s">
        <v>956</v>
      </c>
      <c r="B375" s="9">
        <v>210006008</v>
      </c>
    </row>
    <row r="376" spans="1:2">
      <c r="A376" s="9" t="s">
        <v>957</v>
      </c>
      <c r="B376" s="9">
        <v>210006009</v>
      </c>
    </row>
    <row r="377" spans="1:2">
      <c r="A377" s="9" t="s">
        <v>958</v>
      </c>
      <c r="B377" s="9">
        <v>210006010</v>
      </c>
    </row>
    <row r="378" spans="1:2">
      <c r="A378" s="9" t="s">
        <v>959</v>
      </c>
      <c r="B378" s="9">
        <v>210006011</v>
      </c>
    </row>
    <row r="379" spans="1:2">
      <c r="A379" s="9" t="s">
        <v>960</v>
      </c>
      <c r="B379" s="9">
        <v>210006012</v>
      </c>
    </row>
    <row r="380" spans="1:2">
      <c r="A380" s="9" t="s">
        <v>961</v>
      </c>
      <c r="B380" s="9">
        <v>210006013</v>
      </c>
    </row>
    <row r="381" spans="1:2">
      <c r="A381" s="9" t="s">
        <v>962</v>
      </c>
      <c r="B381" s="9">
        <v>210006014</v>
      </c>
    </row>
    <row r="382" spans="1:2">
      <c r="A382" s="9" t="s">
        <v>963</v>
      </c>
      <c r="B382" s="9">
        <v>210006015</v>
      </c>
    </row>
    <row r="383" spans="1:2">
      <c r="A383" s="9" t="s">
        <v>964</v>
      </c>
      <c r="B383" s="9">
        <v>210006016</v>
      </c>
    </row>
    <row r="384" spans="1:2">
      <c r="A384" s="9" t="s">
        <v>965</v>
      </c>
      <c r="B384" s="9">
        <v>210006017</v>
      </c>
    </row>
    <row r="385" spans="1:2">
      <c r="A385" s="9" t="s">
        <v>966</v>
      </c>
      <c r="B385" s="9">
        <v>210006018</v>
      </c>
    </row>
    <row r="386" spans="1:2">
      <c r="A386" s="9" t="s">
        <v>967</v>
      </c>
      <c r="B386" s="9">
        <v>210006019</v>
      </c>
    </row>
    <row r="387" spans="1:2">
      <c r="A387" s="9" t="s">
        <v>968</v>
      </c>
      <c r="B387" s="9">
        <v>210006020</v>
      </c>
    </row>
    <row r="388" spans="1:2">
      <c r="A388" s="9" t="s">
        <v>969</v>
      </c>
      <c r="B388" s="9">
        <v>210006021</v>
      </c>
    </row>
    <row r="389" spans="1:2">
      <c r="A389" s="9" t="s">
        <v>970</v>
      </c>
      <c r="B389" s="9">
        <v>210006022</v>
      </c>
    </row>
    <row r="390" spans="1:2">
      <c r="A390" s="9" t="s">
        <v>971</v>
      </c>
      <c r="B390" s="9">
        <v>210006023</v>
      </c>
    </row>
    <row r="391" spans="1:2">
      <c r="A391" s="9" t="s">
        <v>972</v>
      </c>
      <c r="B391" s="9">
        <v>210006024</v>
      </c>
    </row>
    <row r="392" spans="1:2">
      <c r="A392" s="9" t="s">
        <v>973</v>
      </c>
      <c r="B392" s="9">
        <v>210006025</v>
      </c>
    </row>
    <row r="393" spans="1:2">
      <c r="A393" s="9" t="s">
        <v>974</v>
      </c>
      <c r="B393" s="9">
        <v>210006026</v>
      </c>
    </row>
    <row r="394" spans="1:2">
      <c r="A394" s="9" t="s">
        <v>975</v>
      </c>
      <c r="B394" s="9">
        <v>210006027</v>
      </c>
    </row>
    <row r="395" spans="1:2">
      <c r="A395" s="9" t="s">
        <v>976</v>
      </c>
      <c r="B395" s="9">
        <v>210006028</v>
      </c>
    </row>
    <row r="396" spans="1:2">
      <c r="A396" s="9" t="s">
        <v>977</v>
      </c>
      <c r="B396" s="9">
        <v>210006029</v>
      </c>
    </row>
    <row r="397" spans="1:2">
      <c r="A397" s="9" t="s">
        <v>978</v>
      </c>
      <c r="B397" s="9">
        <v>210007001</v>
      </c>
    </row>
    <row r="398" spans="1:2">
      <c r="A398" s="9" t="s">
        <v>979</v>
      </c>
      <c r="B398" s="9">
        <v>210007002</v>
      </c>
    </row>
    <row r="399" spans="1:2">
      <c r="A399" s="9" t="s">
        <v>980</v>
      </c>
      <c r="B399" s="9">
        <v>210007003</v>
      </c>
    </row>
    <row r="400" spans="1:2">
      <c r="A400" s="9" t="s">
        <v>981</v>
      </c>
      <c r="B400" s="9">
        <v>210007004</v>
      </c>
    </row>
    <row r="401" spans="1:2">
      <c r="A401" s="9" t="s">
        <v>982</v>
      </c>
      <c r="B401" s="9">
        <v>210007005</v>
      </c>
    </row>
    <row r="402" spans="1:2">
      <c r="A402" s="9" t="s">
        <v>983</v>
      </c>
      <c r="B402" s="9">
        <v>210007006</v>
      </c>
    </row>
    <row r="403" spans="1:2">
      <c r="A403" s="9" t="s">
        <v>984</v>
      </c>
      <c r="B403" s="9">
        <v>210007007</v>
      </c>
    </row>
    <row r="404" spans="1:2">
      <c r="A404" s="9" t="s">
        <v>985</v>
      </c>
      <c r="B404" s="9">
        <v>210007008</v>
      </c>
    </row>
    <row r="405" spans="1:2">
      <c r="A405" s="9" t="s">
        <v>986</v>
      </c>
      <c r="B405" s="9">
        <v>210007009</v>
      </c>
    </row>
    <row r="406" spans="1:2">
      <c r="A406" s="9" t="s">
        <v>987</v>
      </c>
      <c r="B406" s="9">
        <v>210007010</v>
      </c>
    </row>
    <row r="407" spans="1:2">
      <c r="A407" s="9" t="s">
        <v>988</v>
      </c>
      <c r="B407" s="9">
        <v>210007011</v>
      </c>
    </row>
    <row r="408" spans="1:2">
      <c r="A408" s="9" t="s">
        <v>989</v>
      </c>
      <c r="B408" s="9">
        <v>210007012</v>
      </c>
    </row>
    <row r="409" spans="1:2">
      <c r="A409" s="9" t="s">
        <v>990</v>
      </c>
      <c r="B409" s="9">
        <v>210007013</v>
      </c>
    </row>
    <row r="410" spans="1:2">
      <c r="A410" s="9" t="s">
        <v>991</v>
      </c>
      <c r="B410" s="9">
        <v>210007014</v>
      </c>
    </row>
    <row r="411" spans="1:2">
      <c r="A411" s="9" t="s">
        <v>992</v>
      </c>
      <c r="B411" s="9">
        <v>210007015</v>
      </c>
    </row>
    <row r="412" spans="1:2">
      <c r="A412" s="9" t="s">
        <v>993</v>
      </c>
      <c r="B412" s="9">
        <v>210007016</v>
      </c>
    </row>
    <row r="413" spans="1:2">
      <c r="A413" s="9" t="s">
        <v>994</v>
      </c>
      <c r="B413" s="9">
        <v>210007017</v>
      </c>
    </row>
    <row r="414" spans="1:2">
      <c r="A414" s="9" t="s">
        <v>995</v>
      </c>
      <c r="B414" s="9">
        <v>210007018</v>
      </c>
    </row>
    <row r="415" spans="1:2">
      <c r="A415" s="9" t="s">
        <v>996</v>
      </c>
      <c r="B415" s="9">
        <v>210007019</v>
      </c>
    </row>
    <row r="416" spans="1:2">
      <c r="A416" s="9" t="s">
        <v>997</v>
      </c>
      <c r="B416" s="9">
        <v>210007020</v>
      </c>
    </row>
    <row r="417" spans="1:2">
      <c r="A417" s="9" t="s">
        <v>998</v>
      </c>
      <c r="B417" s="9">
        <v>210007021</v>
      </c>
    </row>
    <row r="418" spans="1:2">
      <c r="A418" s="9" t="s">
        <v>999</v>
      </c>
      <c r="B418" s="9">
        <v>210007022</v>
      </c>
    </row>
    <row r="419" spans="1:2">
      <c r="A419" s="9" t="s">
        <v>1000</v>
      </c>
      <c r="B419" s="9">
        <v>210007023</v>
      </c>
    </row>
    <row r="420" spans="1:2">
      <c r="A420" s="9" t="s">
        <v>1001</v>
      </c>
      <c r="B420" s="9">
        <v>210007024</v>
      </c>
    </row>
    <row r="421" spans="1:2">
      <c r="A421" s="9" t="s">
        <v>1002</v>
      </c>
      <c r="B421" s="9">
        <v>210007025</v>
      </c>
    </row>
    <row r="422" spans="1:2">
      <c r="A422" s="9" t="s">
        <v>1003</v>
      </c>
      <c r="B422" s="9">
        <v>210007026</v>
      </c>
    </row>
    <row r="423" spans="1:2">
      <c r="A423" s="9" t="s">
        <v>1004</v>
      </c>
      <c r="B423" s="9">
        <v>210007027</v>
      </c>
    </row>
    <row r="424" spans="1:2">
      <c r="A424" s="9" t="s">
        <v>1005</v>
      </c>
      <c r="B424" s="9">
        <v>210007028</v>
      </c>
    </row>
    <row r="425" spans="1:2">
      <c r="A425" s="9" t="s">
        <v>1006</v>
      </c>
      <c r="B425" s="9">
        <v>210008001</v>
      </c>
    </row>
    <row r="426" spans="1:2">
      <c r="A426" s="9" t="s">
        <v>1007</v>
      </c>
      <c r="B426" s="9">
        <v>210008002</v>
      </c>
    </row>
    <row r="427" spans="1:2">
      <c r="A427" s="9" t="s">
        <v>1008</v>
      </c>
      <c r="B427" s="9">
        <v>210008003</v>
      </c>
    </row>
    <row r="428" spans="1:2">
      <c r="A428" s="9" t="s">
        <v>1009</v>
      </c>
      <c r="B428" s="9">
        <v>210008004</v>
      </c>
    </row>
    <row r="429" spans="1:2">
      <c r="A429" s="9" t="s">
        <v>1010</v>
      </c>
      <c r="B429" s="9">
        <v>210008005</v>
      </c>
    </row>
    <row r="430" spans="1:2">
      <c r="A430" s="9" t="s">
        <v>1011</v>
      </c>
      <c r="B430" s="9">
        <v>210008006</v>
      </c>
    </row>
    <row r="431" spans="1:2">
      <c r="A431" s="9" t="s">
        <v>1012</v>
      </c>
      <c r="B431" s="9">
        <v>210008007</v>
      </c>
    </row>
    <row r="432" spans="1:2">
      <c r="A432" s="9" t="s">
        <v>1013</v>
      </c>
      <c r="B432" s="9">
        <v>210008008</v>
      </c>
    </row>
    <row r="433" spans="1:2">
      <c r="A433" s="9" t="s">
        <v>1014</v>
      </c>
      <c r="B433" s="9">
        <v>210008009</v>
      </c>
    </row>
    <row r="434" spans="1:2">
      <c r="A434" s="9" t="s">
        <v>1015</v>
      </c>
      <c r="B434" s="9">
        <v>210008010</v>
      </c>
    </row>
    <row r="435" spans="1:2">
      <c r="A435" s="9" t="s">
        <v>1016</v>
      </c>
      <c r="B435" s="9">
        <v>210008011</v>
      </c>
    </row>
    <row r="436" spans="1:2">
      <c r="A436" s="9" t="s">
        <v>1017</v>
      </c>
      <c r="B436" s="9">
        <v>210008012</v>
      </c>
    </row>
    <row r="437" spans="1:2">
      <c r="A437" s="9" t="s">
        <v>1018</v>
      </c>
      <c r="B437" s="9">
        <v>210008013</v>
      </c>
    </row>
    <row r="438" spans="1:2">
      <c r="A438" s="9" t="s">
        <v>1019</v>
      </c>
      <c r="B438" s="9">
        <v>210008014</v>
      </c>
    </row>
    <row r="439" spans="1:2">
      <c r="A439" s="9" t="s">
        <v>1020</v>
      </c>
      <c r="B439" s="9">
        <v>210008015</v>
      </c>
    </row>
    <row r="440" spans="1:2">
      <c r="A440" s="9" t="s">
        <v>1021</v>
      </c>
      <c r="B440" s="9">
        <v>210008016</v>
      </c>
    </row>
    <row r="441" spans="1:2">
      <c r="A441" s="9" t="s">
        <v>1022</v>
      </c>
      <c r="B441" s="9">
        <v>210008017</v>
      </c>
    </row>
    <row r="442" spans="1:2">
      <c r="A442" s="9" t="s">
        <v>1023</v>
      </c>
      <c r="B442" s="9">
        <v>210009001</v>
      </c>
    </row>
    <row r="443" spans="1:2">
      <c r="A443" s="9" t="s">
        <v>1024</v>
      </c>
      <c r="B443" s="9">
        <v>210009002</v>
      </c>
    </row>
    <row r="444" spans="1:2">
      <c r="A444" s="9" t="s">
        <v>1025</v>
      </c>
      <c r="B444" s="9">
        <v>210009003</v>
      </c>
    </row>
    <row r="445" spans="1:2">
      <c r="A445" s="9" t="s">
        <v>1026</v>
      </c>
      <c r="B445" s="9">
        <v>210009004</v>
      </c>
    </row>
    <row r="446" spans="1:2">
      <c r="A446" s="9" t="s">
        <v>1027</v>
      </c>
      <c r="B446" s="9">
        <v>210009005</v>
      </c>
    </row>
    <row r="447" spans="1:2">
      <c r="A447" s="9" t="s">
        <v>1028</v>
      </c>
      <c r="B447" s="9">
        <v>210009006</v>
      </c>
    </row>
    <row r="448" spans="1:2">
      <c r="A448" s="9" t="s">
        <v>1029</v>
      </c>
      <c r="B448" s="9">
        <v>210009007</v>
      </c>
    </row>
    <row r="449" spans="1:2">
      <c r="A449" s="9" t="s">
        <v>1030</v>
      </c>
      <c r="B449" s="9">
        <v>210009008</v>
      </c>
    </row>
    <row r="450" spans="1:2">
      <c r="A450" s="9" t="s">
        <v>1031</v>
      </c>
      <c r="B450" s="9">
        <v>210009009</v>
      </c>
    </row>
    <row r="451" spans="1:2">
      <c r="A451" s="9" t="s">
        <v>1032</v>
      </c>
      <c r="B451" s="9">
        <v>210009010</v>
      </c>
    </row>
    <row r="452" spans="1:2">
      <c r="A452" s="9" t="s">
        <v>1033</v>
      </c>
      <c r="B452" s="9">
        <v>210009011</v>
      </c>
    </row>
    <row r="453" spans="1:2">
      <c r="A453" s="9" t="s">
        <v>1034</v>
      </c>
      <c r="B453" s="9">
        <v>210009012</v>
      </c>
    </row>
    <row r="454" spans="1:2">
      <c r="A454" s="9" t="s">
        <v>1035</v>
      </c>
      <c r="B454" s="9">
        <v>210009013</v>
      </c>
    </row>
    <row r="455" spans="1:2">
      <c r="A455" s="9" t="s">
        <v>1036</v>
      </c>
      <c r="B455" s="9">
        <v>210009014</v>
      </c>
    </row>
    <row r="456" spans="1:2">
      <c r="A456" s="9" t="s">
        <v>1037</v>
      </c>
      <c r="B456" s="9">
        <v>210009015</v>
      </c>
    </row>
    <row r="457" spans="1:2">
      <c r="A457" s="9" t="s">
        <v>1038</v>
      </c>
      <c r="B457" s="9">
        <v>210009016</v>
      </c>
    </row>
    <row r="458" spans="1:2">
      <c r="A458" s="9" t="s">
        <v>1039</v>
      </c>
      <c r="B458" s="9">
        <v>210009017</v>
      </c>
    </row>
    <row r="459" spans="1:2">
      <c r="A459" s="9" t="s">
        <v>1040</v>
      </c>
      <c r="B459" s="9">
        <v>210009018</v>
      </c>
    </row>
    <row r="460" spans="1:2">
      <c r="A460" s="9" t="s">
        <v>1041</v>
      </c>
      <c r="B460" s="9">
        <v>210009019</v>
      </c>
    </row>
    <row r="461" spans="1:2">
      <c r="A461" s="9" t="s">
        <v>1042</v>
      </c>
      <c r="B461" s="9">
        <v>210009020</v>
      </c>
    </row>
    <row r="462" spans="1:2">
      <c r="A462" s="9" t="s">
        <v>1043</v>
      </c>
      <c r="B462" s="9">
        <v>210009021</v>
      </c>
    </row>
    <row r="463" spans="1:2">
      <c r="A463" s="9" t="s">
        <v>1044</v>
      </c>
      <c r="B463" s="9">
        <v>210009022</v>
      </c>
    </row>
    <row r="464" spans="1:2">
      <c r="A464" s="9" t="s">
        <v>1045</v>
      </c>
      <c r="B464" s="9">
        <v>210010001</v>
      </c>
    </row>
    <row r="465" spans="1:2">
      <c r="A465" s="9" t="s">
        <v>1046</v>
      </c>
      <c r="B465" s="9">
        <v>210010002</v>
      </c>
    </row>
    <row r="466" spans="1:2">
      <c r="A466" s="9" t="s">
        <v>1047</v>
      </c>
      <c r="B466" s="9">
        <v>210010003</v>
      </c>
    </row>
    <row r="467" spans="1:2">
      <c r="A467" s="9" t="s">
        <v>1048</v>
      </c>
      <c r="B467" s="9">
        <v>210010004</v>
      </c>
    </row>
    <row r="468" spans="1:2">
      <c r="A468" s="9" t="s">
        <v>1049</v>
      </c>
      <c r="B468" s="9">
        <v>210010005</v>
      </c>
    </row>
    <row r="469" spans="1:2">
      <c r="A469" s="9" t="s">
        <v>1050</v>
      </c>
      <c r="B469" s="9">
        <v>210010006</v>
      </c>
    </row>
    <row r="470" spans="1:2">
      <c r="A470" s="9" t="s">
        <v>1051</v>
      </c>
      <c r="B470" s="9">
        <v>210010007</v>
      </c>
    </row>
    <row r="471" spans="1:2">
      <c r="A471" s="9" t="s">
        <v>1052</v>
      </c>
      <c r="B471" s="9">
        <v>210010008</v>
      </c>
    </row>
    <row r="472" spans="1:2">
      <c r="A472" s="9" t="s">
        <v>1053</v>
      </c>
      <c r="B472" s="9">
        <v>210010009</v>
      </c>
    </row>
    <row r="473" spans="1:2">
      <c r="A473" s="9" t="s">
        <v>1054</v>
      </c>
      <c r="B473" s="9">
        <v>210010010</v>
      </c>
    </row>
    <row r="474" spans="1:2">
      <c r="A474" s="9" t="s">
        <v>1055</v>
      </c>
      <c r="B474" s="9">
        <v>210010011</v>
      </c>
    </row>
    <row r="475" spans="1:2">
      <c r="A475" s="9" t="s">
        <v>1056</v>
      </c>
      <c r="B475" s="9">
        <v>210010012</v>
      </c>
    </row>
    <row r="476" spans="1:2">
      <c r="A476" s="9" t="s">
        <v>1057</v>
      </c>
      <c r="B476" s="9">
        <v>210010013</v>
      </c>
    </row>
    <row r="477" spans="1:2">
      <c r="A477" s="9" t="s">
        <v>1058</v>
      </c>
      <c r="B477" s="9">
        <v>210010014</v>
      </c>
    </row>
    <row r="478" spans="1:2">
      <c r="A478" s="9" t="s">
        <v>1059</v>
      </c>
      <c r="B478" s="9">
        <v>210010015</v>
      </c>
    </row>
    <row r="479" spans="1:2">
      <c r="A479" s="9" t="s">
        <v>1060</v>
      </c>
      <c r="B479" s="9">
        <v>210010016</v>
      </c>
    </row>
    <row r="480" spans="1:2">
      <c r="A480" s="9" t="s">
        <v>1061</v>
      </c>
      <c r="B480" s="9">
        <v>210010017</v>
      </c>
    </row>
    <row r="481" spans="1:2">
      <c r="A481" s="9" t="s">
        <v>1062</v>
      </c>
      <c r="B481" s="9">
        <v>210010018</v>
      </c>
    </row>
    <row r="482" spans="1:2">
      <c r="A482" s="9" t="s">
        <v>1063</v>
      </c>
      <c r="B482" s="9">
        <v>210010019</v>
      </c>
    </row>
    <row r="483" spans="1:2">
      <c r="A483" s="9" t="s">
        <v>1064</v>
      </c>
      <c r="B483" s="9">
        <v>210010020</v>
      </c>
    </row>
    <row r="484" spans="1:2">
      <c r="A484" s="9" t="s">
        <v>1065</v>
      </c>
      <c r="B484" s="9">
        <v>210010021</v>
      </c>
    </row>
    <row r="485" spans="1:2">
      <c r="A485" s="9" t="s">
        <v>1066</v>
      </c>
      <c r="B485" s="9">
        <v>210010022</v>
      </c>
    </row>
    <row r="486" spans="1:2">
      <c r="A486" s="9" t="s">
        <v>1067</v>
      </c>
      <c r="B486" s="9">
        <v>210010023</v>
      </c>
    </row>
    <row r="487" spans="1:2">
      <c r="A487" s="9" t="s">
        <v>1068</v>
      </c>
      <c r="B487" s="9">
        <v>210010024</v>
      </c>
    </row>
    <row r="488" spans="1:2">
      <c r="A488" s="9" t="s">
        <v>1069</v>
      </c>
      <c r="B488" s="9">
        <v>210010025</v>
      </c>
    </row>
    <row r="489" spans="1:2">
      <c r="A489" s="9" t="s">
        <v>1070</v>
      </c>
      <c r="B489" s="9">
        <v>210010026</v>
      </c>
    </row>
    <row r="490" spans="1:2">
      <c r="A490" s="9" t="s">
        <v>1071</v>
      </c>
      <c r="B490" s="9">
        <v>210010027</v>
      </c>
    </row>
    <row r="491" spans="1:2">
      <c r="A491" s="9" t="s">
        <v>1072</v>
      </c>
      <c r="B491" s="9">
        <v>210010028</v>
      </c>
    </row>
    <row r="492" spans="1:2">
      <c r="A492" s="9" t="s">
        <v>1073</v>
      </c>
      <c r="B492" s="9">
        <v>210010029</v>
      </c>
    </row>
    <row r="493" spans="1:2">
      <c r="A493" s="9" t="s">
        <v>1074</v>
      </c>
      <c r="B493" s="9">
        <v>210010030</v>
      </c>
    </row>
    <row r="494" spans="1:2">
      <c r="A494" s="9" t="s">
        <v>1075</v>
      </c>
      <c r="B494" s="9">
        <v>210010031</v>
      </c>
    </row>
    <row r="495" spans="1:2">
      <c r="A495" s="9" t="s">
        <v>1076</v>
      </c>
      <c r="B495" s="9">
        <v>210010032</v>
      </c>
    </row>
    <row r="496" spans="1:2">
      <c r="A496" s="9" t="s">
        <v>1077</v>
      </c>
      <c r="B496" s="9">
        <v>210010033</v>
      </c>
    </row>
    <row r="497" spans="1:2">
      <c r="A497" s="9" t="s">
        <v>1078</v>
      </c>
      <c r="B497" s="9">
        <v>210010034</v>
      </c>
    </row>
    <row r="498" spans="1:2">
      <c r="A498" s="9" t="s">
        <v>1079</v>
      </c>
      <c r="B498" s="9">
        <v>210010035</v>
      </c>
    </row>
    <row r="499" spans="1:2">
      <c r="A499" s="9" t="s">
        <v>1080</v>
      </c>
      <c r="B499" s="9">
        <v>210010036</v>
      </c>
    </row>
    <row r="500" spans="1:2">
      <c r="A500" s="9" t="s">
        <v>1081</v>
      </c>
      <c r="B500" s="9">
        <v>210010037</v>
      </c>
    </row>
    <row r="501" spans="1:2">
      <c r="A501" s="9" t="s">
        <v>1082</v>
      </c>
      <c r="B501" s="9">
        <v>210010038</v>
      </c>
    </row>
    <row r="502" spans="1:2">
      <c r="A502" s="9" t="s">
        <v>1083</v>
      </c>
      <c r="B502" s="9">
        <v>210010039</v>
      </c>
    </row>
    <row r="503" spans="1:2">
      <c r="A503" s="9" t="s">
        <v>1084</v>
      </c>
      <c r="B503" s="9">
        <v>210010040</v>
      </c>
    </row>
    <row r="504" spans="1:2">
      <c r="A504" s="9" t="s">
        <v>1085</v>
      </c>
      <c r="B504" s="9">
        <v>210010041</v>
      </c>
    </row>
    <row r="505" spans="1:2">
      <c r="A505" s="9" t="s">
        <v>1086</v>
      </c>
      <c r="B505" s="9">
        <v>210010042</v>
      </c>
    </row>
    <row r="506" spans="1:2">
      <c r="A506" s="9" t="s">
        <v>1087</v>
      </c>
      <c r="B506" s="9">
        <v>210010043</v>
      </c>
    </row>
    <row r="507" spans="1:2">
      <c r="A507" s="9" t="s">
        <v>1088</v>
      </c>
      <c r="B507" s="9">
        <v>210010044</v>
      </c>
    </row>
    <row r="508" spans="1:2">
      <c r="A508" s="9" t="s">
        <v>1089</v>
      </c>
      <c r="B508" s="9">
        <v>210010045</v>
      </c>
    </row>
    <row r="509" spans="1:2">
      <c r="A509" s="9" t="s">
        <v>1090</v>
      </c>
      <c r="B509" s="9">
        <v>210010046</v>
      </c>
    </row>
    <row r="510" spans="1:2">
      <c r="A510" s="9" t="s">
        <v>1091</v>
      </c>
      <c r="B510" s="9">
        <v>210011001</v>
      </c>
    </row>
    <row r="511" spans="1:2">
      <c r="A511" s="9" t="s">
        <v>1092</v>
      </c>
      <c r="B511" s="9">
        <v>210011002</v>
      </c>
    </row>
    <row r="512" spans="1:2">
      <c r="A512" s="9" t="s">
        <v>1093</v>
      </c>
      <c r="B512" s="9">
        <v>210011003</v>
      </c>
    </row>
    <row r="513" spans="1:2">
      <c r="A513" s="9" t="s">
        <v>1094</v>
      </c>
      <c r="B513" s="9">
        <v>210011004</v>
      </c>
    </row>
    <row r="514" spans="1:2">
      <c r="A514" s="9" t="s">
        <v>1095</v>
      </c>
      <c r="B514" s="9">
        <v>210011005</v>
      </c>
    </row>
    <row r="515" spans="1:2">
      <c r="A515" s="9" t="s">
        <v>1096</v>
      </c>
      <c r="B515" s="9">
        <v>210011006</v>
      </c>
    </row>
    <row r="516" spans="1:2">
      <c r="A516" s="9" t="s">
        <v>1097</v>
      </c>
      <c r="B516" s="9">
        <v>210011007</v>
      </c>
    </row>
    <row r="517" spans="1:2">
      <c r="A517" s="9" t="s">
        <v>1098</v>
      </c>
      <c r="B517" s="9">
        <v>210011008</v>
      </c>
    </row>
    <row r="518" spans="1:2">
      <c r="A518" s="9" t="s">
        <v>1099</v>
      </c>
      <c r="B518" s="9">
        <v>210011009</v>
      </c>
    </row>
    <row r="519" spans="1:2">
      <c r="A519" s="9" t="s">
        <v>1100</v>
      </c>
      <c r="B519" s="9">
        <v>210011010</v>
      </c>
    </row>
    <row r="520" spans="1:2">
      <c r="A520" s="9" t="s">
        <v>1101</v>
      </c>
      <c r="B520" s="9">
        <v>210011011</v>
      </c>
    </row>
    <row r="521" spans="1:2">
      <c r="A521" s="9" t="s">
        <v>1102</v>
      </c>
      <c r="B521" s="9">
        <v>210011012</v>
      </c>
    </row>
    <row r="522" spans="1:2">
      <c r="A522" s="9" t="s">
        <v>1103</v>
      </c>
      <c r="B522" s="9">
        <v>210011013</v>
      </c>
    </row>
    <row r="523" spans="1:2">
      <c r="A523" s="9" t="s">
        <v>1104</v>
      </c>
      <c r="B523" s="9">
        <v>210011014</v>
      </c>
    </row>
    <row r="524" spans="1:2">
      <c r="A524" s="9" t="s">
        <v>1105</v>
      </c>
      <c r="B524" s="9">
        <v>210011015</v>
      </c>
    </row>
    <row r="525" spans="1:2">
      <c r="A525" s="9" t="s">
        <v>1106</v>
      </c>
      <c r="B525" s="9">
        <v>210011016</v>
      </c>
    </row>
    <row r="526" spans="1:2">
      <c r="A526" s="9" t="s">
        <v>1107</v>
      </c>
      <c r="B526" s="9">
        <v>210011017</v>
      </c>
    </row>
    <row r="527" spans="1:2">
      <c r="A527" s="9" t="s">
        <v>1108</v>
      </c>
      <c r="B527" s="9">
        <v>210011018</v>
      </c>
    </row>
    <row r="528" spans="1:2">
      <c r="A528" s="9" t="s">
        <v>1109</v>
      </c>
      <c r="B528" s="9">
        <v>210011019</v>
      </c>
    </row>
    <row r="529" spans="1:2">
      <c r="A529" s="9" t="s">
        <v>1110</v>
      </c>
      <c r="B529" s="9">
        <v>210011020</v>
      </c>
    </row>
    <row r="530" spans="1:2">
      <c r="A530" s="9" t="s">
        <v>1111</v>
      </c>
      <c r="B530" s="9">
        <v>210011021</v>
      </c>
    </row>
    <row r="531" spans="1:2">
      <c r="A531" s="9" t="s">
        <v>1112</v>
      </c>
      <c r="B531" s="9">
        <v>210012001</v>
      </c>
    </row>
    <row r="532" spans="1:2">
      <c r="A532" s="9" t="s">
        <v>1113</v>
      </c>
      <c r="B532" s="9">
        <v>210012002</v>
      </c>
    </row>
    <row r="533" spans="1:2">
      <c r="A533" s="9" t="s">
        <v>1114</v>
      </c>
      <c r="B533" s="9">
        <v>210012003</v>
      </c>
    </row>
    <row r="534" spans="1:2">
      <c r="A534" s="9" t="s">
        <v>1115</v>
      </c>
      <c r="B534" s="9">
        <v>210012004</v>
      </c>
    </row>
    <row r="535" spans="1:2">
      <c r="A535" s="9" t="s">
        <v>1116</v>
      </c>
      <c r="B535" s="9">
        <v>210012005</v>
      </c>
    </row>
    <row r="536" spans="1:2">
      <c r="A536" s="9" t="s">
        <v>1117</v>
      </c>
      <c r="B536" s="9">
        <v>210012006</v>
      </c>
    </row>
    <row r="537" spans="1:2">
      <c r="A537" s="9" t="s">
        <v>1118</v>
      </c>
      <c r="B537" s="9">
        <v>210012007</v>
      </c>
    </row>
    <row r="538" spans="1:2">
      <c r="A538" s="9" t="s">
        <v>1119</v>
      </c>
      <c r="B538" s="9">
        <v>210012008</v>
      </c>
    </row>
    <row r="539" spans="1:2">
      <c r="A539" s="9" t="s">
        <v>1120</v>
      </c>
      <c r="B539" s="9">
        <v>210012009</v>
      </c>
    </row>
    <row r="540" spans="1:2">
      <c r="A540" s="9" t="s">
        <v>1121</v>
      </c>
      <c r="B540" s="9">
        <v>210012010</v>
      </c>
    </row>
    <row r="541" spans="1:2">
      <c r="A541" s="9" t="s">
        <v>1122</v>
      </c>
      <c r="B541" s="9">
        <v>210013001</v>
      </c>
    </row>
    <row r="542" spans="1:2">
      <c r="A542" s="9" t="s">
        <v>1123</v>
      </c>
      <c r="B542" s="9">
        <v>210013002</v>
      </c>
    </row>
    <row r="543" spans="1:2">
      <c r="A543" s="9" t="s">
        <v>1124</v>
      </c>
      <c r="B543" s="9">
        <v>210013003</v>
      </c>
    </row>
    <row r="544" spans="1:2">
      <c r="A544" s="9" t="s">
        <v>1125</v>
      </c>
      <c r="B544" s="9">
        <v>210013004</v>
      </c>
    </row>
    <row r="545" spans="1:2">
      <c r="A545" s="9" t="s">
        <v>1126</v>
      </c>
      <c r="B545" s="9">
        <v>210013005</v>
      </c>
    </row>
    <row r="546" spans="1:2">
      <c r="A546" s="9" t="s">
        <v>1127</v>
      </c>
      <c r="B546" s="9">
        <v>210013006</v>
      </c>
    </row>
    <row r="547" spans="1:2">
      <c r="A547" s="9" t="s">
        <v>1128</v>
      </c>
      <c r="B547" s="9">
        <v>210013007</v>
      </c>
    </row>
    <row r="548" spans="1:2">
      <c r="A548" s="9" t="s">
        <v>1129</v>
      </c>
      <c r="B548" s="9">
        <v>210013008</v>
      </c>
    </row>
    <row r="549" spans="1:2">
      <c r="A549" s="9" t="s">
        <v>1130</v>
      </c>
      <c r="B549" s="9">
        <v>210013009</v>
      </c>
    </row>
    <row r="550" spans="1:2">
      <c r="A550" s="9" t="s">
        <v>1131</v>
      </c>
      <c r="B550" s="9">
        <v>210013010</v>
      </c>
    </row>
    <row r="551" spans="1:2">
      <c r="A551" s="9" t="s">
        <v>1132</v>
      </c>
      <c r="B551" s="9">
        <v>210013011</v>
      </c>
    </row>
    <row r="552" spans="1:2">
      <c r="A552" s="9" t="s">
        <v>1133</v>
      </c>
      <c r="B552" s="9">
        <v>210013012</v>
      </c>
    </row>
    <row r="553" spans="1:2">
      <c r="A553" s="9" t="s">
        <v>1134</v>
      </c>
      <c r="B553" s="9">
        <v>210013013</v>
      </c>
    </row>
    <row r="554" spans="1:2">
      <c r="A554" s="9" t="s">
        <v>1135</v>
      </c>
      <c r="B554" s="9">
        <v>210013014</v>
      </c>
    </row>
    <row r="555" spans="1:2">
      <c r="A555" s="9" t="s">
        <v>1136</v>
      </c>
      <c r="B555" s="9">
        <v>210013015</v>
      </c>
    </row>
    <row r="556" spans="1:2">
      <c r="A556" s="9" t="s">
        <v>1137</v>
      </c>
      <c r="B556" s="9">
        <v>210014001</v>
      </c>
    </row>
    <row r="557" spans="1:2">
      <c r="A557" s="9" t="s">
        <v>1138</v>
      </c>
      <c r="B557" s="9">
        <v>210014002</v>
      </c>
    </row>
    <row r="558" spans="1:2">
      <c r="A558" s="9" t="s">
        <v>1139</v>
      </c>
      <c r="B558" s="9">
        <v>210014003</v>
      </c>
    </row>
    <row r="559" spans="1:2">
      <c r="A559" s="9" t="s">
        <v>1140</v>
      </c>
      <c r="B559" s="9">
        <v>210014004</v>
      </c>
    </row>
    <row r="560" spans="1:2">
      <c r="A560" s="9" t="s">
        <v>1141</v>
      </c>
      <c r="B560" s="9">
        <v>210014005</v>
      </c>
    </row>
    <row r="561" spans="1:2">
      <c r="A561" s="9" t="s">
        <v>1142</v>
      </c>
      <c r="B561" s="9">
        <v>210014006</v>
      </c>
    </row>
    <row r="562" spans="1:2">
      <c r="A562" s="9" t="s">
        <v>1143</v>
      </c>
      <c r="B562" s="9">
        <v>210014007</v>
      </c>
    </row>
    <row r="563" spans="1:2">
      <c r="A563" s="9" t="s">
        <v>1144</v>
      </c>
      <c r="B563" s="9">
        <v>210014008</v>
      </c>
    </row>
    <row r="564" spans="1:2">
      <c r="A564" s="9" t="s">
        <v>1145</v>
      </c>
      <c r="B564" s="9">
        <v>210014009</v>
      </c>
    </row>
    <row r="565" spans="1:2">
      <c r="A565" s="9" t="s">
        <v>1146</v>
      </c>
      <c r="B565" s="9">
        <v>210014010</v>
      </c>
    </row>
    <row r="566" spans="1:2">
      <c r="A566" s="9" t="s">
        <v>1147</v>
      </c>
      <c r="B566" s="9">
        <v>210014011</v>
      </c>
    </row>
    <row r="567" spans="1:2">
      <c r="A567" s="9" t="s">
        <v>1148</v>
      </c>
      <c r="B567" s="9">
        <v>210014012</v>
      </c>
    </row>
    <row r="568" spans="1:2">
      <c r="A568" s="9" t="s">
        <v>1149</v>
      </c>
      <c r="B568" s="9">
        <v>210015001</v>
      </c>
    </row>
    <row r="569" spans="1:2">
      <c r="A569" s="9" t="s">
        <v>1150</v>
      </c>
      <c r="B569" s="9">
        <v>210015002</v>
      </c>
    </row>
    <row r="570" spans="1:2">
      <c r="A570" s="9" t="s">
        <v>1151</v>
      </c>
      <c r="B570" s="9">
        <v>210015003</v>
      </c>
    </row>
    <row r="571" spans="1:2">
      <c r="A571" s="9" t="s">
        <v>1152</v>
      </c>
      <c r="B571" s="9">
        <v>210015004</v>
      </c>
    </row>
    <row r="572" spans="1:2">
      <c r="A572" s="9" t="s">
        <v>1153</v>
      </c>
      <c r="B572" s="9">
        <v>210015005</v>
      </c>
    </row>
    <row r="573" spans="1:2">
      <c r="A573" s="9" t="s">
        <v>1154</v>
      </c>
      <c r="B573" s="9">
        <v>210015006</v>
      </c>
    </row>
    <row r="574" spans="1:2">
      <c r="A574" s="9" t="s">
        <v>1155</v>
      </c>
      <c r="B574" s="9">
        <v>210015007</v>
      </c>
    </row>
    <row r="575" spans="1:2">
      <c r="A575" s="9" t="s">
        <v>1156</v>
      </c>
      <c r="B575" s="9">
        <v>210015008</v>
      </c>
    </row>
    <row r="576" spans="1:2">
      <c r="A576" s="9" t="s">
        <v>1157</v>
      </c>
      <c r="B576" s="9">
        <v>210015009</v>
      </c>
    </row>
    <row r="577" spans="1:2">
      <c r="A577" s="9" t="s">
        <v>1158</v>
      </c>
      <c r="B577" s="9">
        <v>210016001</v>
      </c>
    </row>
    <row r="578" spans="1:2">
      <c r="A578" s="9" t="s">
        <v>1159</v>
      </c>
      <c r="B578" s="9">
        <v>210016002</v>
      </c>
    </row>
    <row r="579" spans="1:2">
      <c r="A579" s="9" t="s">
        <v>1160</v>
      </c>
      <c r="B579" s="9">
        <v>210016003</v>
      </c>
    </row>
    <row r="580" spans="1:2">
      <c r="A580" s="9" t="s">
        <v>1161</v>
      </c>
      <c r="B580" s="9">
        <v>210016004</v>
      </c>
    </row>
    <row r="581" spans="1:2">
      <c r="A581" s="9" t="s">
        <v>1162</v>
      </c>
      <c r="B581" s="9">
        <v>210016005</v>
      </c>
    </row>
    <row r="582" spans="1:2">
      <c r="A582" s="9" t="s">
        <v>1163</v>
      </c>
      <c r="B582" s="9">
        <v>210016006</v>
      </c>
    </row>
    <row r="583" spans="1:2">
      <c r="A583" s="9" t="s">
        <v>1164</v>
      </c>
      <c r="B583" s="9">
        <v>210016007</v>
      </c>
    </row>
    <row r="584" spans="1:2">
      <c r="A584" s="9" t="s">
        <v>1165</v>
      </c>
      <c r="B584" s="9">
        <v>210016008</v>
      </c>
    </row>
    <row r="585" spans="1:2">
      <c r="A585" s="9" t="s">
        <v>1166</v>
      </c>
      <c r="B585" s="9">
        <v>210016009</v>
      </c>
    </row>
    <row r="586" spans="1:2">
      <c r="A586" s="9" t="s">
        <v>1167</v>
      </c>
      <c r="B586" s="9">
        <v>210016010</v>
      </c>
    </row>
    <row r="587" spans="1:2">
      <c r="A587" s="9" t="s">
        <v>1168</v>
      </c>
      <c r="B587" s="9">
        <v>210016011</v>
      </c>
    </row>
    <row r="588" spans="1:2">
      <c r="A588" s="9" t="s">
        <v>1169</v>
      </c>
      <c r="B588" s="9">
        <v>210016012</v>
      </c>
    </row>
    <row r="589" spans="1:2">
      <c r="A589" s="9" t="s">
        <v>1170</v>
      </c>
      <c r="B589" s="9">
        <v>210016013</v>
      </c>
    </row>
    <row r="590" spans="1:2">
      <c r="A590" s="9" t="s">
        <v>1171</v>
      </c>
      <c r="B590" s="9">
        <v>210017001</v>
      </c>
    </row>
    <row r="591" spans="1:2">
      <c r="A591" s="9" t="s">
        <v>1172</v>
      </c>
      <c r="B591" s="9">
        <v>210017002</v>
      </c>
    </row>
    <row r="592" spans="1:2">
      <c r="A592" s="9" t="s">
        <v>1173</v>
      </c>
      <c r="B592" s="9">
        <v>210017003</v>
      </c>
    </row>
    <row r="593" spans="1:2">
      <c r="A593" s="9" t="s">
        <v>1174</v>
      </c>
      <c r="B593" s="9">
        <v>210017004</v>
      </c>
    </row>
    <row r="594" spans="1:2">
      <c r="A594" s="9" t="s">
        <v>1175</v>
      </c>
      <c r="B594" s="9">
        <v>210017005</v>
      </c>
    </row>
    <row r="595" spans="1:2">
      <c r="A595" s="9" t="s">
        <v>1176</v>
      </c>
      <c r="B595" s="9">
        <v>210017006</v>
      </c>
    </row>
    <row r="596" spans="1:2">
      <c r="A596" s="9" t="s">
        <v>1177</v>
      </c>
      <c r="B596" s="9">
        <v>210017007</v>
      </c>
    </row>
    <row r="597" spans="1:2">
      <c r="A597" s="9" t="s">
        <v>1178</v>
      </c>
      <c r="B597" s="9">
        <v>210017008</v>
      </c>
    </row>
    <row r="598" spans="1:2">
      <c r="A598" s="9" t="s">
        <v>1179</v>
      </c>
      <c r="B598" s="9">
        <v>210017009</v>
      </c>
    </row>
    <row r="599" spans="1:2">
      <c r="A599" s="9" t="s">
        <v>1180</v>
      </c>
      <c r="B599" s="9">
        <v>210017010</v>
      </c>
    </row>
    <row r="600" spans="1:2">
      <c r="A600" s="9" t="s">
        <v>1181</v>
      </c>
      <c r="B600" s="9">
        <v>210017011</v>
      </c>
    </row>
    <row r="601" spans="1:2">
      <c r="A601" s="9" t="s">
        <v>1182</v>
      </c>
      <c r="B601" s="9">
        <v>210017012</v>
      </c>
    </row>
    <row r="602" spans="1:2">
      <c r="A602" s="9" t="s">
        <v>1183</v>
      </c>
      <c r="B602" s="9">
        <v>210017013</v>
      </c>
    </row>
    <row r="603" spans="1:2">
      <c r="A603" s="9" t="s">
        <v>1184</v>
      </c>
      <c r="B603" s="9">
        <v>210017014</v>
      </c>
    </row>
    <row r="604" spans="1:2">
      <c r="A604" s="9" t="s">
        <v>1185</v>
      </c>
      <c r="B604" s="9">
        <v>210018001</v>
      </c>
    </row>
    <row r="605" spans="1:2">
      <c r="A605" s="9" t="s">
        <v>1186</v>
      </c>
      <c r="B605" s="9">
        <v>210018002</v>
      </c>
    </row>
    <row r="606" spans="1:2">
      <c r="A606" s="9" t="s">
        <v>1187</v>
      </c>
      <c r="B606" s="9">
        <v>210018003</v>
      </c>
    </row>
    <row r="607" spans="1:2">
      <c r="A607" s="9" t="s">
        <v>1188</v>
      </c>
      <c r="B607" s="9">
        <v>210018004</v>
      </c>
    </row>
    <row r="608" spans="1:2">
      <c r="A608" s="9" t="s">
        <v>1189</v>
      </c>
      <c r="B608" s="9">
        <v>210018005</v>
      </c>
    </row>
    <row r="609" spans="1:2">
      <c r="A609" s="9" t="s">
        <v>1190</v>
      </c>
      <c r="B609" s="9">
        <v>210018006</v>
      </c>
    </row>
    <row r="610" spans="1:2">
      <c r="A610" s="9" t="s">
        <v>1191</v>
      </c>
      <c r="B610" s="9">
        <v>210018007</v>
      </c>
    </row>
    <row r="611" spans="1:2">
      <c r="A611" s="9" t="s">
        <v>1192</v>
      </c>
      <c r="B611" s="9">
        <v>210018008</v>
      </c>
    </row>
    <row r="612" spans="1:2">
      <c r="A612" s="9" t="s">
        <v>1193</v>
      </c>
      <c r="B612" s="9">
        <v>210018009</v>
      </c>
    </row>
    <row r="613" spans="1:2">
      <c r="A613" s="9" t="s">
        <v>1194</v>
      </c>
      <c r="B613" s="9">
        <v>210018010</v>
      </c>
    </row>
    <row r="614" spans="1:2">
      <c r="A614" s="9" t="s">
        <v>1195</v>
      </c>
      <c r="B614" s="9">
        <v>210018011</v>
      </c>
    </row>
    <row r="615" spans="1:2">
      <c r="A615" s="9" t="s">
        <v>1196</v>
      </c>
      <c r="B615" s="9">
        <v>210018012</v>
      </c>
    </row>
    <row r="616" spans="1:2">
      <c r="A616" s="9" t="s">
        <v>1197</v>
      </c>
      <c r="B616" s="9">
        <v>210019001</v>
      </c>
    </row>
    <row r="617" spans="1:2">
      <c r="A617" s="9" t="s">
        <v>1198</v>
      </c>
      <c r="B617" s="9">
        <v>210019002</v>
      </c>
    </row>
    <row r="618" spans="1:2">
      <c r="A618" s="9" t="s">
        <v>1199</v>
      </c>
      <c r="B618" s="9">
        <v>210019003</v>
      </c>
    </row>
    <row r="619" spans="1:2">
      <c r="A619" s="9" t="s">
        <v>1200</v>
      </c>
      <c r="B619" s="9">
        <v>210019004</v>
      </c>
    </row>
    <row r="620" spans="1:2">
      <c r="A620" s="9" t="s">
        <v>1201</v>
      </c>
      <c r="B620" s="9">
        <v>210019005</v>
      </c>
    </row>
    <row r="621" spans="1:2">
      <c r="A621" s="9" t="s">
        <v>1202</v>
      </c>
      <c r="B621" s="9">
        <v>210019006</v>
      </c>
    </row>
    <row r="622" spans="1:2">
      <c r="A622" s="9" t="s">
        <v>1203</v>
      </c>
      <c r="B622" s="9">
        <v>210019007</v>
      </c>
    </row>
    <row r="623" spans="1:2">
      <c r="A623" s="9" t="s">
        <v>1204</v>
      </c>
      <c r="B623" s="9">
        <v>210019008</v>
      </c>
    </row>
    <row r="624" spans="1:2">
      <c r="A624" s="9" t="s">
        <v>1205</v>
      </c>
      <c r="B624" s="9">
        <v>210019009</v>
      </c>
    </row>
    <row r="625" spans="1:2">
      <c r="A625" s="9" t="s">
        <v>1206</v>
      </c>
      <c r="B625" s="9">
        <v>210019010</v>
      </c>
    </row>
    <row r="626" spans="1:2">
      <c r="A626" s="9" t="s">
        <v>1207</v>
      </c>
      <c r="B626" s="9">
        <v>210019011</v>
      </c>
    </row>
    <row r="627" spans="1:2">
      <c r="A627" s="9" t="s">
        <v>1208</v>
      </c>
      <c r="B627" s="9">
        <v>210019012</v>
      </c>
    </row>
    <row r="628" spans="1:2">
      <c r="A628" s="9" t="s">
        <v>1209</v>
      </c>
      <c r="B628" s="9">
        <v>210019013</v>
      </c>
    </row>
    <row r="629" spans="1:2">
      <c r="A629" s="9" t="s">
        <v>1210</v>
      </c>
      <c r="B629" s="9">
        <v>210019014</v>
      </c>
    </row>
    <row r="630" spans="1:2">
      <c r="A630" s="9" t="s">
        <v>1211</v>
      </c>
      <c r="B630" s="9">
        <v>210019015</v>
      </c>
    </row>
    <row r="631" spans="1:2">
      <c r="A631" s="9" t="s">
        <v>1212</v>
      </c>
      <c r="B631" s="9">
        <v>210019016</v>
      </c>
    </row>
    <row r="632" spans="1:2">
      <c r="A632" s="9" t="s">
        <v>1213</v>
      </c>
      <c r="B632" s="9">
        <v>210020001</v>
      </c>
    </row>
    <row r="633" spans="1:2">
      <c r="A633" s="9" t="s">
        <v>1214</v>
      </c>
      <c r="B633" s="9">
        <v>210020002</v>
      </c>
    </row>
    <row r="634" spans="1:2">
      <c r="A634" s="9" t="s">
        <v>1215</v>
      </c>
      <c r="B634" s="9">
        <v>210020003</v>
      </c>
    </row>
    <row r="635" spans="1:2">
      <c r="A635" s="9" t="s">
        <v>1216</v>
      </c>
      <c r="B635" s="9">
        <v>210020004</v>
      </c>
    </row>
    <row r="636" spans="1:2">
      <c r="A636" s="9" t="s">
        <v>1217</v>
      </c>
      <c r="B636" s="9">
        <v>210020005</v>
      </c>
    </row>
    <row r="637" spans="1:2">
      <c r="A637" s="9" t="s">
        <v>1218</v>
      </c>
      <c r="B637" s="9">
        <v>210020006</v>
      </c>
    </row>
    <row r="638" spans="1:2">
      <c r="A638" s="9" t="s">
        <v>1219</v>
      </c>
      <c r="B638" s="9">
        <v>210020007</v>
      </c>
    </row>
    <row r="639" spans="1:2">
      <c r="A639" s="9" t="s">
        <v>1220</v>
      </c>
      <c r="B639" s="9">
        <v>210020008</v>
      </c>
    </row>
    <row r="640" spans="1:2">
      <c r="A640" s="9" t="s">
        <v>1221</v>
      </c>
      <c r="B640" s="9">
        <v>210020009</v>
      </c>
    </row>
    <row r="641" spans="1:2">
      <c r="A641" s="9" t="s">
        <v>1222</v>
      </c>
      <c r="B641" s="9">
        <v>210020010</v>
      </c>
    </row>
    <row r="642" spans="1:2">
      <c r="A642" s="9" t="s">
        <v>1223</v>
      </c>
      <c r="B642" s="9">
        <v>210021001</v>
      </c>
    </row>
    <row r="643" spans="1:2">
      <c r="A643" s="9" t="s">
        <v>1224</v>
      </c>
      <c r="B643" s="9">
        <v>210021002</v>
      </c>
    </row>
    <row r="644" spans="1:2">
      <c r="A644" s="9" t="s">
        <v>1225</v>
      </c>
      <c r="B644" s="9">
        <v>210021003</v>
      </c>
    </row>
    <row r="645" spans="1:2">
      <c r="A645" s="9" t="s">
        <v>1226</v>
      </c>
      <c r="B645" s="9">
        <v>210021004</v>
      </c>
    </row>
    <row r="646" spans="1:2">
      <c r="A646" s="9" t="s">
        <v>1227</v>
      </c>
      <c r="B646" s="9">
        <v>210021005</v>
      </c>
    </row>
    <row r="647" spans="1:2">
      <c r="A647" s="9" t="s">
        <v>1228</v>
      </c>
      <c r="B647" s="9">
        <v>210021006</v>
      </c>
    </row>
    <row r="648" spans="1:2">
      <c r="A648" s="9" t="s">
        <v>1229</v>
      </c>
      <c r="B648" s="9">
        <v>210021007</v>
      </c>
    </row>
    <row r="649" spans="1:2">
      <c r="A649" s="9" t="s">
        <v>1230</v>
      </c>
      <c r="B649" s="9">
        <v>210021008</v>
      </c>
    </row>
    <row r="650" spans="1:2">
      <c r="A650" s="9" t="s">
        <v>1231</v>
      </c>
      <c r="B650" s="9">
        <v>210021009</v>
      </c>
    </row>
    <row r="651" spans="1:2">
      <c r="A651" s="9" t="s">
        <v>1232</v>
      </c>
      <c r="B651" s="9">
        <v>210021010</v>
      </c>
    </row>
    <row r="652" spans="1:2">
      <c r="A652" s="9" t="s">
        <v>1233</v>
      </c>
      <c r="B652" s="9">
        <v>210021011</v>
      </c>
    </row>
    <row r="653" spans="1:2">
      <c r="A653" s="9" t="s">
        <v>1234</v>
      </c>
      <c r="B653" s="9">
        <v>210021012</v>
      </c>
    </row>
    <row r="654" spans="1:2">
      <c r="A654" s="9" t="s">
        <v>1235</v>
      </c>
      <c r="B654" s="9">
        <v>210021013</v>
      </c>
    </row>
    <row r="655" spans="1:2">
      <c r="A655" s="9" t="s">
        <v>1236</v>
      </c>
      <c r="B655" s="9">
        <v>210021014</v>
      </c>
    </row>
    <row r="656" spans="1:2">
      <c r="A656" s="9" t="s">
        <v>1237</v>
      </c>
      <c r="B656" s="9">
        <v>210021015</v>
      </c>
    </row>
    <row r="657" spans="1:2">
      <c r="A657" s="9" t="s">
        <v>1238</v>
      </c>
      <c r="B657" s="9">
        <v>210021016</v>
      </c>
    </row>
    <row r="658" spans="1:2">
      <c r="A658" s="9" t="s">
        <v>1239</v>
      </c>
      <c r="B658" s="9">
        <v>210021017</v>
      </c>
    </row>
    <row r="659" spans="1:2">
      <c r="A659" s="9" t="s">
        <v>1240</v>
      </c>
      <c r="B659" s="9">
        <v>210021018</v>
      </c>
    </row>
    <row r="660" spans="1:2">
      <c r="A660" s="9" t="s">
        <v>1241</v>
      </c>
      <c r="B660" s="9">
        <v>210021019</v>
      </c>
    </row>
    <row r="661" spans="1:2">
      <c r="A661" s="9" t="s">
        <v>1242</v>
      </c>
      <c r="B661" s="9">
        <v>210021020</v>
      </c>
    </row>
    <row r="662" spans="1:2">
      <c r="A662" s="9" t="s">
        <v>1243</v>
      </c>
      <c r="B662" s="9">
        <v>210021021</v>
      </c>
    </row>
    <row r="663" spans="1:2">
      <c r="A663" s="9" t="s">
        <v>1244</v>
      </c>
      <c r="B663" s="9">
        <v>210021022</v>
      </c>
    </row>
    <row r="664" spans="1:2">
      <c r="A664" s="9" t="s">
        <v>1245</v>
      </c>
      <c r="B664" s="9">
        <v>210021023</v>
      </c>
    </row>
    <row r="665" spans="1:2">
      <c r="A665" s="9" t="s">
        <v>1246</v>
      </c>
      <c r="B665" s="9">
        <v>210021024</v>
      </c>
    </row>
    <row r="666" spans="1:2">
      <c r="A666" s="9" t="s">
        <v>1247</v>
      </c>
      <c r="B666" s="9">
        <v>210021025</v>
      </c>
    </row>
    <row r="667" spans="1:2">
      <c r="A667" s="9" t="s">
        <v>1248</v>
      </c>
      <c r="B667" s="9">
        <v>210022001</v>
      </c>
    </row>
    <row r="668" spans="1:2">
      <c r="A668" s="9" t="s">
        <v>1249</v>
      </c>
      <c r="B668" s="9">
        <v>210022002</v>
      </c>
    </row>
    <row r="669" spans="1:2">
      <c r="A669" s="9" t="s">
        <v>1250</v>
      </c>
      <c r="B669" s="9">
        <v>210022003</v>
      </c>
    </row>
    <row r="670" spans="1:2">
      <c r="A670" s="9" t="s">
        <v>1251</v>
      </c>
      <c r="B670" s="9">
        <v>210022004</v>
      </c>
    </row>
    <row r="671" spans="1:2">
      <c r="A671" s="9" t="s">
        <v>1252</v>
      </c>
      <c r="B671" s="9">
        <v>210022005</v>
      </c>
    </row>
    <row r="672" spans="1:2">
      <c r="A672" s="9" t="s">
        <v>1253</v>
      </c>
      <c r="B672" s="9">
        <v>210022006</v>
      </c>
    </row>
    <row r="673" spans="1:2">
      <c r="A673" s="9" t="s">
        <v>1254</v>
      </c>
      <c r="B673" s="9">
        <v>210022007</v>
      </c>
    </row>
    <row r="674" spans="1:2">
      <c r="A674" s="9" t="s">
        <v>1255</v>
      </c>
      <c r="B674" s="9">
        <v>210022008</v>
      </c>
    </row>
    <row r="675" spans="1:2">
      <c r="A675" s="9" t="s">
        <v>1256</v>
      </c>
      <c r="B675" s="9">
        <v>210022009</v>
      </c>
    </row>
    <row r="676" spans="1:2">
      <c r="A676" s="9" t="s">
        <v>1257</v>
      </c>
      <c r="B676" s="9">
        <v>210022010</v>
      </c>
    </row>
    <row r="677" spans="1:2">
      <c r="A677" s="9" t="s">
        <v>1258</v>
      </c>
      <c r="B677" s="9">
        <v>210023001</v>
      </c>
    </row>
    <row r="678" spans="1:2">
      <c r="A678" s="9" t="s">
        <v>1259</v>
      </c>
      <c r="B678" s="9">
        <v>210023002</v>
      </c>
    </row>
    <row r="679" spans="1:2">
      <c r="A679" s="9" t="s">
        <v>1260</v>
      </c>
      <c r="B679" s="9">
        <v>210023003</v>
      </c>
    </row>
    <row r="680" spans="1:2">
      <c r="A680" s="9" t="s">
        <v>1261</v>
      </c>
      <c r="B680" s="9">
        <v>210023004</v>
      </c>
    </row>
    <row r="681" spans="1:2">
      <c r="A681" s="9" t="s">
        <v>1262</v>
      </c>
      <c r="B681" s="9">
        <v>210023005</v>
      </c>
    </row>
    <row r="682" spans="1:2">
      <c r="A682" s="9" t="s">
        <v>1263</v>
      </c>
      <c r="B682" s="9">
        <v>210023006</v>
      </c>
    </row>
    <row r="683" spans="1:2">
      <c r="A683" s="9" t="s">
        <v>1264</v>
      </c>
      <c r="B683" s="9">
        <v>210023007</v>
      </c>
    </row>
    <row r="684" spans="1:2">
      <c r="A684" s="9" t="s">
        <v>1265</v>
      </c>
      <c r="B684" s="9">
        <v>210023008</v>
      </c>
    </row>
    <row r="685" spans="1:2">
      <c r="A685" s="9" t="s">
        <v>1266</v>
      </c>
      <c r="B685" s="9">
        <v>210023009</v>
      </c>
    </row>
    <row r="686" spans="1:2">
      <c r="A686" s="9" t="s">
        <v>1267</v>
      </c>
      <c r="B686" s="9">
        <v>210023010</v>
      </c>
    </row>
    <row r="687" spans="1:2">
      <c r="A687" s="9" t="s">
        <v>1268</v>
      </c>
      <c r="B687" s="9">
        <v>210023011</v>
      </c>
    </row>
    <row r="688" spans="1:2">
      <c r="A688" s="9" t="s">
        <v>1269</v>
      </c>
      <c r="B688" s="9">
        <v>210024001</v>
      </c>
    </row>
    <row r="689" spans="1:2">
      <c r="A689" s="9" t="s">
        <v>1270</v>
      </c>
      <c r="B689" s="9">
        <v>210024002</v>
      </c>
    </row>
    <row r="690" spans="1:2">
      <c r="A690" s="9" t="s">
        <v>1271</v>
      </c>
      <c r="B690" s="9">
        <v>210024003</v>
      </c>
    </row>
    <row r="691" spans="1:2">
      <c r="A691" s="9" t="s">
        <v>1272</v>
      </c>
      <c r="B691" s="9">
        <v>210024004</v>
      </c>
    </row>
    <row r="692" spans="1:2">
      <c r="A692" s="9" t="s">
        <v>1273</v>
      </c>
      <c r="B692" s="9">
        <v>210024005</v>
      </c>
    </row>
    <row r="693" spans="1:2">
      <c r="A693" s="9" t="s">
        <v>1274</v>
      </c>
      <c r="B693" s="9">
        <v>210024006</v>
      </c>
    </row>
    <row r="694" spans="1:2">
      <c r="A694" s="9" t="s">
        <v>1275</v>
      </c>
      <c r="B694" s="9">
        <v>210024007</v>
      </c>
    </row>
    <row r="695" spans="1:2">
      <c r="A695" s="9" t="s">
        <v>1276</v>
      </c>
      <c r="B695" s="9">
        <v>210024008</v>
      </c>
    </row>
    <row r="696" spans="1:2">
      <c r="A696" s="9" t="s">
        <v>1277</v>
      </c>
      <c r="B696" s="9">
        <v>210024009</v>
      </c>
    </row>
    <row r="697" spans="1:2">
      <c r="A697" s="9" t="s">
        <v>1278</v>
      </c>
      <c r="B697" s="9">
        <v>210024010</v>
      </c>
    </row>
    <row r="698" spans="1:2">
      <c r="A698" s="9" t="s">
        <v>1279</v>
      </c>
      <c r="B698" s="9">
        <v>210025001</v>
      </c>
    </row>
    <row r="699" spans="1:2">
      <c r="A699" s="9" t="s">
        <v>1280</v>
      </c>
      <c r="B699" s="9">
        <v>210025002</v>
      </c>
    </row>
    <row r="700" spans="1:2">
      <c r="A700" s="9" t="s">
        <v>1281</v>
      </c>
      <c r="B700" s="9">
        <v>210025003</v>
      </c>
    </row>
    <row r="701" spans="1:2">
      <c r="A701" s="9" t="s">
        <v>1282</v>
      </c>
      <c r="B701" s="9">
        <v>210025004</v>
      </c>
    </row>
    <row r="702" spans="1:2">
      <c r="A702" s="9" t="s">
        <v>1283</v>
      </c>
      <c r="B702" s="9">
        <v>210025005</v>
      </c>
    </row>
    <row r="703" spans="1:2">
      <c r="A703" s="9" t="s">
        <v>1284</v>
      </c>
      <c r="B703" s="9">
        <v>210025006</v>
      </c>
    </row>
    <row r="704" spans="1:2">
      <c r="A704" s="9" t="s">
        <v>1285</v>
      </c>
      <c r="B704" s="9">
        <v>210025007</v>
      </c>
    </row>
    <row r="705" spans="1:2">
      <c r="A705" s="9" t="s">
        <v>1286</v>
      </c>
      <c r="B705" s="9">
        <v>210025008</v>
      </c>
    </row>
    <row r="706" spans="1:2">
      <c r="A706" s="9" t="s">
        <v>1287</v>
      </c>
      <c r="B706" s="9">
        <v>210025009</v>
      </c>
    </row>
    <row r="707" spans="1:2">
      <c r="A707" s="9" t="s">
        <v>1288</v>
      </c>
      <c r="B707" s="9">
        <v>210026001</v>
      </c>
    </row>
    <row r="708" spans="1:2">
      <c r="A708" s="9" t="s">
        <v>1289</v>
      </c>
      <c r="B708" s="9">
        <v>210026002</v>
      </c>
    </row>
    <row r="709" spans="1:2">
      <c r="A709" s="9" t="s">
        <v>1290</v>
      </c>
      <c r="B709" s="9">
        <v>210026003</v>
      </c>
    </row>
    <row r="710" spans="1:2">
      <c r="A710" s="9" t="s">
        <v>1291</v>
      </c>
      <c r="B710" s="9">
        <v>210026004</v>
      </c>
    </row>
    <row r="711" spans="1:2">
      <c r="A711" s="9" t="s">
        <v>1292</v>
      </c>
      <c r="B711" s="9">
        <v>210026005</v>
      </c>
    </row>
    <row r="712" spans="1:2">
      <c r="A712" s="9" t="s">
        <v>1293</v>
      </c>
      <c r="B712" s="9">
        <v>210026006</v>
      </c>
    </row>
    <row r="713" spans="1:2">
      <c r="A713" s="9" t="s">
        <v>1294</v>
      </c>
      <c r="B713" s="9">
        <v>210026007</v>
      </c>
    </row>
    <row r="714" spans="1:2">
      <c r="A714" s="9" t="s">
        <v>1295</v>
      </c>
      <c r="B714" s="9">
        <v>210026008</v>
      </c>
    </row>
    <row r="715" spans="1:2">
      <c r="A715" s="9" t="s">
        <v>1296</v>
      </c>
      <c r="B715" s="9">
        <v>210026009</v>
      </c>
    </row>
    <row r="716" spans="1:2">
      <c r="A716" s="9" t="s">
        <v>1297</v>
      </c>
      <c r="B716" s="9">
        <v>210026010</v>
      </c>
    </row>
    <row r="717" spans="1:2">
      <c r="A717" s="9" t="s">
        <v>1298</v>
      </c>
      <c r="B717" s="9">
        <v>210026011</v>
      </c>
    </row>
    <row r="718" spans="1:2">
      <c r="A718" s="9" t="s">
        <v>1299</v>
      </c>
      <c r="B718" s="9">
        <v>210027001</v>
      </c>
    </row>
    <row r="719" spans="1:2">
      <c r="A719" s="9" t="s">
        <v>1300</v>
      </c>
      <c r="B719" s="9">
        <v>210027002</v>
      </c>
    </row>
    <row r="720" spans="1:2">
      <c r="A720" s="9" t="s">
        <v>1301</v>
      </c>
      <c r="B720" s="9">
        <v>210027003</v>
      </c>
    </row>
    <row r="721" spans="1:2">
      <c r="A721" s="9" t="s">
        <v>1302</v>
      </c>
      <c r="B721" s="9">
        <v>210027004</v>
      </c>
    </row>
    <row r="722" spans="1:2">
      <c r="A722" s="9" t="s">
        <v>1303</v>
      </c>
      <c r="B722" s="9">
        <v>210027005</v>
      </c>
    </row>
    <row r="723" spans="1:2">
      <c r="A723" s="9" t="s">
        <v>1304</v>
      </c>
      <c r="B723" s="9">
        <v>210027006</v>
      </c>
    </row>
    <row r="724" spans="1:2">
      <c r="A724" s="9" t="s">
        <v>1305</v>
      </c>
      <c r="B724" s="9">
        <v>210027007</v>
      </c>
    </row>
    <row r="725" spans="1:2">
      <c r="A725" s="9" t="s">
        <v>1306</v>
      </c>
      <c r="B725" s="9">
        <v>210027008</v>
      </c>
    </row>
    <row r="726" spans="1:2">
      <c r="A726" s="9" t="s">
        <v>1307</v>
      </c>
      <c r="B726" s="9">
        <v>210027009</v>
      </c>
    </row>
    <row r="727" spans="1:2">
      <c r="A727" s="9" t="s">
        <v>1308</v>
      </c>
      <c r="B727" s="9">
        <v>210027010</v>
      </c>
    </row>
    <row r="728" spans="1:2">
      <c r="A728" s="9" t="s">
        <v>1309</v>
      </c>
      <c r="B728" s="9">
        <v>210028001</v>
      </c>
    </row>
    <row r="729" spans="1:2">
      <c r="A729" s="9" t="s">
        <v>1310</v>
      </c>
      <c r="B729" s="9">
        <v>210028002</v>
      </c>
    </row>
    <row r="730" spans="1:2">
      <c r="A730" s="9" t="s">
        <v>1311</v>
      </c>
      <c r="B730" s="9">
        <v>210028003</v>
      </c>
    </row>
    <row r="731" spans="1:2">
      <c r="A731" s="9" t="s">
        <v>1312</v>
      </c>
      <c r="B731" s="9">
        <v>210028004</v>
      </c>
    </row>
    <row r="732" spans="1:2">
      <c r="A732" s="9" t="s">
        <v>1313</v>
      </c>
      <c r="B732" s="9">
        <v>210028005</v>
      </c>
    </row>
    <row r="733" spans="1:2">
      <c r="A733" s="9" t="s">
        <v>1314</v>
      </c>
      <c r="B733" s="9">
        <v>210028006</v>
      </c>
    </row>
    <row r="734" spans="1:2">
      <c r="A734" s="9" t="s">
        <v>1315</v>
      </c>
      <c r="B734" s="9">
        <v>210028007</v>
      </c>
    </row>
    <row r="735" spans="1:2">
      <c r="A735" s="9" t="s">
        <v>1316</v>
      </c>
      <c r="B735" s="9">
        <v>210028008</v>
      </c>
    </row>
    <row r="736" spans="1:2">
      <c r="A736" s="9" t="s">
        <v>1317</v>
      </c>
      <c r="B736" s="9">
        <v>210028009</v>
      </c>
    </row>
    <row r="737" spans="1:2">
      <c r="A737" s="9" t="s">
        <v>1318</v>
      </c>
      <c r="B737" s="9">
        <v>210028010</v>
      </c>
    </row>
    <row r="738" spans="1:2">
      <c r="A738" s="9" t="s">
        <v>1319</v>
      </c>
      <c r="B738" s="9">
        <v>210028011</v>
      </c>
    </row>
    <row r="739" spans="1:2">
      <c r="A739" s="9" t="s">
        <v>1320</v>
      </c>
      <c r="B739" s="9">
        <v>210028012</v>
      </c>
    </row>
    <row r="740" spans="1:2">
      <c r="A740" s="9" t="s">
        <v>1321</v>
      </c>
      <c r="B740" s="9">
        <v>210028013</v>
      </c>
    </row>
    <row r="741" spans="1:2">
      <c r="A741" s="9" t="s">
        <v>1322</v>
      </c>
      <c r="B741" s="9">
        <v>210028014</v>
      </c>
    </row>
    <row r="742" spans="1:2">
      <c r="A742" s="9" t="s">
        <v>1323</v>
      </c>
      <c r="B742" s="9">
        <v>210028015</v>
      </c>
    </row>
    <row r="743" spans="1:2">
      <c r="A743" s="9" t="s">
        <v>1324</v>
      </c>
      <c r="B743" s="9">
        <v>210029001</v>
      </c>
    </row>
    <row r="744" spans="1:2">
      <c r="A744" s="9" t="s">
        <v>1325</v>
      </c>
      <c r="B744" s="9">
        <v>210029002</v>
      </c>
    </row>
    <row r="745" spans="1:2">
      <c r="A745" s="9" t="s">
        <v>1326</v>
      </c>
      <c r="B745" s="9">
        <v>210029003</v>
      </c>
    </row>
    <row r="746" spans="1:2">
      <c r="A746" s="9" t="s">
        <v>1327</v>
      </c>
      <c r="B746" s="9">
        <v>210029004</v>
      </c>
    </row>
    <row r="747" spans="1:2">
      <c r="A747" s="9" t="s">
        <v>1328</v>
      </c>
      <c r="B747" s="9">
        <v>210029005</v>
      </c>
    </row>
    <row r="748" spans="1:2">
      <c r="A748" s="9" t="s">
        <v>1329</v>
      </c>
      <c r="B748" s="9">
        <v>210029006</v>
      </c>
    </row>
    <row r="749" spans="1:2">
      <c r="A749" s="9" t="s">
        <v>1330</v>
      </c>
      <c r="B749" s="9">
        <v>210029007</v>
      </c>
    </row>
    <row r="750" spans="1:2">
      <c r="A750" s="9" t="s">
        <v>1331</v>
      </c>
      <c r="B750" s="9">
        <v>210029008</v>
      </c>
    </row>
    <row r="751" spans="1:2">
      <c r="A751" s="9" t="s">
        <v>1332</v>
      </c>
      <c r="B751" s="9">
        <v>210029009</v>
      </c>
    </row>
    <row r="752" spans="1:2">
      <c r="A752" s="9" t="s">
        <v>1333</v>
      </c>
      <c r="B752" s="9">
        <v>210029010</v>
      </c>
    </row>
    <row r="753" spans="1:2">
      <c r="A753" s="9" t="s">
        <v>1334</v>
      </c>
      <c r="B753" s="9">
        <v>210030001</v>
      </c>
    </row>
    <row r="754" spans="1:2">
      <c r="A754" s="9" t="s">
        <v>1335</v>
      </c>
      <c r="B754" s="9">
        <v>210030002</v>
      </c>
    </row>
    <row r="755" spans="1:2">
      <c r="A755" s="9" t="s">
        <v>1336</v>
      </c>
      <c r="B755" s="9">
        <v>210030003</v>
      </c>
    </row>
    <row r="756" spans="1:2">
      <c r="A756" s="9" t="s">
        <v>1337</v>
      </c>
      <c r="B756" s="9">
        <v>210030004</v>
      </c>
    </row>
    <row r="757" spans="1:2">
      <c r="A757" s="9" t="s">
        <v>1338</v>
      </c>
      <c r="B757" s="9">
        <v>210030005</v>
      </c>
    </row>
    <row r="758" spans="1:2">
      <c r="A758" s="9" t="s">
        <v>1339</v>
      </c>
      <c r="B758" s="9">
        <v>210030006</v>
      </c>
    </row>
    <row r="759" spans="1:2">
      <c r="A759" s="9" t="s">
        <v>1340</v>
      </c>
      <c r="B759" s="9">
        <v>210030007</v>
      </c>
    </row>
    <row r="760" spans="1:2">
      <c r="A760" s="9" t="s">
        <v>1341</v>
      </c>
      <c r="B760" s="9">
        <v>210030008</v>
      </c>
    </row>
    <row r="761" spans="1:2">
      <c r="A761" s="9" t="s">
        <v>1342</v>
      </c>
      <c r="B761" s="9">
        <v>210030009</v>
      </c>
    </row>
    <row r="762" spans="1:2">
      <c r="A762" s="9" t="s">
        <v>1343</v>
      </c>
      <c r="B762" s="9">
        <v>210031001</v>
      </c>
    </row>
    <row r="763" spans="1:2">
      <c r="A763" s="9" t="s">
        <v>1344</v>
      </c>
      <c r="B763" s="9">
        <v>210031002</v>
      </c>
    </row>
    <row r="764" spans="1:2">
      <c r="A764" s="9" t="s">
        <v>1345</v>
      </c>
      <c r="B764" s="9">
        <v>210031003</v>
      </c>
    </row>
    <row r="765" spans="1:2">
      <c r="A765" s="9" t="s">
        <v>1346</v>
      </c>
      <c r="B765" s="9">
        <v>210031004</v>
      </c>
    </row>
    <row r="766" spans="1:2">
      <c r="A766" s="9" t="s">
        <v>1347</v>
      </c>
      <c r="B766" s="9">
        <v>210031005</v>
      </c>
    </row>
    <row r="767" spans="1:2">
      <c r="A767" s="9" t="s">
        <v>1348</v>
      </c>
      <c r="B767" s="9">
        <v>210031006</v>
      </c>
    </row>
    <row r="768" spans="1:2">
      <c r="A768" s="9" t="s">
        <v>1349</v>
      </c>
      <c r="B768" s="9">
        <v>210031007</v>
      </c>
    </row>
    <row r="769" spans="1:2">
      <c r="A769" s="9" t="s">
        <v>1350</v>
      </c>
      <c r="B769" s="9">
        <v>210031008</v>
      </c>
    </row>
    <row r="770" spans="1:2">
      <c r="A770" s="9" t="s">
        <v>1351</v>
      </c>
      <c r="B770" s="9">
        <v>210031009</v>
      </c>
    </row>
    <row r="771" spans="1:2">
      <c r="A771" s="9" t="s">
        <v>1352</v>
      </c>
      <c r="B771" s="9">
        <v>210032001</v>
      </c>
    </row>
    <row r="772" spans="1:2">
      <c r="A772" s="9" t="s">
        <v>1353</v>
      </c>
      <c r="B772" s="9">
        <v>210032002</v>
      </c>
    </row>
    <row r="773" spans="1:2">
      <c r="A773" s="9" t="s">
        <v>1354</v>
      </c>
      <c r="B773" s="9">
        <v>210032003</v>
      </c>
    </row>
    <row r="774" spans="1:2">
      <c r="A774" s="9" t="s">
        <v>1355</v>
      </c>
      <c r="B774" s="9">
        <v>210032004</v>
      </c>
    </row>
    <row r="775" spans="1:2">
      <c r="A775" s="9" t="s">
        <v>1356</v>
      </c>
      <c r="B775" s="9">
        <v>210032005</v>
      </c>
    </row>
    <row r="776" spans="1:2">
      <c r="A776" s="9" t="s">
        <v>1357</v>
      </c>
      <c r="B776" s="9">
        <v>210032006</v>
      </c>
    </row>
    <row r="777" spans="1:2">
      <c r="A777" s="9" t="s">
        <v>1358</v>
      </c>
      <c r="B777" s="9">
        <v>210032007</v>
      </c>
    </row>
    <row r="778" spans="1:2">
      <c r="A778" s="9" t="s">
        <v>1359</v>
      </c>
      <c r="B778" s="9">
        <v>210032008</v>
      </c>
    </row>
    <row r="779" spans="1:2">
      <c r="A779" s="9" t="s">
        <v>1360</v>
      </c>
      <c r="B779" s="9">
        <v>210032009</v>
      </c>
    </row>
    <row r="780" spans="1:2">
      <c r="A780" s="9" t="s">
        <v>1361</v>
      </c>
      <c r="B780" s="9">
        <v>210032010</v>
      </c>
    </row>
    <row r="781" spans="1:2">
      <c r="A781" s="9" t="s">
        <v>1362</v>
      </c>
      <c r="B781" s="9">
        <v>210032011</v>
      </c>
    </row>
    <row r="782" spans="1:2">
      <c r="A782" s="9" t="s">
        <v>1363</v>
      </c>
      <c r="B782" s="9">
        <v>210032012</v>
      </c>
    </row>
    <row r="783" spans="1:2">
      <c r="A783" s="9" t="s">
        <v>1364</v>
      </c>
      <c r="B783" s="9">
        <v>210033001</v>
      </c>
    </row>
    <row r="784" spans="1:2">
      <c r="A784" s="9" t="s">
        <v>1365</v>
      </c>
      <c r="B784" s="9">
        <v>210033002</v>
      </c>
    </row>
    <row r="785" spans="1:2">
      <c r="A785" s="9" t="s">
        <v>1366</v>
      </c>
      <c r="B785" s="9">
        <v>210033003</v>
      </c>
    </row>
    <row r="786" spans="1:2">
      <c r="A786" s="9" t="s">
        <v>1367</v>
      </c>
      <c r="B786" s="9">
        <v>210033004</v>
      </c>
    </row>
    <row r="787" spans="1:2">
      <c r="A787" s="9" t="s">
        <v>1368</v>
      </c>
      <c r="B787" s="9">
        <v>210033005</v>
      </c>
    </row>
    <row r="788" spans="1:2">
      <c r="A788" s="9" t="s">
        <v>1369</v>
      </c>
      <c r="B788" s="9">
        <v>210033006</v>
      </c>
    </row>
    <row r="789" spans="1:2">
      <c r="A789" s="9" t="s">
        <v>1370</v>
      </c>
      <c r="B789" s="9">
        <v>210033007</v>
      </c>
    </row>
    <row r="790" spans="1:2">
      <c r="A790" s="9" t="s">
        <v>1371</v>
      </c>
      <c r="B790" s="9">
        <v>210033008</v>
      </c>
    </row>
    <row r="791" spans="1:2">
      <c r="A791" s="9" t="s">
        <v>1372</v>
      </c>
      <c r="B791" s="9">
        <v>210033009</v>
      </c>
    </row>
    <row r="792" spans="1:2">
      <c r="A792" s="9" t="s">
        <v>1373</v>
      </c>
      <c r="B792" s="9">
        <v>210033010</v>
      </c>
    </row>
    <row r="793" spans="1:2">
      <c r="A793" s="9" t="s">
        <v>1374</v>
      </c>
      <c r="B793" s="9">
        <v>210034001</v>
      </c>
    </row>
    <row r="794" spans="1:2">
      <c r="A794" s="9" t="s">
        <v>1375</v>
      </c>
      <c r="B794" s="9">
        <v>210034002</v>
      </c>
    </row>
    <row r="795" spans="1:2">
      <c r="A795" s="9" t="s">
        <v>1376</v>
      </c>
      <c r="B795" s="9">
        <v>210034003</v>
      </c>
    </row>
    <row r="796" spans="1:2">
      <c r="A796" s="9" t="s">
        <v>1377</v>
      </c>
      <c r="B796" s="9">
        <v>210034004</v>
      </c>
    </row>
    <row r="797" spans="1:2">
      <c r="A797" s="9" t="s">
        <v>1378</v>
      </c>
      <c r="B797" s="9">
        <v>210034005</v>
      </c>
    </row>
    <row r="798" spans="1:2">
      <c r="A798" s="9" t="s">
        <v>1379</v>
      </c>
      <c r="B798" s="9">
        <v>210034006</v>
      </c>
    </row>
    <row r="799" spans="1:2">
      <c r="A799" s="9" t="s">
        <v>1380</v>
      </c>
      <c r="B799" s="9">
        <v>210034007</v>
      </c>
    </row>
    <row r="800" spans="1:2">
      <c r="A800" s="9" t="s">
        <v>1381</v>
      </c>
      <c r="B800" s="9">
        <v>210034008</v>
      </c>
    </row>
    <row r="801" spans="1:2">
      <c r="A801" s="9" t="s">
        <v>1382</v>
      </c>
      <c r="B801" s="9">
        <v>210034009</v>
      </c>
    </row>
    <row r="802" spans="1:2">
      <c r="A802" s="9" t="s">
        <v>1383</v>
      </c>
      <c r="B802" s="9">
        <v>210034010</v>
      </c>
    </row>
    <row r="803" spans="1:2">
      <c r="A803" s="9" t="s">
        <v>1384</v>
      </c>
      <c r="B803" s="9">
        <v>210034011</v>
      </c>
    </row>
    <row r="804" spans="1:2">
      <c r="A804" s="9" t="s">
        <v>1385</v>
      </c>
      <c r="B804" s="9">
        <v>210034012</v>
      </c>
    </row>
    <row r="805" spans="1:2">
      <c r="A805" s="9" t="s">
        <v>1386</v>
      </c>
      <c r="B805" s="9">
        <v>210034013</v>
      </c>
    </row>
    <row r="806" spans="1:2">
      <c r="A806" s="9" t="s">
        <v>1387</v>
      </c>
      <c r="B806" s="9">
        <v>210034014</v>
      </c>
    </row>
    <row r="807" spans="1:2">
      <c r="A807" s="9" t="s">
        <v>1388</v>
      </c>
      <c r="B807" s="9">
        <v>210035001</v>
      </c>
    </row>
    <row r="808" spans="1:2">
      <c r="A808" s="9" t="s">
        <v>1389</v>
      </c>
      <c r="B808" s="9">
        <v>210035002</v>
      </c>
    </row>
    <row r="809" spans="1:2">
      <c r="A809" s="9" t="s">
        <v>1390</v>
      </c>
      <c r="B809" s="9">
        <v>210035003</v>
      </c>
    </row>
    <row r="810" spans="1:2">
      <c r="A810" s="9" t="s">
        <v>1391</v>
      </c>
      <c r="B810" s="9">
        <v>210035004</v>
      </c>
    </row>
    <row r="811" spans="1:2">
      <c r="A811" s="9" t="s">
        <v>1392</v>
      </c>
      <c r="B811" s="9">
        <v>210035005</v>
      </c>
    </row>
    <row r="812" spans="1:2">
      <c r="A812" s="9" t="s">
        <v>1393</v>
      </c>
      <c r="B812" s="9">
        <v>210035006</v>
      </c>
    </row>
    <row r="813" spans="1:2">
      <c r="A813" s="9" t="s">
        <v>1394</v>
      </c>
      <c r="B813" s="9">
        <v>210035007</v>
      </c>
    </row>
    <row r="814" spans="1:2">
      <c r="A814" s="9" t="s">
        <v>1395</v>
      </c>
      <c r="B814" s="9">
        <v>210035008</v>
      </c>
    </row>
    <row r="815" spans="1:2">
      <c r="A815" s="9" t="s">
        <v>1396</v>
      </c>
      <c r="B815" s="9">
        <v>210035009</v>
      </c>
    </row>
    <row r="816" spans="1:2">
      <c r="A816" s="9" t="s">
        <v>1397</v>
      </c>
      <c r="B816" s="9">
        <v>210035010</v>
      </c>
    </row>
    <row r="817" spans="1:2">
      <c r="A817" s="9" t="s">
        <v>1398</v>
      </c>
      <c r="B817" s="9">
        <v>210035011</v>
      </c>
    </row>
    <row r="818" spans="1:2">
      <c r="A818" s="9" t="s">
        <v>1399</v>
      </c>
      <c r="B818" s="9">
        <v>210036001</v>
      </c>
    </row>
    <row r="819" spans="1:2">
      <c r="A819" s="9" t="s">
        <v>1400</v>
      </c>
      <c r="B819" s="9">
        <v>210036002</v>
      </c>
    </row>
    <row r="820" spans="1:2">
      <c r="A820" s="9" t="s">
        <v>1401</v>
      </c>
      <c r="B820" s="9">
        <v>210036003</v>
      </c>
    </row>
    <row r="821" spans="1:2">
      <c r="A821" s="9" t="s">
        <v>1402</v>
      </c>
      <c r="B821" s="9">
        <v>210036004</v>
      </c>
    </row>
    <row r="822" spans="1:2">
      <c r="A822" s="9" t="s">
        <v>1403</v>
      </c>
      <c r="B822" s="9">
        <v>210036005</v>
      </c>
    </row>
    <row r="823" spans="1:2">
      <c r="A823" s="9" t="s">
        <v>1404</v>
      </c>
      <c r="B823" s="9">
        <v>210036006</v>
      </c>
    </row>
    <row r="824" spans="1:2">
      <c r="A824" s="9" t="s">
        <v>1405</v>
      </c>
      <c r="B824" s="9">
        <v>210036007</v>
      </c>
    </row>
    <row r="825" spans="1:2">
      <c r="A825" s="9" t="s">
        <v>1406</v>
      </c>
      <c r="B825" s="9">
        <v>210036008</v>
      </c>
    </row>
    <row r="826" spans="1:2">
      <c r="A826" s="9" t="s">
        <v>1407</v>
      </c>
      <c r="B826" s="9">
        <v>210036009</v>
      </c>
    </row>
    <row r="827" spans="1:2">
      <c r="A827" s="9" t="s">
        <v>1408</v>
      </c>
      <c r="B827" s="9">
        <v>210036010</v>
      </c>
    </row>
    <row r="828" spans="1:2">
      <c r="A828" s="9" t="s">
        <v>1409</v>
      </c>
      <c r="B828" s="9">
        <v>210036011</v>
      </c>
    </row>
    <row r="829" spans="1:2">
      <c r="A829" s="9" t="s">
        <v>1410</v>
      </c>
      <c r="B829" s="9">
        <v>210036012</v>
      </c>
    </row>
    <row r="830" spans="1:2">
      <c r="A830" s="9" t="s">
        <v>1411</v>
      </c>
      <c r="B830" s="9">
        <v>210036013</v>
      </c>
    </row>
    <row r="831" spans="1:2">
      <c r="A831" s="9" t="s">
        <v>1412</v>
      </c>
      <c r="B831" s="9">
        <v>210036014</v>
      </c>
    </row>
    <row r="832" spans="1:2">
      <c r="A832" s="9" t="s">
        <v>1413</v>
      </c>
      <c r="B832" s="9">
        <v>210037001</v>
      </c>
    </row>
    <row r="833" spans="1:2">
      <c r="A833" s="9" t="s">
        <v>1414</v>
      </c>
      <c r="B833" s="9">
        <v>210037002</v>
      </c>
    </row>
    <row r="834" spans="1:2">
      <c r="A834" s="9" t="s">
        <v>1415</v>
      </c>
      <c r="B834" s="9">
        <v>210037003</v>
      </c>
    </row>
    <row r="835" spans="1:2">
      <c r="A835" s="9" t="s">
        <v>1416</v>
      </c>
      <c r="B835" s="9">
        <v>210037004</v>
      </c>
    </row>
    <row r="836" spans="1:2">
      <c r="A836" s="9" t="s">
        <v>1417</v>
      </c>
      <c r="B836" s="9">
        <v>210037005</v>
      </c>
    </row>
    <row r="837" spans="1:2">
      <c r="A837" s="9" t="s">
        <v>1418</v>
      </c>
      <c r="B837" s="9">
        <v>210037006</v>
      </c>
    </row>
    <row r="838" spans="1:2">
      <c r="A838" s="9" t="s">
        <v>1419</v>
      </c>
      <c r="B838" s="9">
        <v>210037007</v>
      </c>
    </row>
    <row r="839" spans="1:2">
      <c r="A839" s="9" t="s">
        <v>1420</v>
      </c>
      <c r="B839" s="9">
        <v>210037008</v>
      </c>
    </row>
    <row r="840" spans="1:2">
      <c r="A840" s="9" t="s">
        <v>1421</v>
      </c>
      <c r="B840" s="9">
        <v>210037009</v>
      </c>
    </row>
    <row r="841" spans="1:2">
      <c r="A841" s="9" t="s">
        <v>1422</v>
      </c>
      <c r="B841" s="9">
        <v>210037010</v>
      </c>
    </row>
    <row r="842" spans="1:2">
      <c r="A842" s="9" t="s">
        <v>1423</v>
      </c>
      <c r="B842" s="9">
        <v>210038001</v>
      </c>
    </row>
    <row r="843" spans="1:2">
      <c r="A843" s="9" t="s">
        <v>1424</v>
      </c>
      <c r="B843" s="9">
        <v>210038002</v>
      </c>
    </row>
    <row r="844" spans="1:2">
      <c r="A844" s="9" t="s">
        <v>1425</v>
      </c>
      <c r="B844" s="9">
        <v>210038003</v>
      </c>
    </row>
    <row r="845" spans="1:2">
      <c r="A845" s="9" t="s">
        <v>1426</v>
      </c>
      <c r="B845" s="9">
        <v>210038004</v>
      </c>
    </row>
    <row r="846" spans="1:2">
      <c r="A846" s="9" t="s">
        <v>1427</v>
      </c>
      <c r="B846" s="9">
        <v>210038005</v>
      </c>
    </row>
    <row r="847" spans="1:2">
      <c r="A847" s="9" t="s">
        <v>1428</v>
      </c>
      <c r="B847" s="9">
        <v>210038006</v>
      </c>
    </row>
    <row r="848" spans="1:2">
      <c r="A848" s="9" t="s">
        <v>1429</v>
      </c>
      <c r="B848" s="9">
        <v>210038007</v>
      </c>
    </row>
    <row r="849" spans="1:2">
      <c r="A849" s="9" t="s">
        <v>1430</v>
      </c>
      <c r="B849" s="9">
        <v>210038008</v>
      </c>
    </row>
    <row r="850" spans="1:2">
      <c r="A850" s="9" t="s">
        <v>1431</v>
      </c>
      <c r="B850" s="9">
        <v>210039001</v>
      </c>
    </row>
    <row r="851" spans="1:2">
      <c r="A851" s="9" t="s">
        <v>1432</v>
      </c>
      <c r="B851" s="9">
        <v>210039002</v>
      </c>
    </row>
    <row r="852" spans="1:2">
      <c r="A852" s="9" t="s">
        <v>1433</v>
      </c>
      <c r="B852" s="9">
        <v>210039003</v>
      </c>
    </row>
    <row r="853" spans="1:2">
      <c r="A853" s="9" t="s">
        <v>1434</v>
      </c>
      <c r="B853" s="9">
        <v>210039004</v>
      </c>
    </row>
    <row r="854" spans="1:2">
      <c r="A854" s="9" t="s">
        <v>1435</v>
      </c>
      <c r="B854" s="9">
        <v>210039005</v>
      </c>
    </row>
    <row r="855" spans="1:2">
      <c r="A855" s="9" t="s">
        <v>1436</v>
      </c>
      <c r="B855" s="9">
        <v>210039006</v>
      </c>
    </row>
    <row r="856" spans="1:2">
      <c r="A856" s="9" t="s">
        <v>1437</v>
      </c>
      <c r="B856" s="9">
        <v>210039007</v>
      </c>
    </row>
    <row r="857" spans="1:2">
      <c r="A857" s="9" t="s">
        <v>1438</v>
      </c>
      <c r="B857" s="9">
        <v>210039008</v>
      </c>
    </row>
    <row r="858" spans="1:2">
      <c r="A858" s="9" t="s">
        <v>1439</v>
      </c>
      <c r="B858" s="9">
        <v>210039009</v>
      </c>
    </row>
    <row r="859" spans="1:2">
      <c r="A859" s="9" t="s">
        <v>1440</v>
      </c>
      <c r="B859" s="9">
        <v>210039010</v>
      </c>
    </row>
    <row r="860" spans="1:2">
      <c r="A860" s="9" t="s">
        <v>1441</v>
      </c>
      <c r="B860" s="9">
        <v>210039011</v>
      </c>
    </row>
    <row r="861" spans="1:2">
      <c r="A861" s="9" t="s">
        <v>1442</v>
      </c>
      <c r="B861" s="9">
        <v>210039012</v>
      </c>
    </row>
    <row r="862" spans="1:2">
      <c r="A862" s="9" t="s">
        <v>1443</v>
      </c>
      <c r="B862" s="9">
        <v>210039013</v>
      </c>
    </row>
    <row r="863" spans="1:2">
      <c r="A863" s="9" t="s">
        <v>1444</v>
      </c>
      <c r="B863" s="9">
        <v>210039014</v>
      </c>
    </row>
    <row r="864" spans="1:2">
      <c r="A864" s="9" t="s">
        <v>1445</v>
      </c>
      <c r="B864" s="9">
        <v>210039015</v>
      </c>
    </row>
    <row r="865" spans="1:2">
      <c r="A865" s="9" t="s">
        <v>1446</v>
      </c>
      <c r="B865" s="9">
        <v>210039016</v>
      </c>
    </row>
    <row r="866" spans="1:2">
      <c r="A866" s="9" t="s">
        <v>1447</v>
      </c>
      <c r="B866" s="9">
        <v>210039017</v>
      </c>
    </row>
    <row r="867" spans="1:2">
      <c r="A867" s="9" t="s">
        <v>1448</v>
      </c>
      <c r="B867" s="9">
        <v>210039018</v>
      </c>
    </row>
    <row r="868" spans="1:2">
      <c r="A868" s="9" t="s">
        <v>1449</v>
      </c>
      <c r="B868" s="9">
        <v>210039019</v>
      </c>
    </row>
    <row r="869" spans="1:2">
      <c r="A869" s="9" t="s">
        <v>1450</v>
      </c>
      <c r="B869" s="9">
        <v>210039020</v>
      </c>
    </row>
    <row r="870" spans="1:2">
      <c r="A870" s="9" t="s">
        <v>1451</v>
      </c>
      <c r="B870" s="9">
        <v>210039021</v>
      </c>
    </row>
    <row r="871" spans="1:2">
      <c r="A871" s="9" t="s">
        <v>1452</v>
      </c>
      <c r="B871" s="9">
        <v>210039022</v>
      </c>
    </row>
    <row r="872" spans="1:2">
      <c r="A872" s="9" t="s">
        <v>1453</v>
      </c>
      <c r="B872" s="9">
        <v>210039023</v>
      </c>
    </row>
    <row r="873" spans="1:2">
      <c r="A873" s="9" t="s">
        <v>1454</v>
      </c>
      <c r="B873" s="9">
        <v>210039024</v>
      </c>
    </row>
    <row r="874" spans="1:2">
      <c r="A874" s="9" t="s">
        <v>1455</v>
      </c>
      <c r="B874" s="9">
        <v>210039025</v>
      </c>
    </row>
    <row r="875" spans="1:2">
      <c r="A875" s="9" t="s">
        <v>1456</v>
      </c>
      <c r="B875" s="9">
        <v>210039026</v>
      </c>
    </row>
    <row r="876" spans="1:2">
      <c r="A876" s="9" t="s">
        <v>1457</v>
      </c>
      <c r="B876" s="9">
        <v>210039027</v>
      </c>
    </row>
    <row r="877" spans="1:2">
      <c r="A877" s="9" t="s">
        <v>1458</v>
      </c>
      <c r="B877" s="9">
        <v>210039028</v>
      </c>
    </row>
    <row r="878" spans="1:2">
      <c r="A878" s="9" t="s">
        <v>1459</v>
      </c>
      <c r="B878" s="9">
        <v>210039029</v>
      </c>
    </row>
    <row r="879" spans="1:2">
      <c r="A879" s="9" t="s">
        <v>1460</v>
      </c>
      <c r="B879" s="9">
        <v>210039030</v>
      </c>
    </row>
    <row r="880" spans="1:2">
      <c r="A880" s="9" t="s">
        <v>1461</v>
      </c>
      <c r="B880" s="9">
        <v>210039031</v>
      </c>
    </row>
    <row r="881" spans="1:2">
      <c r="A881" s="9" t="s">
        <v>1462</v>
      </c>
      <c r="B881" s="9">
        <v>210039032</v>
      </c>
    </row>
    <row r="882" spans="1:2">
      <c r="A882" s="9" t="s">
        <v>1463</v>
      </c>
      <c r="B882" s="9">
        <v>210039033</v>
      </c>
    </row>
    <row r="883" spans="1:2">
      <c r="A883" s="9" t="s">
        <v>1464</v>
      </c>
      <c r="B883" s="9">
        <v>210039034</v>
      </c>
    </row>
    <row r="884" spans="1:2">
      <c r="A884" s="9" t="s">
        <v>1465</v>
      </c>
      <c r="B884" s="9">
        <v>210039035</v>
      </c>
    </row>
    <row r="885" spans="1:2">
      <c r="A885" s="9" t="s">
        <v>1466</v>
      </c>
      <c r="B885" s="9">
        <v>210039036</v>
      </c>
    </row>
    <row r="886" spans="1:2">
      <c r="A886" s="9" t="s">
        <v>1467</v>
      </c>
      <c r="B886" s="9">
        <v>210039037</v>
      </c>
    </row>
    <row r="887" spans="1:2">
      <c r="A887" s="9" t="s">
        <v>1468</v>
      </c>
      <c r="B887" s="9">
        <v>210039038</v>
      </c>
    </row>
    <row r="888" spans="1:2">
      <c r="A888" s="9" t="s">
        <v>1469</v>
      </c>
      <c r="B888" s="9">
        <v>210039039</v>
      </c>
    </row>
    <row r="889" spans="1:2">
      <c r="A889" s="9" t="s">
        <v>1470</v>
      </c>
      <c r="B889" s="9">
        <v>210039040</v>
      </c>
    </row>
    <row r="890" spans="1:2">
      <c r="A890" s="9" t="s">
        <v>1471</v>
      </c>
      <c r="B890" s="9">
        <v>210039041</v>
      </c>
    </row>
    <row r="891" spans="1:2">
      <c r="A891" s="9" t="s">
        <v>1472</v>
      </c>
      <c r="B891" s="9">
        <v>210039042</v>
      </c>
    </row>
    <row r="892" spans="1:2">
      <c r="A892" s="9" t="s">
        <v>1473</v>
      </c>
      <c r="B892" s="9">
        <v>210039043</v>
      </c>
    </row>
    <row r="893" spans="1:2">
      <c r="A893" s="9" t="s">
        <v>1474</v>
      </c>
      <c r="B893" s="9">
        <v>210039044</v>
      </c>
    </row>
    <row r="894" spans="1:2">
      <c r="A894" s="9" t="s">
        <v>1475</v>
      </c>
      <c r="B894" s="9">
        <v>210039045</v>
      </c>
    </row>
    <row r="895" spans="1:2">
      <c r="A895" s="9" t="s">
        <v>1476</v>
      </c>
      <c r="B895" s="9">
        <v>210039046</v>
      </c>
    </row>
    <row r="896" spans="1:2">
      <c r="A896" s="9" t="s">
        <v>1477</v>
      </c>
      <c r="B896" s="9">
        <v>210039047</v>
      </c>
    </row>
    <row r="897" spans="1:2">
      <c r="A897" s="9" t="s">
        <v>1478</v>
      </c>
      <c r="B897" s="9">
        <v>210039048</v>
      </c>
    </row>
    <row r="898" spans="1:2">
      <c r="A898" s="9" t="s">
        <v>1479</v>
      </c>
      <c r="B898" s="9">
        <v>210039049</v>
      </c>
    </row>
    <row r="899" spans="1:2">
      <c r="A899" s="9" t="s">
        <v>1480</v>
      </c>
      <c r="B899" s="9">
        <v>210039050</v>
      </c>
    </row>
    <row r="900" spans="1:2">
      <c r="A900" s="9" t="s">
        <v>1481</v>
      </c>
      <c r="B900" s="9">
        <v>210039051</v>
      </c>
    </row>
    <row r="901" spans="1:2">
      <c r="A901" s="9" t="s">
        <v>1482</v>
      </c>
      <c r="B901" s="9">
        <v>210039052</v>
      </c>
    </row>
    <row r="902" spans="1:2">
      <c r="A902" s="9" t="s">
        <v>1483</v>
      </c>
      <c r="B902" s="9">
        <v>210039053</v>
      </c>
    </row>
    <row r="903" spans="1:2">
      <c r="A903" s="9" t="s">
        <v>1484</v>
      </c>
      <c r="B903" s="9">
        <v>210039054</v>
      </c>
    </row>
    <row r="904" spans="1:2">
      <c r="A904" s="9" t="s">
        <v>1485</v>
      </c>
      <c r="B904" s="9">
        <v>210039055</v>
      </c>
    </row>
    <row r="905" spans="1:2">
      <c r="A905" s="9" t="s">
        <v>1486</v>
      </c>
      <c r="B905" s="9">
        <v>210039056</v>
      </c>
    </row>
    <row r="906" spans="1:2">
      <c r="A906" s="9" t="s">
        <v>1487</v>
      </c>
      <c r="B906" s="9">
        <v>210039057</v>
      </c>
    </row>
    <row r="907" spans="1:2">
      <c r="A907" s="9" t="s">
        <v>1488</v>
      </c>
      <c r="B907" s="9">
        <v>210039058</v>
      </c>
    </row>
    <row r="908" spans="1:2">
      <c r="A908" s="9" t="s">
        <v>1489</v>
      </c>
      <c r="B908" s="9">
        <v>210040001</v>
      </c>
    </row>
    <row r="909" spans="1:2">
      <c r="A909" s="9" t="s">
        <v>1490</v>
      </c>
      <c r="B909" s="9">
        <v>210040002</v>
      </c>
    </row>
    <row r="910" spans="1:2">
      <c r="A910" s="9" t="s">
        <v>1491</v>
      </c>
      <c r="B910" s="9">
        <v>210040003</v>
      </c>
    </row>
    <row r="911" spans="1:2">
      <c r="A911" s="9" t="s">
        <v>1492</v>
      </c>
      <c r="B911" s="9">
        <v>210040004</v>
      </c>
    </row>
    <row r="912" spans="1:2">
      <c r="A912" s="9" t="s">
        <v>1493</v>
      </c>
      <c r="B912" s="9">
        <v>210040005</v>
      </c>
    </row>
    <row r="913" spans="1:2">
      <c r="A913" s="9" t="s">
        <v>1494</v>
      </c>
      <c r="B913" s="9">
        <v>210040006</v>
      </c>
    </row>
    <row r="914" spans="1:2">
      <c r="A914" s="9" t="s">
        <v>1495</v>
      </c>
      <c r="B914" s="9">
        <v>210040007</v>
      </c>
    </row>
    <row r="915" spans="1:2">
      <c r="A915" s="9" t="s">
        <v>1496</v>
      </c>
      <c r="B915" s="9">
        <v>210040008</v>
      </c>
    </row>
    <row r="916" spans="1:2">
      <c r="A916" s="9" t="s">
        <v>1497</v>
      </c>
      <c r="B916" s="9">
        <v>210040009</v>
      </c>
    </row>
    <row r="917" spans="1:2">
      <c r="A917" s="9" t="s">
        <v>1498</v>
      </c>
      <c r="B917" s="9">
        <v>210040010</v>
      </c>
    </row>
    <row r="918" spans="1:2">
      <c r="A918" s="9" t="s">
        <v>1499</v>
      </c>
      <c r="B918" s="9">
        <v>210040011</v>
      </c>
    </row>
    <row r="919" spans="1:2">
      <c r="A919" s="9" t="s">
        <v>1500</v>
      </c>
      <c r="B919" s="9">
        <v>210040012</v>
      </c>
    </row>
    <row r="920" spans="1:2">
      <c r="A920" s="9" t="s">
        <v>1501</v>
      </c>
      <c r="B920" s="9">
        <v>210040013</v>
      </c>
    </row>
    <row r="921" spans="1:2">
      <c r="A921" s="9" t="s">
        <v>1502</v>
      </c>
      <c r="B921" s="9">
        <v>210041001</v>
      </c>
    </row>
    <row r="922" spans="1:2">
      <c r="A922" s="9" t="s">
        <v>1503</v>
      </c>
      <c r="B922" s="9">
        <v>210041002</v>
      </c>
    </row>
    <row r="923" spans="1:2">
      <c r="A923" s="9" t="s">
        <v>1504</v>
      </c>
      <c r="B923" s="9">
        <v>210041003</v>
      </c>
    </row>
    <row r="924" spans="1:2">
      <c r="A924" s="9" t="s">
        <v>1505</v>
      </c>
      <c r="B924" s="9">
        <v>210041004</v>
      </c>
    </row>
    <row r="925" spans="1:2">
      <c r="A925" s="9" t="s">
        <v>1506</v>
      </c>
      <c r="B925" s="9">
        <v>210041005</v>
      </c>
    </row>
    <row r="926" spans="1:2">
      <c r="A926" s="9" t="s">
        <v>1507</v>
      </c>
      <c r="B926" s="9">
        <v>210041006</v>
      </c>
    </row>
    <row r="927" spans="1:2">
      <c r="A927" s="9" t="s">
        <v>1508</v>
      </c>
      <c r="B927" s="9">
        <v>210041007</v>
      </c>
    </row>
    <row r="928" spans="1:2">
      <c r="A928" s="9" t="s">
        <v>1509</v>
      </c>
      <c r="B928" s="9">
        <v>210041008</v>
      </c>
    </row>
    <row r="929" spans="1:2">
      <c r="A929" s="9">
        <v>0</v>
      </c>
      <c r="B929" s="9">
        <v>210042001</v>
      </c>
    </row>
    <row r="930" spans="1:2">
      <c r="A930" s="9">
        <v>0</v>
      </c>
      <c r="B930" s="9">
        <v>210043001</v>
      </c>
    </row>
    <row r="931" spans="1:2">
      <c r="A931" s="9">
        <v>0</v>
      </c>
      <c r="B931" s="9">
        <v>210044001</v>
      </c>
    </row>
    <row r="932" spans="1:2">
      <c r="A932" s="9">
        <v>0</v>
      </c>
      <c r="B932" s="9">
        <v>210045001</v>
      </c>
    </row>
    <row r="933" spans="1:2">
      <c r="A933" s="9">
        <v>0</v>
      </c>
      <c r="B933" s="9">
        <v>210046001</v>
      </c>
    </row>
    <row r="934" spans="1:2">
      <c r="A934" s="9">
        <v>0</v>
      </c>
      <c r="B934" s="9">
        <v>210047001</v>
      </c>
    </row>
    <row r="935" spans="1:2">
      <c r="A935" s="9">
        <v>0</v>
      </c>
      <c r="B935" s="9">
        <v>210048001</v>
      </c>
    </row>
    <row r="936" spans="1:2">
      <c r="A936" s="9">
        <v>0</v>
      </c>
      <c r="B936" s="9">
        <v>210049001</v>
      </c>
    </row>
    <row r="937" spans="1:2">
      <c r="A937" s="9">
        <v>0</v>
      </c>
      <c r="B937" s="9">
        <v>210050001</v>
      </c>
    </row>
    <row r="938" spans="1:2">
      <c r="A938" s="9" t="s">
        <v>1510</v>
      </c>
      <c r="B938" s="9">
        <v>211001001</v>
      </c>
    </row>
    <row r="939" spans="1:2">
      <c r="A939" s="9" t="s">
        <v>1511</v>
      </c>
      <c r="B939" s="9">
        <v>211001002</v>
      </c>
    </row>
    <row r="940" spans="1:2">
      <c r="A940" s="9" t="s">
        <v>1512</v>
      </c>
      <c r="B940" s="9">
        <v>211001003</v>
      </c>
    </row>
    <row r="941" spans="1:2">
      <c r="A941" s="9" t="s">
        <v>1513</v>
      </c>
      <c r="B941" s="9">
        <v>211001004</v>
      </c>
    </row>
    <row r="942" spans="1:2">
      <c r="A942" s="9" t="s">
        <v>1514</v>
      </c>
      <c r="B942" s="9">
        <v>211001005</v>
      </c>
    </row>
    <row r="943" spans="1:2">
      <c r="A943" s="9" t="s">
        <v>1515</v>
      </c>
      <c r="B943" s="9">
        <v>211001006</v>
      </c>
    </row>
    <row r="944" spans="1:2">
      <c r="A944" s="9" t="s">
        <v>1516</v>
      </c>
      <c r="B944" s="9">
        <v>211001007</v>
      </c>
    </row>
    <row r="945" spans="1:2">
      <c r="A945" s="9" t="s">
        <v>1517</v>
      </c>
      <c r="B945" s="9">
        <v>211001008</v>
      </c>
    </row>
    <row r="946" spans="1:2">
      <c r="A946" s="9" t="s">
        <v>1518</v>
      </c>
      <c r="B946" s="9">
        <v>211001009</v>
      </c>
    </row>
    <row r="947" spans="1:2">
      <c r="A947" s="9" t="s">
        <v>1519</v>
      </c>
      <c r="B947" s="9">
        <v>211001010</v>
      </c>
    </row>
    <row r="948" spans="1:2">
      <c r="A948" s="9" t="s">
        <v>1520</v>
      </c>
      <c r="B948" s="9">
        <v>211001011</v>
      </c>
    </row>
    <row r="949" spans="1:2">
      <c r="A949" s="9" t="s">
        <v>1521</v>
      </c>
      <c r="B949" s="9">
        <v>211001012</v>
      </c>
    </row>
    <row r="950" spans="1:2">
      <c r="A950" s="9" t="s">
        <v>1522</v>
      </c>
      <c r="B950" s="9">
        <v>211001013</v>
      </c>
    </row>
    <row r="951" spans="1:2">
      <c r="A951" s="9" t="s">
        <v>1523</v>
      </c>
      <c r="B951" s="9">
        <v>211001014</v>
      </c>
    </row>
    <row r="952" spans="1:2">
      <c r="A952" s="9" t="s">
        <v>1524</v>
      </c>
      <c r="B952" s="9">
        <v>211001015</v>
      </c>
    </row>
    <row r="953" spans="1:2">
      <c r="A953" s="9" t="s">
        <v>1525</v>
      </c>
      <c r="B953" s="9">
        <v>211001016</v>
      </c>
    </row>
    <row r="954" spans="1:2">
      <c r="A954" s="9" t="s">
        <v>1526</v>
      </c>
      <c r="B954" s="9">
        <v>211001017</v>
      </c>
    </row>
    <row r="955" spans="1:2">
      <c r="A955" s="9" t="s">
        <v>1527</v>
      </c>
      <c r="B955" s="9">
        <v>211001018</v>
      </c>
    </row>
    <row r="956" spans="1:2">
      <c r="A956" s="9" t="s">
        <v>1528</v>
      </c>
      <c r="B956" s="9">
        <v>211001019</v>
      </c>
    </row>
    <row r="957" spans="1:2">
      <c r="A957" s="9" t="s">
        <v>1529</v>
      </c>
      <c r="B957" s="9">
        <v>211001020</v>
      </c>
    </row>
    <row r="958" spans="1:2">
      <c r="A958" s="9" t="s">
        <v>1530</v>
      </c>
      <c r="B958" s="9">
        <v>211001021</v>
      </c>
    </row>
    <row r="959" spans="1:2">
      <c r="A959" s="9" t="s">
        <v>1531</v>
      </c>
      <c r="B959" s="9">
        <v>211001022</v>
      </c>
    </row>
    <row r="960" spans="1:2">
      <c r="A960" s="9" t="s">
        <v>1532</v>
      </c>
      <c r="B960" s="9">
        <v>211001023</v>
      </c>
    </row>
    <row r="961" spans="1:2">
      <c r="A961" s="9" t="s">
        <v>1533</v>
      </c>
      <c r="B961" s="9">
        <v>211001024</v>
      </c>
    </row>
    <row r="962" spans="1:2">
      <c r="A962" s="9">
        <v>0</v>
      </c>
      <c r="B962" s="9">
        <v>211002001</v>
      </c>
    </row>
    <row r="963" spans="1:2">
      <c r="A963" s="9" t="s">
        <v>1534</v>
      </c>
      <c r="B963" s="9">
        <v>211003001</v>
      </c>
    </row>
    <row r="964" spans="1:2">
      <c r="A964" s="9" t="s">
        <v>1535</v>
      </c>
      <c r="B964" s="9">
        <v>211003002</v>
      </c>
    </row>
    <row r="965" spans="1:2">
      <c r="A965" s="9" t="s">
        <v>1536</v>
      </c>
      <c r="B965" s="9">
        <v>211003003</v>
      </c>
    </row>
    <row r="966" spans="1:2">
      <c r="A966" s="9" t="s">
        <v>1537</v>
      </c>
      <c r="B966" s="9">
        <v>211003004</v>
      </c>
    </row>
    <row r="967" spans="1:2">
      <c r="A967" s="9" t="s">
        <v>1538</v>
      </c>
      <c r="B967" s="9">
        <v>211003005</v>
      </c>
    </row>
    <row r="968" spans="1:2">
      <c r="A968" s="9" t="s">
        <v>1539</v>
      </c>
      <c r="B968" s="9">
        <v>211003006</v>
      </c>
    </row>
    <row r="969" spans="1:2">
      <c r="A969" s="9" t="s">
        <v>1540</v>
      </c>
      <c r="B969" s="9">
        <v>211003007</v>
      </c>
    </row>
    <row r="970" spans="1:2">
      <c r="A970" s="9" t="s">
        <v>1541</v>
      </c>
      <c r="B970" s="9">
        <v>211003008</v>
      </c>
    </row>
    <row r="971" spans="1:2">
      <c r="A971" s="9" t="s">
        <v>1542</v>
      </c>
      <c r="B971" s="9">
        <v>211003009</v>
      </c>
    </row>
    <row r="972" spans="1:2">
      <c r="A972" s="9" t="s">
        <v>1543</v>
      </c>
      <c r="B972" s="9">
        <v>211003010</v>
      </c>
    </row>
    <row r="973" spans="1:2">
      <c r="A973" s="9" t="s">
        <v>1544</v>
      </c>
      <c r="B973" s="9">
        <v>211003011</v>
      </c>
    </row>
    <row r="974" spans="1:2">
      <c r="A974" s="9" t="s">
        <v>1545</v>
      </c>
      <c r="B974" s="9">
        <v>211003012</v>
      </c>
    </row>
    <row r="975" spans="1:2">
      <c r="A975" s="9" t="s">
        <v>1546</v>
      </c>
      <c r="B975" s="9">
        <v>211003013</v>
      </c>
    </row>
    <row r="976" spans="1:2">
      <c r="A976" s="9" t="s">
        <v>1547</v>
      </c>
      <c r="B976" s="9">
        <v>211003014</v>
      </c>
    </row>
    <row r="977" spans="1:2">
      <c r="A977" s="9" t="s">
        <v>1548</v>
      </c>
      <c r="B977" s="9">
        <v>211003015</v>
      </c>
    </row>
    <row r="978" spans="1:2">
      <c r="A978" s="9" t="s">
        <v>1549</v>
      </c>
      <c r="B978" s="9">
        <v>211003016</v>
      </c>
    </row>
    <row r="979" spans="1:2">
      <c r="A979" s="9" t="s">
        <v>1550</v>
      </c>
      <c r="B979" s="9">
        <v>211003017</v>
      </c>
    </row>
    <row r="980" spans="1:2">
      <c r="A980" s="9" t="s">
        <v>1551</v>
      </c>
      <c r="B980" s="9">
        <v>211003018</v>
      </c>
    </row>
    <row r="981" spans="1:2">
      <c r="A981" s="9" t="s">
        <v>1552</v>
      </c>
      <c r="B981" s="9">
        <v>211003019</v>
      </c>
    </row>
    <row r="982" spans="1:2">
      <c r="A982" s="9" t="s">
        <v>1553</v>
      </c>
      <c r="B982" s="9">
        <v>211003020</v>
      </c>
    </row>
    <row r="983" spans="1:2">
      <c r="A983" s="9" t="s">
        <v>1554</v>
      </c>
      <c r="B983" s="9">
        <v>211003021</v>
      </c>
    </row>
    <row r="984" spans="1:2">
      <c r="A984" s="9" t="s">
        <v>1555</v>
      </c>
      <c r="B984" s="9">
        <v>211003022</v>
      </c>
    </row>
    <row r="985" spans="1:2">
      <c r="A985" s="9" t="s">
        <v>1556</v>
      </c>
      <c r="B985" s="9">
        <v>211003023</v>
      </c>
    </row>
    <row r="986" spans="1:2">
      <c r="A986" s="9" t="s">
        <v>1557</v>
      </c>
      <c r="B986" s="9">
        <v>211003024</v>
      </c>
    </row>
    <row r="987" spans="1:2">
      <c r="A987" s="9" t="s">
        <v>1558</v>
      </c>
      <c r="B987" s="9">
        <v>211003025</v>
      </c>
    </row>
    <row r="988" spans="1:2">
      <c r="A988" s="9" t="s">
        <v>1559</v>
      </c>
      <c r="B988" s="9">
        <v>211003026</v>
      </c>
    </row>
    <row r="989" spans="1:2">
      <c r="A989" s="9" t="s">
        <v>1560</v>
      </c>
      <c r="B989" s="9">
        <v>211003027</v>
      </c>
    </row>
    <row r="990" spans="1:2">
      <c r="A990" s="9" t="s">
        <v>1561</v>
      </c>
      <c r="B990" s="9">
        <v>211003028</v>
      </c>
    </row>
    <row r="991" spans="1:2">
      <c r="A991" s="9" t="s">
        <v>1562</v>
      </c>
      <c r="B991" s="9">
        <v>211003029</v>
      </c>
    </row>
    <row r="992" spans="1:2">
      <c r="A992" s="9" t="s">
        <v>1563</v>
      </c>
      <c r="B992" s="9">
        <v>211003030</v>
      </c>
    </row>
    <row r="993" spans="1:2">
      <c r="A993" s="9" t="s">
        <v>1564</v>
      </c>
      <c r="B993" s="9">
        <v>211003031</v>
      </c>
    </row>
    <row r="994" spans="1:2">
      <c r="A994" s="9" t="s">
        <v>1565</v>
      </c>
      <c r="B994" s="9">
        <v>211003032</v>
      </c>
    </row>
    <row r="995" spans="1:2">
      <c r="A995" s="9" t="s">
        <v>1566</v>
      </c>
      <c r="B995" s="9">
        <v>211003033</v>
      </c>
    </row>
    <row r="996" spans="1:2">
      <c r="A996" s="9" t="s">
        <v>1567</v>
      </c>
      <c r="B996" s="9">
        <v>211003034</v>
      </c>
    </row>
    <row r="997" spans="1:2">
      <c r="A997" s="9" t="s">
        <v>1568</v>
      </c>
      <c r="B997" s="9">
        <v>211003035</v>
      </c>
    </row>
    <row r="998" spans="1:2">
      <c r="A998" s="9" t="s">
        <v>1569</v>
      </c>
      <c r="B998" s="9">
        <v>211003036</v>
      </c>
    </row>
    <row r="999" spans="1:2">
      <c r="A999" s="9" t="s">
        <v>1570</v>
      </c>
      <c r="B999" s="9">
        <v>211004001</v>
      </c>
    </row>
    <row r="1000" spans="1:2">
      <c r="A1000" s="9" t="s">
        <v>1571</v>
      </c>
      <c r="B1000" s="9">
        <v>211004002</v>
      </c>
    </row>
    <row r="1001" spans="1:2">
      <c r="A1001" s="9" t="s">
        <v>1572</v>
      </c>
      <c r="B1001" s="9">
        <v>211004003</v>
      </c>
    </row>
    <row r="1002" spans="1:2">
      <c r="A1002" s="9" t="s">
        <v>1573</v>
      </c>
      <c r="B1002" s="9">
        <v>211004004</v>
      </c>
    </row>
    <row r="1003" spans="1:2">
      <c r="A1003" s="9" t="s">
        <v>1574</v>
      </c>
      <c r="B1003" s="9">
        <v>211004005</v>
      </c>
    </row>
    <row r="1004" spans="1:2">
      <c r="A1004" s="9" t="s">
        <v>1575</v>
      </c>
      <c r="B1004" s="9">
        <v>211004006</v>
      </c>
    </row>
    <row r="1005" spans="1:2">
      <c r="A1005" s="9" t="s">
        <v>1576</v>
      </c>
      <c r="B1005" s="9">
        <v>211004007</v>
      </c>
    </row>
    <row r="1006" spans="1:2">
      <c r="A1006" s="9" t="s">
        <v>1577</v>
      </c>
      <c r="B1006" s="9">
        <v>211004008</v>
      </c>
    </row>
    <row r="1007" spans="1:2">
      <c r="A1007" s="9" t="s">
        <v>1578</v>
      </c>
      <c r="B1007" s="9">
        <v>211004009</v>
      </c>
    </row>
    <row r="1008" spans="1:2">
      <c r="A1008" s="9" t="s">
        <v>1579</v>
      </c>
      <c r="B1008" s="9">
        <v>211004010</v>
      </c>
    </row>
    <row r="1009" spans="1:2">
      <c r="A1009" s="9" t="s">
        <v>1580</v>
      </c>
      <c r="B1009" s="9">
        <v>211004011</v>
      </c>
    </row>
    <row r="1010" spans="1:2">
      <c r="A1010" s="9" t="s">
        <v>1581</v>
      </c>
      <c r="B1010" s="9">
        <v>211004012</v>
      </c>
    </row>
    <row r="1011" spans="1:2">
      <c r="A1011" s="9" t="s">
        <v>1582</v>
      </c>
      <c r="B1011" s="9">
        <v>211004013</v>
      </c>
    </row>
    <row r="1012" spans="1:2">
      <c r="A1012" s="9" t="s">
        <v>1583</v>
      </c>
      <c r="B1012" s="9">
        <v>211004014</v>
      </c>
    </row>
    <row r="1013" spans="1:2">
      <c r="A1013" s="9" t="s">
        <v>1584</v>
      </c>
      <c r="B1013" s="9">
        <v>211004015</v>
      </c>
    </row>
    <row r="1014" spans="1:2">
      <c r="A1014" s="9" t="s">
        <v>1585</v>
      </c>
      <c r="B1014" s="9">
        <v>211004016</v>
      </c>
    </row>
    <row r="1015" spans="1:2">
      <c r="A1015" s="9" t="s">
        <v>1586</v>
      </c>
      <c r="B1015" s="9">
        <v>211004017</v>
      </c>
    </row>
    <row r="1016" spans="1:2">
      <c r="A1016" s="9" t="s">
        <v>1587</v>
      </c>
      <c r="B1016" s="9">
        <v>211004018</v>
      </c>
    </row>
    <row r="1017" spans="1:2">
      <c r="A1017" s="9" t="s">
        <v>1588</v>
      </c>
      <c r="B1017" s="9">
        <v>211004019</v>
      </c>
    </row>
    <row r="1018" spans="1:2">
      <c r="A1018" s="9" t="s">
        <v>1589</v>
      </c>
      <c r="B1018" s="9">
        <v>211004020</v>
      </c>
    </row>
    <row r="1019" spans="1:2">
      <c r="A1019" s="9" t="s">
        <v>1590</v>
      </c>
      <c r="B1019" s="9">
        <v>211004021</v>
      </c>
    </row>
    <row r="1020" spans="1:2">
      <c r="A1020" s="9" t="s">
        <v>1591</v>
      </c>
      <c r="B1020" s="9">
        <v>211004022</v>
      </c>
    </row>
    <row r="1021" spans="1:2">
      <c r="A1021" s="9" t="s">
        <v>1592</v>
      </c>
      <c r="B1021" s="9">
        <v>211004023</v>
      </c>
    </row>
    <row r="1022" spans="1:2">
      <c r="A1022" s="9" t="s">
        <v>1593</v>
      </c>
      <c r="B1022" s="9">
        <v>211004024</v>
      </c>
    </row>
    <row r="1023" spans="1:2">
      <c r="A1023" s="9" t="s">
        <v>1594</v>
      </c>
      <c r="B1023" s="9">
        <v>211004025</v>
      </c>
    </row>
    <row r="1024" spans="1:2">
      <c r="A1024" s="9" t="s">
        <v>1595</v>
      </c>
      <c r="B1024" s="9">
        <v>211004026</v>
      </c>
    </row>
    <row r="1025" spans="1:2">
      <c r="A1025" s="9" t="s">
        <v>1596</v>
      </c>
      <c r="B1025" s="9">
        <v>211004027</v>
      </c>
    </row>
    <row r="1026" spans="1:2">
      <c r="A1026" s="9" t="s">
        <v>1597</v>
      </c>
      <c r="B1026" s="9">
        <v>211004028</v>
      </c>
    </row>
    <row r="1027" spans="1:2">
      <c r="A1027" s="9" t="s">
        <v>1598</v>
      </c>
      <c r="B1027" s="9">
        <v>211004029</v>
      </c>
    </row>
    <row r="1028" spans="1:2">
      <c r="A1028" s="9" t="s">
        <v>1599</v>
      </c>
      <c r="B1028" s="9">
        <v>211004030</v>
      </c>
    </row>
    <row r="1029" spans="1:2">
      <c r="A1029" s="9" t="s">
        <v>1600</v>
      </c>
      <c r="B1029" s="9">
        <v>211004031</v>
      </c>
    </row>
    <row r="1030" spans="1:2">
      <c r="A1030" s="9" t="s">
        <v>1601</v>
      </c>
      <c r="B1030" s="9">
        <v>211004032</v>
      </c>
    </row>
    <row r="1031" spans="1:2">
      <c r="A1031" s="9" t="s">
        <v>1602</v>
      </c>
      <c r="B1031" s="9">
        <v>211005001</v>
      </c>
    </row>
    <row r="1032" spans="1:2">
      <c r="A1032" s="9" t="s">
        <v>1603</v>
      </c>
      <c r="B1032" s="9">
        <v>211005002</v>
      </c>
    </row>
    <row r="1033" spans="1:2">
      <c r="A1033" s="9" t="s">
        <v>1604</v>
      </c>
      <c r="B1033" s="9">
        <v>211005003</v>
      </c>
    </row>
    <row r="1034" spans="1:2">
      <c r="A1034" s="9" t="s">
        <v>1605</v>
      </c>
      <c r="B1034" s="9">
        <v>211005004</v>
      </c>
    </row>
    <row r="1035" spans="1:2">
      <c r="A1035" s="9" t="s">
        <v>1606</v>
      </c>
      <c r="B1035" s="9">
        <v>211005005</v>
      </c>
    </row>
    <row r="1036" spans="1:2">
      <c r="A1036" s="9" t="s">
        <v>1607</v>
      </c>
      <c r="B1036" s="9">
        <v>211005006</v>
      </c>
    </row>
    <row r="1037" spans="1:2">
      <c r="A1037" s="9" t="s">
        <v>1608</v>
      </c>
      <c r="B1037" s="9">
        <v>211005007</v>
      </c>
    </row>
    <row r="1038" spans="1:2">
      <c r="A1038" s="9" t="s">
        <v>1609</v>
      </c>
      <c r="B1038" s="9">
        <v>211005008</v>
      </c>
    </row>
    <row r="1039" spans="1:2">
      <c r="A1039" s="9" t="s">
        <v>1610</v>
      </c>
      <c r="B1039" s="9">
        <v>211005009</v>
      </c>
    </row>
    <row r="1040" spans="1:2">
      <c r="A1040" s="9" t="s">
        <v>1611</v>
      </c>
      <c r="B1040" s="9">
        <v>211005010</v>
      </c>
    </row>
    <row r="1041" spans="1:2">
      <c r="A1041" s="9" t="s">
        <v>1612</v>
      </c>
      <c r="B1041" s="9">
        <v>211005011</v>
      </c>
    </row>
    <row r="1042" spans="1:2">
      <c r="A1042" s="9" t="s">
        <v>1613</v>
      </c>
      <c r="B1042" s="9">
        <v>211005012</v>
      </c>
    </row>
    <row r="1043" spans="1:2">
      <c r="A1043" s="9" t="s">
        <v>1614</v>
      </c>
      <c r="B1043" s="9">
        <v>211005013</v>
      </c>
    </row>
    <row r="1044" spans="1:2">
      <c r="A1044" s="9" t="s">
        <v>1615</v>
      </c>
      <c r="B1044" s="9">
        <v>211005014</v>
      </c>
    </row>
    <row r="1045" spans="1:2">
      <c r="A1045" s="9" t="s">
        <v>1616</v>
      </c>
      <c r="B1045" s="9">
        <v>211005015</v>
      </c>
    </row>
    <row r="1046" spans="1:2">
      <c r="A1046" s="9" t="s">
        <v>1617</v>
      </c>
      <c r="B1046" s="9">
        <v>211005016</v>
      </c>
    </row>
    <row r="1047" spans="1:2">
      <c r="A1047" s="9" t="s">
        <v>1618</v>
      </c>
      <c r="B1047" s="9">
        <v>211005017</v>
      </c>
    </row>
    <row r="1048" spans="1:2">
      <c r="A1048" s="9" t="s">
        <v>1619</v>
      </c>
      <c r="B1048" s="9">
        <v>211005018</v>
      </c>
    </row>
    <row r="1049" spans="1:2">
      <c r="A1049" s="9" t="s">
        <v>1620</v>
      </c>
      <c r="B1049" s="9">
        <v>211005019</v>
      </c>
    </row>
    <row r="1050" spans="1:2">
      <c r="A1050" s="9" t="s">
        <v>1621</v>
      </c>
      <c r="B1050" s="9">
        <v>211005020</v>
      </c>
    </row>
    <row r="1051" spans="1:2">
      <c r="A1051" s="9" t="s">
        <v>1622</v>
      </c>
      <c r="B1051" s="9">
        <v>211005021</v>
      </c>
    </row>
    <row r="1052" spans="1:2">
      <c r="A1052" s="9" t="s">
        <v>1623</v>
      </c>
      <c r="B1052" s="9">
        <v>211005022</v>
      </c>
    </row>
    <row r="1053" spans="1:2">
      <c r="A1053" s="9" t="s">
        <v>1624</v>
      </c>
      <c r="B1053" s="9">
        <v>211005023</v>
      </c>
    </row>
    <row r="1054" spans="1:2">
      <c r="A1054" s="9" t="s">
        <v>1625</v>
      </c>
      <c r="B1054" s="9">
        <v>211005024</v>
      </c>
    </row>
    <row r="1055" spans="1:2">
      <c r="A1055" s="9" t="s">
        <v>1626</v>
      </c>
      <c r="B1055" s="9">
        <v>211005025</v>
      </c>
    </row>
    <row r="1056" spans="1:2">
      <c r="A1056" s="9" t="s">
        <v>1627</v>
      </c>
      <c r="B1056" s="9">
        <v>211005026</v>
      </c>
    </row>
    <row r="1057" spans="1:2">
      <c r="A1057" s="9" t="s">
        <v>1628</v>
      </c>
      <c r="B1057" s="9">
        <v>211005027</v>
      </c>
    </row>
    <row r="1058" spans="1:2">
      <c r="A1058" s="9" t="s">
        <v>1629</v>
      </c>
      <c r="B1058" s="9">
        <v>211005028</v>
      </c>
    </row>
    <row r="1059" spans="1:2">
      <c r="A1059" s="9" t="s">
        <v>1630</v>
      </c>
      <c r="B1059" s="9">
        <v>211005029</v>
      </c>
    </row>
    <row r="1060" spans="1:2">
      <c r="A1060" s="9" t="s">
        <v>1631</v>
      </c>
      <c r="B1060" s="9">
        <v>211005030</v>
      </c>
    </row>
    <row r="1061" spans="1:2">
      <c r="A1061" s="9" t="s">
        <v>1632</v>
      </c>
      <c r="B1061" s="9">
        <v>211005031</v>
      </c>
    </row>
    <row r="1062" spans="1:2">
      <c r="A1062" s="9" t="s">
        <v>1633</v>
      </c>
      <c r="B1062" s="9">
        <v>211005032</v>
      </c>
    </row>
    <row r="1063" spans="1:2">
      <c r="A1063" s="9" t="s">
        <v>1634</v>
      </c>
      <c r="B1063" s="9">
        <v>211006001</v>
      </c>
    </row>
    <row r="1064" spans="1:2">
      <c r="A1064" s="9" t="s">
        <v>1635</v>
      </c>
      <c r="B1064" s="9">
        <v>211006002</v>
      </c>
    </row>
    <row r="1065" spans="1:2">
      <c r="A1065" s="9" t="s">
        <v>1636</v>
      </c>
      <c r="B1065" s="9">
        <v>211006003</v>
      </c>
    </row>
    <row r="1066" spans="1:2">
      <c r="A1066" s="9" t="s">
        <v>1637</v>
      </c>
      <c r="B1066" s="9">
        <v>211006004</v>
      </c>
    </row>
    <row r="1067" spans="1:2">
      <c r="A1067" s="9" t="s">
        <v>1638</v>
      </c>
      <c r="B1067" s="9">
        <v>211006005</v>
      </c>
    </row>
    <row r="1068" spans="1:2">
      <c r="A1068" s="9" t="s">
        <v>1639</v>
      </c>
      <c r="B1068" s="9">
        <v>211006006</v>
      </c>
    </row>
    <row r="1069" spans="1:2">
      <c r="A1069" s="9" t="s">
        <v>1640</v>
      </c>
      <c r="B1069" s="9">
        <v>211006007</v>
      </c>
    </row>
    <row r="1070" spans="1:2">
      <c r="A1070" s="9" t="s">
        <v>1641</v>
      </c>
      <c r="B1070" s="9">
        <v>211007001</v>
      </c>
    </row>
    <row r="1071" spans="1:2">
      <c r="A1071" s="9" t="s">
        <v>1642</v>
      </c>
      <c r="B1071" s="9">
        <v>211007002</v>
      </c>
    </row>
    <row r="1072" spans="1:2">
      <c r="A1072" s="9" t="s">
        <v>1643</v>
      </c>
      <c r="B1072" s="9">
        <v>211007003</v>
      </c>
    </row>
    <row r="1073" spans="1:2">
      <c r="A1073" s="9" t="s">
        <v>1644</v>
      </c>
      <c r="B1073" s="9">
        <v>211007004</v>
      </c>
    </row>
    <row r="1074" spans="1:2">
      <c r="A1074" s="9" t="s">
        <v>1645</v>
      </c>
      <c r="B1074" s="9">
        <v>211007005</v>
      </c>
    </row>
    <row r="1075" spans="1:2">
      <c r="A1075" s="9" t="s">
        <v>1646</v>
      </c>
      <c r="B1075" s="9">
        <v>211007006</v>
      </c>
    </row>
    <row r="1076" spans="1:2">
      <c r="A1076" s="9" t="s">
        <v>1647</v>
      </c>
      <c r="B1076" s="9">
        <v>211007007</v>
      </c>
    </row>
    <row r="1077" spans="1:2">
      <c r="A1077" s="9" t="s">
        <v>1648</v>
      </c>
      <c r="B1077" s="9">
        <v>211007008</v>
      </c>
    </row>
    <row r="1078" spans="1:2">
      <c r="A1078" s="9" t="s">
        <v>1649</v>
      </c>
      <c r="B1078" s="9">
        <v>211007009</v>
      </c>
    </row>
    <row r="1079" spans="1:2">
      <c r="A1079" s="9" t="s">
        <v>1650</v>
      </c>
      <c r="B1079" s="9">
        <v>211007010</v>
      </c>
    </row>
    <row r="1080" spans="1:2">
      <c r="A1080" s="9" t="s">
        <v>1651</v>
      </c>
      <c r="B1080" s="9">
        <v>211007011</v>
      </c>
    </row>
    <row r="1081" spans="1:2">
      <c r="A1081" s="9" t="s">
        <v>1652</v>
      </c>
      <c r="B1081" s="9">
        <v>211007012</v>
      </c>
    </row>
    <row r="1082" spans="1:2">
      <c r="A1082" s="9" t="s">
        <v>1653</v>
      </c>
      <c r="B1082" s="9">
        <v>211007013</v>
      </c>
    </row>
    <row r="1083" spans="1:2">
      <c r="A1083" s="9" t="s">
        <v>1654</v>
      </c>
      <c r="B1083" s="9">
        <v>211007014</v>
      </c>
    </row>
    <row r="1084" spans="1:2">
      <c r="A1084" s="9" t="s">
        <v>1655</v>
      </c>
      <c r="B1084" s="9">
        <v>211007015</v>
      </c>
    </row>
    <row r="1085" spans="1:2">
      <c r="A1085" s="9" t="s">
        <v>1656</v>
      </c>
      <c r="B1085" s="9">
        <v>211008001</v>
      </c>
    </row>
    <row r="1086" spans="1:2">
      <c r="A1086" s="9" t="s">
        <v>1657</v>
      </c>
      <c r="B1086" s="9">
        <v>211008002</v>
      </c>
    </row>
    <row r="1087" spans="1:2">
      <c r="A1087" s="9" t="s">
        <v>1658</v>
      </c>
      <c r="B1087" s="9">
        <v>211008003</v>
      </c>
    </row>
    <row r="1088" spans="1:2">
      <c r="A1088" s="9" t="s">
        <v>1659</v>
      </c>
      <c r="B1088" s="9">
        <v>211008004</v>
      </c>
    </row>
    <row r="1089" spans="1:2">
      <c r="A1089" s="9" t="s">
        <v>1660</v>
      </c>
      <c r="B1089" s="9">
        <v>211008005</v>
      </c>
    </row>
    <row r="1090" spans="1:2">
      <c r="A1090" s="9" t="s">
        <v>1661</v>
      </c>
      <c r="B1090" s="9">
        <v>211008006</v>
      </c>
    </row>
    <row r="1091" spans="1:2">
      <c r="A1091" s="9" t="s">
        <v>1662</v>
      </c>
      <c r="B1091" s="9">
        <v>211008007</v>
      </c>
    </row>
    <row r="1092" spans="1:2">
      <c r="A1092" s="9" t="s">
        <v>1663</v>
      </c>
      <c r="B1092" s="9">
        <v>211008008</v>
      </c>
    </row>
    <row r="1093" spans="1:2">
      <c r="A1093" s="9" t="s">
        <v>1664</v>
      </c>
      <c r="B1093" s="9">
        <v>211008009</v>
      </c>
    </row>
    <row r="1094" spans="1:2">
      <c r="A1094" s="9" t="s">
        <v>1665</v>
      </c>
      <c r="B1094" s="9">
        <v>211008010</v>
      </c>
    </row>
    <row r="1095" spans="1:2">
      <c r="A1095" s="9" t="s">
        <v>1666</v>
      </c>
      <c r="B1095" s="9">
        <v>211009001</v>
      </c>
    </row>
    <row r="1096" spans="1:2">
      <c r="A1096" s="9" t="s">
        <v>1667</v>
      </c>
      <c r="B1096" s="9">
        <v>211009002</v>
      </c>
    </row>
    <row r="1097" spans="1:2">
      <c r="A1097" s="9" t="s">
        <v>1668</v>
      </c>
      <c r="B1097" s="9">
        <v>211009003</v>
      </c>
    </row>
    <row r="1098" spans="1:2">
      <c r="A1098" s="9" t="s">
        <v>1669</v>
      </c>
      <c r="B1098" s="9">
        <v>211009004</v>
      </c>
    </row>
    <row r="1099" spans="1:2">
      <c r="A1099" s="9" t="s">
        <v>1670</v>
      </c>
      <c r="B1099" s="9">
        <v>211009005</v>
      </c>
    </row>
    <row r="1100" spans="1:2">
      <c r="A1100" s="9" t="s">
        <v>1671</v>
      </c>
      <c r="B1100" s="9">
        <v>211009006</v>
      </c>
    </row>
    <row r="1101" spans="1:2">
      <c r="A1101" s="9" t="s">
        <v>1672</v>
      </c>
      <c r="B1101" s="9">
        <v>211009007</v>
      </c>
    </row>
    <row r="1102" spans="1:2">
      <c r="A1102" s="9" t="s">
        <v>1673</v>
      </c>
      <c r="B1102" s="9">
        <v>211009008</v>
      </c>
    </row>
    <row r="1103" spans="1:2">
      <c r="A1103" s="9" t="s">
        <v>1674</v>
      </c>
      <c r="B1103" s="9">
        <v>211009009</v>
      </c>
    </row>
    <row r="1104" spans="1:2">
      <c r="A1104" s="9" t="s">
        <v>1675</v>
      </c>
      <c r="B1104" s="9">
        <v>211009010</v>
      </c>
    </row>
    <row r="1105" spans="1:2">
      <c r="A1105" s="9" t="s">
        <v>1676</v>
      </c>
      <c r="B1105" s="9">
        <v>211010001</v>
      </c>
    </row>
    <row r="1106" spans="1:2">
      <c r="A1106" s="9" t="s">
        <v>1677</v>
      </c>
      <c r="B1106" s="9">
        <v>211010002</v>
      </c>
    </row>
    <row r="1107" spans="1:2">
      <c r="A1107" s="9" t="s">
        <v>1678</v>
      </c>
      <c r="B1107" s="9">
        <v>211010003</v>
      </c>
    </row>
    <row r="1108" spans="1:2">
      <c r="A1108" s="9" t="s">
        <v>1679</v>
      </c>
      <c r="B1108" s="9">
        <v>211010004</v>
      </c>
    </row>
    <row r="1109" spans="1:2">
      <c r="A1109" s="9" t="s">
        <v>1680</v>
      </c>
      <c r="B1109" s="9">
        <v>211010005</v>
      </c>
    </row>
    <row r="1110" spans="1:2">
      <c r="A1110" s="9" t="s">
        <v>1681</v>
      </c>
      <c r="B1110" s="9">
        <v>211010006</v>
      </c>
    </row>
    <row r="1111" spans="1:2">
      <c r="A1111" s="9" t="s">
        <v>1682</v>
      </c>
      <c r="B1111" s="9">
        <v>211010007</v>
      </c>
    </row>
    <row r="1112" spans="1:2">
      <c r="A1112" s="9" t="s">
        <v>1683</v>
      </c>
      <c r="B1112" s="9">
        <v>211010008</v>
      </c>
    </row>
    <row r="1113" spans="1:2">
      <c r="A1113" s="9" t="s">
        <v>1684</v>
      </c>
      <c r="B1113" s="9">
        <v>211010009</v>
      </c>
    </row>
    <row r="1114" spans="1:2">
      <c r="A1114" s="9" t="s">
        <v>1685</v>
      </c>
      <c r="B1114" s="9">
        <v>211010010</v>
      </c>
    </row>
    <row r="1115" spans="1:2">
      <c r="A1115" s="9" t="s">
        <v>1686</v>
      </c>
      <c r="B1115" s="9">
        <v>211010011</v>
      </c>
    </row>
    <row r="1116" spans="1:2">
      <c r="A1116" s="9" t="s">
        <v>1687</v>
      </c>
      <c r="B1116" s="9">
        <v>211010012</v>
      </c>
    </row>
    <row r="1117" spans="1:2">
      <c r="A1117" s="9" t="s">
        <v>1688</v>
      </c>
      <c r="B1117" s="9">
        <v>211010013</v>
      </c>
    </row>
    <row r="1118" spans="1:2">
      <c r="A1118" s="9" t="s">
        <v>1689</v>
      </c>
      <c r="B1118" s="9">
        <v>211010014</v>
      </c>
    </row>
    <row r="1119" spans="1:2">
      <c r="A1119" s="9" t="s">
        <v>1690</v>
      </c>
      <c r="B1119" s="9">
        <v>211010015</v>
      </c>
    </row>
    <row r="1120" spans="1:2">
      <c r="A1120" s="9" t="s">
        <v>1691</v>
      </c>
      <c r="B1120" s="9">
        <v>211010016</v>
      </c>
    </row>
    <row r="1121" spans="1:2">
      <c r="A1121" s="9" t="s">
        <v>1692</v>
      </c>
      <c r="B1121" s="9">
        <v>211010017</v>
      </c>
    </row>
    <row r="1122" spans="1:2">
      <c r="A1122" s="9" t="s">
        <v>1693</v>
      </c>
      <c r="B1122" s="9">
        <v>211010018</v>
      </c>
    </row>
    <row r="1123" spans="1:2">
      <c r="A1123" s="9" t="s">
        <v>1694</v>
      </c>
      <c r="B1123" s="9">
        <v>211010019</v>
      </c>
    </row>
    <row r="1124" spans="1:2">
      <c r="A1124" s="9" t="s">
        <v>1695</v>
      </c>
      <c r="B1124" s="9">
        <v>211010020</v>
      </c>
    </row>
    <row r="1125" spans="1:2">
      <c r="A1125" s="9" t="s">
        <v>1696</v>
      </c>
      <c r="B1125" s="9">
        <v>211010021</v>
      </c>
    </row>
    <row r="1126" spans="1:2">
      <c r="A1126" s="9" t="s">
        <v>1697</v>
      </c>
      <c r="B1126" s="9">
        <v>211010022</v>
      </c>
    </row>
    <row r="1127" spans="1:2">
      <c r="A1127" s="9" t="s">
        <v>1698</v>
      </c>
      <c r="B1127" s="9">
        <v>211010023</v>
      </c>
    </row>
    <row r="1128" spans="1:2">
      <c r="A1128" s="9" t="s">
        <v>1699</v>
      </c>
      <c r="B1128" s="9">
        <v>211010024</v>
      </c>
    </row>
    <row r="1129" spans="1:2">
      <c r="A1129" s="9" t="s">
        <v>1700</v>
      </c>
      <c r="B1129" s="9">
        <v>211010025</v>
      </c>
    </row>
    <row r="1130" spans="1:2">
      <c r="A1130" s="9" t="s">
        <v>1701</v>
      </c>
      <c r="B1130" s="9">
        <v>211010026</v>
      </c>
    </row>
    <row r="1131" spans="1:2">
      <c r="A1131" s="9" t="s">
        <v>1702</v>
      </c>
      <c r="B1131" s="9">
        <v>211010027</v>
      </c>
    </row>
    <row r="1132" spans="1:2">
      <c r="A1132" s="9" t="s">
        <v>1703</v>
      </c>
      <c r="B1132" s="9">
        <v>211010028</v>
      </c>
    </row>
    <row r="1133" spans="1:2">
      <c r="A1133" s="9" t="s">
        <v>1704</v>
      </c>
      <c r="B1133" s="9">
        <v>211010029</v>
      </c>
    </row>
    <row r="1134" spans="1:2">
      <c r="A1134" s="9" t="s">
        <v>1705</v>
      </c>
      <c r="B1134" s="9">
        <v>211010030</v>
      </c>
    </row>
    <row r="1135" spans="1:2">
      <c r="A1135" s="9" t="s">
        <v>1706</v>
      </c>
      <c r="B1135" s="9">
        <v>211010031</v>
      </c>
    </row>
    <row r="1136" spans="1:2">
      <c r="A1136" s="9" t="s">
        <v>1707</v>
      </c>
      <c r="B1136" s="9">
        <v>211011001</v>
      </c>
    </row>
    <row r="1137" spans="1:2">
      <c r="A1137" s="9" t="s">
        <v>1708</v>
      </c>
      <c r="B1137" s="9">
        <v>211011002</v>
      </c>
    </row>
    <row r="1138" spans="1:2">
      <c r="A1138" s="9" t="s">
        <v>1709</v>
      </c>
      <c r="B1138" s="9">
        <v>211011003</v>
      </c>
    </row>
    <row r="1139" spans="1:2">
      <c r="A1139" s="9" t="s">
        <v>1710</v>
      </c>
      <c r="B1139" s="9">
        <v>211011004</v>
      </c>
    </row>
    <row r="1140" spans="1:2">
      <c r="A1140" s="9" t="s">
        <v>1711</v>
      </c>
      <c r="B1140" s="9">
        <v>211011005</v>
      </c>
    </row>
    <row r="1141" spans="1:2">
      <c r="A1141" s="9" t="s">
        <v>1712</v>
      </c>
      <c r="B1141" s="9">
        <v>211011006</v>
      </c>
    </row>
    <row r="1142" spans="1:2">
      <c r="A1142" s="9" t="s">
        <v>1713</v>
      </c>
      <c r="B1142" s="9">
        <v>211011007</v>
      </c>
    </row>
    <row r="1143" spans="1:2">
      <c r="A1143" s="9" t="s">
        <v>1714</v>
      </c>
      <c r="B1143" s="9">
        <v>211011008</v>
      </c>
    </row>
    <row r="1144" spans="1:2">
      <c r="A1144" s="9" t="s">
        <v>1715</v>
      </c>
      <c r="B1144" s="9">
        <v>211011009</v>
      </c>
    </row>
    <row r="1145" spans="1:2">
      <c r="A1145" s="9" t="s">
        <v>1716</v>
      </c>
      <c r="B1145" s="9">
        <v>211011010</v>
      </c>
    </row>
    <row r="1146" spans="1:2">
      <c r="A1146" s="9" t="s">
        <v>1717</v>
      </c>
      <c r="B1146" s="9">
        <v>211011011</v>
      </c>
    </row>
    <row r="1147" spans="1:2">
      <c r="A1147" s="9" t="s">
        <v>1718</v>
      </c>
      <c r="B1147" s="9">
        <v>211012001</v>
      </c>
    </row>
    <row r="1148" spans="1:2">
      <c r="A1148" s="9" t="s">
        <v>1719</v>
      </c>
      <c r="B1148" s="9">
        <v>211012002</v>
      </c>
    </row>
    <row r="1149" spans="1:2">
      <c r="A1149" s="9" t="s">
        <v>1720</v>
      </c>
      <c r="B1149" s="9">
        <v>211012003</v>
      </c>
    </row>
    <row r="1150" spans="1:2">
      <c r="A1150" s="9" t="s">
        <v>1721</v>
      </c>
      <c r="B1150" s="9">
        <v>211012004</v>
      </c>
    </row>
    <row r="1151" spans="1:2">
      <c r="A1151" s="9" t="s">
        <v>1722</v>
      </c>
      <c r="B1151" s="9">
        <v>211012005</v>
      </c>
    </row>
    <row r="1152" spans="1:2">
      <c r="A1152" s="9" t="s">
        <v>1723</v>
      </c>
      <c r="B1152" s="9">
        <v>211012006</v>
      </c>
    </row>
    <row r="1153" spans="1:2">
      <c r="A1153" s="9" t="s">
        <v>1724</v>
      </c>
      <c r="B1153" s="9">
        <v>211012007</v>
      </c>
    </row>
    <row r="1154" spans="1:2">
      <c r="A1154" s="9" t="s">
        <v>1725</v>
      </c>
      <c r="B1154" s="9">
        <v>211012008</v>
      </c>
    </row>
    <row r="1155" spans="1:2">
      <c r="A1155" s="9" t="s">
        <v>1726</v>
      </c>
      <c r="B1155" s="9">
        <v>211012009</v>
      </c>
    </row>
    <row r="1156" spans="1:2">
      <c r="A1156" s="9" t="s">
        <v>1727</v>
      </c>
      <c r="B1156" s="9">
        <v>211013001</v>
      </c>
    </row>
    <row r="1157" spans="1:2">
      <c r="A1157" s="9" t="s">
        <v>1728</v>
      </c>
      <c r="B1157" s="9">
        <v>211013002</v>
      </c>
    </row>
    <row r="1158" spans="1:2">
      <c r="A1158" s="9" t="s">
        <v>1729</v>
      </c>
      <c r="B1158" s="9">
        <v>211013003</v>
      </c>
    </row>
    <row r="1159" spans="1:2">
      <c r="A1159" s="9" t="s">
        <v>1730</v>
      </c>
      <c r="B1159" s="9">
        <v>211013004</v>
      </c>
    </row>
    <row r="1160" spans="1:2">
      <c r="A1160" s="9" t="s">
        <v>1731</v>
      </c>
      <c r="B1160" s="9">
        <v>211013005</v>
      </c>
    </row>
    <row r="1161" spans="1:2">
      <c r="A1161" s="9" t="s">
        <v>1732</v>
      </c>
      <c r="B1161" s="9">
        <v>211013006</v>
      </c>
    </row>
    <row r="1162" spans="1:2">
      <c r="A1162" s="9" t="s">
        <v>1733</v>
      </c>
      <c r="B1162" s="9">
        <v>211013007</v>
      </c>
    </row>
    <row r="1163" spans="1:2">
      <c r="A1163" s="9" t="s">
        <v>1734</v>
      </c>
      <c r="B1163" s="9">
        <v>211013008</v>
      </c>
    </row>
    <row r="1164" spans="1:2">
      <c r="A1164" s="9" t="s">
        <v>1735</v>
      </c>
      <c r="B1164" s="9">
        <v>211013009</v>
      </c>
    </row>
    <row r="1165" spans="1:2">
      <c r="A1165" s="9" t="s">
        <v>1736</v>
      </c>
      <c r="B1165" s="9">
        <v>211013010</v>
      </c>
    </row>
    <row r="1166" spans="1:2">
      <c r="A1166" s="9" t="s">
        <v>1737</v>
      </c>
      <c r="B1166" s="9">
        <v>211013011</v>
      </c>
    </row>
    <row r="1167" spans="1:2">
      <c r="A1167" s="9" t="s">
        <v>1738</v>
      </c>
      <c r="B1167" s="9">
        <v>211013012</v>
      </c>
    </row>
    <row r="1168" spans="1:2">
      <c r="A1168" s="9" t="s">
        <v>1739</v>
      </c>
      <c r="B1168" s="9">
        <v>211013013</v>
      </c>
    </row>
    <row r="1169" spans="1:2">
      <c r="A1169" s="9" t="s">
        <v>1740</v>
      </c>
      <c r="B1169" s="9">
        <v>211013014</v>
      </c>
    </row>
    <row r="1170" spans="1:2">
      <c r="A1170" s="9" t="s">
        <v>1741</v>
      </c>
      <c r="B1170" s="9">
        <v>211013015</v>
      </c>
    </row>
    <row r="1171" spans="1:2">
      <c r="A1171" s="9" t="s">
        <v>1742</v>
      </c>
      <c r="B1171" s="9">
        <v>211013016</v>
      </c>
    </row>
    <row r="1172" spans="1:2">
      <c r="A1172" s="9" t="s">
        <v>1743</v>
      </c>
      <c r="B1172" s="9">
        <v>211014001</v>
      </c>
    </row>
    <row r="1173" spans="1:2">
      <c r="A1173" s="9" t="s">
        <v>1744</v>
      </c>
      <c r="B1173" s="9">
        <v>211014002</v>
      </c>
    </row>
    <row r="1174" spans="1:2">
      <c r="A1174" s="9" t="s">
        <v>1745</v>
      </c>
      <c r="B1174" s="9">
        <v>211014003</v>
      </c>
    </row>
    <row r="1175" spans="1:2">
      <c r="A1175" s="9" t="s">
        <v>1746</v>
      </c>
      <c r="B1175" s="9">
        <v>211014004</v>
      </c>
    </row>
    <row r="1176" spans="1:2">
      <c r="A1176" s="9" t="s">
        <v>1747</v>
      </c>
      <c r="B1176" s="9">
        <v>211014005</v>
      </c>
    </row>
    <row r="1177" spans="1:2">
      <c r="A1177" s="9" t="s">
        <v>1748</v>
      </c>
      <c r="B1177" s="9">
        <v>211014006</v>
      </c>
    </row>
    <row r="1178" spans="1:2">
      <c r="A1178" s="9" t="s">
        <v>1749</v>
      </c>
      <c r="B1178" s="9">
        <v>211014007</v>
      </c>
    </row>
    <row r="1179" spans="1:2">
      <c r="A1179" s="9" t="s">
        <v>1750</v>
      </c>
      <c r="B1179" s="9">
        <v>211014008</v>
      </c>
    </row>
    <row r="1180" spans="1:2">
      <c r="A1180" s="9" t="s">
        <v>1751</v>
      </c>
      <c r="B1180" s="9">
        <v>211014009</v>
      </c>
    </row>
    <row r="1181" spans="1:2">
      <c r="A1181" s="9" t="s">
        <v>1752</v>
      </c>
      <c r="B1181" s="9">
        <v>211014010</v>
      </c>
    </row>
    <row r="1182" spans="1:2">
      <c r="A1182" s="9" t="s">
        <v>1753</v>
      </c>
      <c r="B1182" s="9">
        <v>211014011</v>
      </c>
    </row>
    <row r="1183" spans="1:2">
      <c r="A1183" s="9" t="s">
        <v>1754</v>
      </c>
      <c r="B1183" s="9">
        <v>211014012</v>
      </c>
    </row>
    <row r="1184" spans="1:2">
      <c r="A1184" s="9" t="s">
        <v>1755</v>
      </c>
      <c r="B1184" s="9">
        <v>211015001</v>
      </c>
    </row>
    <row r="1185" spans="1:2">
      <c r="A1185" s="9" t="s">
        <v>1756</v>
      </c>
      <c r="B1185" s="9">
        <v>211015002</v>
      </c>
    </row>
    <row r="1186" spans="1:2">
      <c r="A1186" s="9" t="s">
        <v>1757</v>
      </c>
      <c r="B1186" s="9">
        <v>211015003</v>
      </c>
    </row>
    <row r="1187" spans="1:2">
      <c r="A1187" s="9" t="s">
        <v>1758</v>
      </c>
      <c r="B1187" s="9">
        <v>211015004</v>
      </c>
    </row>
    <row r="1188" spans="1:2">
      <c r="A1188" s="9" t="s">
        <v>1759</v>
      </c>
      <c r="B1188" s="9">
        <v>211015005</v>
      </c>
    </row>
    <row r="1189" spans="1:2">
      <c r="A1189" s="9" t="s">
        <v>1760</v>
      </c>
      <c r="B1189" s="9">
        <v>211015006</v>
      </c>
    </row>
    <row r="1190" spans="1:2">
      <c r="A1190" s="9" t="s">
        <v>1761</v>
      </c>
      <c r="B1190" s="9">
        <v>211015007</v>
      </c>
    </row>
    <row r="1191" spans="1:2">
      <c r="A1191" s="9" t="s">
        <v>1762</v>
      </c>
      <c r="B1191" s="9">
        <v>211015008</v>
      </c>
    </row>
    <row r="1192" spans="1:2">
      <c r="A1192" s="9" t="s">
        <v>1763</v>
      </c>
      <c r="B1192" s="9">
        <v>211015009</v>
      </c>
    </row>
    <row r="1193" spans="1:2">
      <c r="A1193" s="9" t="s">
        <v>1764</v>
      </c>
      <c r="B1193" s="9">
        <v>211015010</v>
      </c>
    </row>
    <row r="1194" spans="1:2">
      <c r="A1194" s="9" t="s">
        <v>1765</v>
      </c>
      <c r="B1194" s="9">
        <v>211015011</v>
      </c>
    </row>
    <row r="1195" spans="1:2">
      <c r="A1195" s="9" t="s">
        <v>1766</v>
      </c>
      <c r="B1195" s="9">
        <v>211015012</v>
      </c>
    </row>
    <row r="1196" spans="1:2">
      <c r="A1196" s="9" t="s">
        <v>1767</v>
      </c>
      <c r="B1196" s="9">
        <v>211015013</v>
      </c>
    </row>
    <row r="1197" spans="1:2">
      <c r="A1197" s="9" t="s">
        <v>1768</v>
      </c>
      <c r="B1197" s="9">
        <v>211015014</v>
      </c>
    </row>
    <row r="1198" spans="1:2">
      <c r="A1198" s="9" t="s">
        <v>1769</v>
      </c>
      <c r="B1198" s="9">
        <v>211015015</v>
      </c>
    </row>
    <row r="1199" spans="1:2">
      <c r="A1199" s="9" t="s">
        <v>1770</v>
      </c>
      <c r="B1199" s="9">
        <v>211015016</v>
      </c>
    </row>
    <row r="1200" spans="1:2">
      <c r="A1200" s="9" t="s">
        <v>1771</v>
      </c>
      <c r="B1200" s="9">
        <v>211015017</v>
      </c>
    </row>
    <row r="1201" spans="1:2">
      <c r="A1201" s="9" t="s">
        <v>1772</v>
      </c>
      <c r="B1201" s="9">
        <v>211016001</v>
      </c>
    </row>
    <row r="1202" spans="1:2">
      <c r="A1202" s="9" t="s">
        <v>1773</v>
      </c>
      <c r="B1202" s="9">
        <v>211016002</v>
      </c>
    </row>
    <row r="1203" spans="1:2">
      <c r="A1203" s="9" t="s">
        <v>1774</v>
      </c>
      <c r="B1203" s="9">
        <v>211016003</v>
      </c>
    </row>
    <row r="1204" spans="1:2">
      <c r="A1204" s="9" t="s">
        <v>1775</v>
      </c>
      <c r="B1204" s="9">
        <v>211016004</v>
      </c>
    </row>
    <row r="1205" spans="1:2">
      <c r="A1205" s="9" t="s">
        <v>1776</v>
      </c>
      <c r="B1205" s="9">
        <v>211016005</v>
      </c>
    </row>
    <row r="1206" spans="1:2">
      <c r="A1206" s="9" t="s">
        <v>1777</v>
      </c>
      <c r="B1206" s="9">
        <v>211016006</v>
      </c>
    </row>
    <row r="1207" spans="1:2">
      <c r="A1207" s="9" t="s">
        <v>1778</v>
      </c>
      <c r="B1207" s="9">
        <v>211016007</v>
      </c>
    </row>
    <row r="1208" spans="1:2">
      <c r="A1208" s="9" t="s">
        <v>1779</v>
      </c>
      <c r="B1208" s="9">
        <v>211016008</v>
      </c>
    </row>
    <row r="1209" spans="1:2">
      <c r="A1209" s="9" t="s">
        <v>1780</v>
      </c>
      <c r="B1209" s="9">
        <v>211016009</v>
      </c>
    </row>
    <row r="1210" spans="1:2">
      <c r="A1210" s="9" t="s">
        <v>1781</v>
      </c>
      <c r="B1210" s="9">
        <v>211016010</v>
      </c>
    </row>
    <row r="1211" spans="1:2">
      <c r="A1211" s="9" t="s">
        <v>1782</v>
      </c>
      <c r="B1211" s="9">
        <v>211016011</v>
      </c>
    </row>
    <row r="1212" spans="1:2">
      <c r="A1212" s="9" t="s">
        <v>1783</v>
      </c>
      <c r="B1212" s="9">
        <v>211016012</v>
      </c>
    </row>
    <row r="1213" spans="1:2">
      <c r="A1213" s="9" t="s">
        <v>1784</v>
      </c>
      <c r="B1213" s="9">
        <v>211016013</v>
      </c>
    </row>
    <row r="1214" spans="1:2">
      <c r="A1214" s="9" t="s">
        <v>1785</v>
      </c>
      <c r="B1214" s="9">
        <v>211016014</v>
      </c>
    </row>
    <row r="1215" spans="1:2">
      <c r="A1215" s="9" t="s">
        <v>1786</v>
      </c>
      <c r="B1215" s="9">
        <v>211016015</v>
      </c>
    </row>
    <row r="1216" spans="1:2">
      <c r="A1216" s="9" t="s">
        <v>1787</v>
      </c>
      <c r="B1216" s="9">
        <v>211017001</v>
      </c>
    </row>
    <row r="1217" spans="1:2">
      <c r="A1217" s="9" t="s">
        <v>1788</v>
      </c>
      <c r="B1217" s="9">
        <v>211017002</v>
      </c>
    </row>
    <row r="1218" spans="1:2">
      <c r="A1218" s="9" t="s">
        <v>1789</v>
      </c>
      <c r="B1218" s="9">
        <v>211017003</v>
      </c>
    </row>
    <row r="1219" spans="1:2">
      <c r="A1219" s="9" t="s">
        <v>1790</v>
      </c>
      <c r="B1219" s="9">
        <v>211017004</v>
      </c>
    </row>
    <row r="1220" spans="1:2">
      <c r="A1220" s="9" t="s">
        <v>1791</v>
      </c>
      <c r="B1220" s="9">
        <v>211017005</v>
      </c>
    </row>
    <row r="1221" spans="1:2">
      <c r="A1221" s="9" t="s">
        <v>1792</v>
      </c>
      <c r="B1221" s="9">
        <v>211017006</v>
      </c>
    </row>
    <row r="1222" spans="1:2">
      <c r="A1222" s="9" t="s">
        <v>1793</v>
      </c>
      <c r="B1222" s="9">
        <v>211017007</v>
      </c>
    </row>
    <row r="1223" spans="1:2">
      <c r="A1223" s="9" t="s">
        <v>1794</v>
      </c>
      <c r="B1223" s="9">
        <v>211017008</v>
      </c>
    </row>
    <row r="1224" spans="1:2">
      <c r="A1224" s="9" t="s">
        <v>1795</v>
      </c>
      <c r="B1224" s="9">
        <v>211017009</v>
      </c>
    </row>
    <row r="1225" spans="1:2">
      <c r="A1225" s="9" t="s">
        <v>1796</v>
      </c>
      <c r="B1225" s="9">
        <v>211017010</v>
      </c>
    </row>
    <row r="1226" spans="1:2">
      <c r="A1226" s="9" t="s">
        <v>1797</v>
      </c>
      <c r="B1226" s="9">
        <v>211017011</v>
      </c>
    </row>
    <row r="1227" spans="1:2">
      <c r="A1227" s="9" t="s">
        <v>1798</v>
      </c>
      <c r="B1227" s="9">
        <v>211017012</v>
      </c>
    </row>
    <row r="1228" spans="1:2">
      <c r="A1228" s="9" t="s">
        <v>1799</v>
      </c>
      <c r="B1228" s="9">
        <v>211017013</v>
      </c>
    </row>
    <row r="1229" spans="1:2">
      <c r="A1229" s="9" t="s">
        <v>1800</v>
      </c>
      <c r="B1229" s="9">
        <v>211017014</v>
      </c>
    </row>
    <row r="1230" spans="1:2">
      <c r="A1230" s="9" t="s">
        <v>1801</v>
      </c>
      <c r="B1230" s="9">
        <v>211017015</v>
      </c>
    </row>
    <row r="1231" spans="1:2">
      <c r="A1231" s="9" t="s">
        <v>1802</v>
      </c>
      <c r="B1231" s="9">
        <v>211018001</v>
      </c>
    </row>
    <row r="1232" spans="1:2">
      <c r="A1232" s="9" t="s">
        <v>1803</v>
      </c>
      <c r="B1232" s="9">
        <v>211018002</v>
      </c>
    </row>
    <row r="1233" spans="1:2">
      <c r="A1233" s="9" t="s">
        <v>1804</v>
      </c>
      <c r="B1233" s="9">
        <v>211018003</v>
      </c>
    </row>
    <row r="1234" spans="1:2">
      <c r="A1234" s="9" t="s">
        <v>1805</v>
      </c>
      <c r="B1234" s="9">
        <v>211018004</v>
      </c>
    </row>
    <row r="1235" spans="1:2">
      <c r="A1235" s="9" t="s">
        <v>1806</v>
      </c>
      <c r="B1235" s="9">
        <v>211018005</v>
      </c>
    </row>
    <row r="1236" spans="1:2">
      <c r="A1236" s="9" t="s">
        <v>1807</v>
      </c>
      <c r="B1236" s="9">
        <v>211018006</v>
      </c>
    </row>
    <row r="1237" spans="1:2">
      <c r="A1237" s="9" t="s">
        <v>1808</v>
      </c>
      <c r="B1237" s="9">
        <v>211018007</v>
      </c>
    </row>
    <row r="1238" spans="1:2">
      <c r="A1238" s="9" t="s">
        <v>1809</v>
      </c>
      <c r="B1238" s="9">
        <v>211018008</v>
      </c>
    </row>
    <row r="1239" spans="1:2">
      <c r="A1239" s="9" t="s">
        <v>1810</v>
      </c>
      <c r="B1239" s="9">
        <v>211018009</v>
      </c>
    </row>
    <row r="1240" spans="1:2">
      <c r="A1240" s="9" t="s">
        <v>1811</v>
      </c>
      <c r="B1240" s="9">
        <v>211018010</v>
      </c>
    </row>
    <row r="1241" spans="1:2">
      <c r="A1241" s="9" t="s">
        <v>1812</v>
      </c>
      <c r="B1241" s="9">
        <v>211018011</v>
      </c>
    </row>
    <row r="1242" spans="1:2">
      <c r="A1242" s="9" t="s">
        <v>1813</v>
      </c>
      <c r="B1242" s="9">
        <v>211018012</v>
      </c>
    </row>
    <row r="1243" spans="1:2">
      <c r="A1243" s="9" t="s">
        <v>1814</v>
      </c>
      <c r="B1243" s="9">
        <v>211018013</v>
      </c>
    </row>
    <row r="1244" spans="1:2">
      <c r="A1244" s="9" t="s">
        <v>1815</v>
      </c>
      <c r="B1244" s="9">
        <v>211018014</v>
      </c>
    </row>
    <row r="1245" spans="1:2">
      <c r="A1245" s="9" t="s">
        <v>1816</v>
      </c>
      <c r="B1245" s="9">
        <v>211018015</v>
      </c>
    </row>
    <row r="1246" spans="1:2">
      <c r="A1246" s="9" t="s">
        <v>1817</v>
      </c>
      <c r="B1246" s="9">
        <v>211018016</v>
      </c>
    </row>
    <row r="1247" spans="1:2">
      <c r="A1247" s="9" t="s">
        <v>1818</v>
      </c>
      <c r="B1247" s="9">
        <v>211018017</v>
      </c>
    </row>
    <row r="1248" spans="1:2">
      <c r="A1248" s="9" t="s">
        <v>1819</v>
      </c>
      <c r="B1248" s="9">
        <v>211018018</v>
      </c>
    </row>
    <row r="1249" spans="1:2">
      <c r="A1249" s="9" t="s">
        <v>1820</v>
      </c>
      <c r="B1249" s="9">
        <v>211018019</v>
      </c>
    </row>
    <row r="1250" spans="1:2">
      <c r="A1250" s="9" t="s">
        <v>1821</v>
      </c>
      <c r="B1250" s="9">
        <v>211018020</v>
      </c>
    </row>
    <row r="1251" spans="1:2">
      <c r="A1251" s="9" t="s">
        <v>1822</v>
      </c>
      <c r="B1251" s="9">
        <v>211018021</v>
      </c>
    </row>
    <row r="1252" spans="1:2">
      <c r="A1252" s="9" t="s">
        <v>1823</v>
      </c>
      <c r="B1252" s="9">
        <v>211018022</v>
      </c>
    </row>
    <row r="1253" spans="1:2">
      <c r="A1253" s="9" t="s">
        <v>1824</v>
      </c>
      <c r="B1253" s="9">
        <v>211018023</v>
      </c>
    </row>
    <row r="1254" spans="1:2">
      <c r="A1254" s="9" t="s">
        <v>1825</v>
      </c>
      <c r="B1254" s="9">
        <v>211018024</v>
      </c>
    </row>
    <row r="1255" spans="1:2">
      <c r="A1255" s="9" t="s">
        <v>1826</v>
      </c>
      <c r="B1255" s="9">
        <v>211018025</v>
      </c>
    </row>
    <row r="1256" spans="1:2">
      <c r="A1256" s="9" t="s">
        <v>1827</v>
      </c>
      <c r="B1256" s="9">
        <v>211018026</v>
      </c>
    </row>
    <row r="1257" spans="1:2">
      <c r="A1257" s="9" t="s">
        <v>1828</v>
      </c>
      <c r="B1257" s="9">
        <v>211018027</v>
      </c>
    </row>
    <row r="1258" spans="1:2">
      <c r="A1258" s="9" t="s">
        <v>1829</v>
      </c>
      <c r="B1258" s="9">
        <v>211018028</v>
      </c>
    </row>
    <row r="1259" spans="1:2">
      <c r="A1259" s="9" t="s">
        <v>1830</v>
      </c>
      <c r="B1259" s="9">
        <v>211018029</v>
      </c>
    </row>
    <row r="1260" spans="1:2">
      <c r="A1260" s="9" t="s">
        <v>1831</v>
      </c>
      <c r="B1260" s="9">
        <v>211018030</v>
      </c>
    </row>
    <row r="1261" spans="1:2">
      <c r="A1261" s="9" t="s">
        <v>1832</v>
      </c>
      <c r="B1261" s="9">
        <v>211018031</v>
      </c>
    </row>
    <row r="1262" spans="1:2">
      <c r="A1262" s="9" t="s">
        <v>1833</v>
      </c>
      <c r="B1262" s="9">
        <v>211018032</v>
      </c>
    </row>
    <row r="1263" spans="1:2">
      <c r="A1263" s="9" t="s">
        <v>1834</v>
      </c>
      <c r="B1263" s="9">
        <v>211018033</v>
      </c>
    </row>
    <row r="1264" spans="1:2">
      <c r="A1264" s="9" t="s">
        <v>1835</v>
      </c>
      <c r="B1264" s="9">
        <v>211018034</v>
      </c>
    </row>
    <row r="1265" spans="1:2">
      <c r="A1265" s="9" t="s">
        <v>1836</v>
      </c>
      <c r="B1265" s="9">
        <v>211018035</v>
      </c>
    </row>
    <row r="1266" spans="1:2">
      <c r="A1266" s="9" t="s">
        <v>1837</v>
      </c>
      <c r="B1266" s="9">
        <v>211018036</v>
      </c>
    </row>
    <row r="1267" spans="1:2">
      <c r="A1267" s="9" t="s">
        <v>1838</v>
      </c>
      <c r="B1267" s="9">
        <v>211018037</v>
      </c>
    </row>
    <row r="1268" spans="1:2">
      <c r="A1268" s="9" t="s">
        <v>1839</v>
      </c>
      <c r="B1268" s="9">
        <v>211018038</v>
      </c>
    </row>
    <row r="1269" spans="1:2">
      <c r="A1269" s="9" t="s">
        <v>1840</v>
      </c>
      <c r="B1269" s="9">
        <v>211018039</v>
      </c>
    </row>
    <row r="1270" spans="1:2">
      <c r="A1270" s="9" t="s">
        <v>1841</v>
      </c>
      <c r="B1270" s="9">
        <v>211018040</v>
      </c>
    </row>
    <row r="1271" spans="1:2">
      <c r="A1271" s="9" t="s">
        <v>1842</v>
      </c>
      <c r="B1271" s="9">
        <v>211018041</v>
      </c>
    </row>
    <row r="1272" spans="1:2">
      <c r="A1272" s="9" t="s">
        <v>1843</v>
      </c>
      <c r="B1272" s="9">
        <v>211018042</v>
      </c>
    </row>
    <row r="1273" spans="1:2">
      <c r="A1273" s="9" t="s">
        <v>1844</v>
      </c>
      <c r="B1273" s="9">
        <v>211018043</v>
      </c>
    </row>
    <row r="1274" spans="1:2">
      <c r="A1274" s="9" t="s">
        <v>1845</v>
      </c>
      <c r="B1274" s="9">
        <v>211018044</v>
      </c>
    </row>
    <row r="1275" spans="1:2">
      <c r="A1275" s="9" t="s">
        <v>1846</v>
      </c>
      <c r="B1275" s="9">
        <v>211018045</v>
      </c>
    </row>
    <row r="1276" spans="1:2">
      <c r="A1276" s="9" t="s">
        <v>1847</v>
      </c>
      <c r="B1276" s="9">
        <v>211018046</v>
      </c>
    </row>
    <row r="1277" spans="1:2">
      <c r="A1277" s="9" t="s">
        <v>1848</v>
      </c>
      <c r="B1277" s="9">
        <v>211018047</v>
      </c>
    </row>
    <row r="1278" spans="1:2">
      <c r="A1278" s="9" t="s">
        <v>1849</v>
      </c>
      <c r="B1278" s="9">
        <v>211018048</v>
      </c>
    </row>
    <row r="1279" spans="1:2">
      <c r="A1279" s="9" t="s">
        <v>1850</v>
      </c>
      <c r="B1279" s="9">
        <v>211018049</v>
      </c>
    </row>
    <row r="1280" spans="1:2">
      <c r="A1280" s="9" t="s">
        <v>1851</v>
      </c>
      <c r="B1280" s="9">
        <v>211018050</v>
      </c>
    </row>
    <row r="1281" spans="1:2">
      <c r="A1281" s="9" t="s">
        <v>1852</v>
      </c>
      <c r="B1281" s="9">
        <v>211018051</v>
      </c>
    </row>
    <row r="1282" spans="1:2">
      <c r="A1282" s="9" t="s">
        <v>1853</v>
      </c>
      <c r="B1282" s="9">
        <v>211018052</v>
      </c>
    </row>
    <row r="1283" spans="1:2">
      <c r="A1283" s="9" t="s">
        <v>1854</v>
      </c>
      <c r="B1283" s="9">
        <v>211018053</v>
      </c>
    </row>
    <row r="1284" spans="1:2">
      <c r="A1284" s="9" t="s">
        <v>1855</v>
      </c>
      <c r="B1284" s="9">
        <v>211018054</v>
      </c>
    </row>
    <row r="1285" spans="1:2">
      <c r="A1285" s="9" t="s">
        <v>1856</v>
      </c>
      <c r="B1285" s="9">
        <v>211018055</v>
      </c>
    </row>
    <row r="1286" spans="1:2">
      <c r="A1286" s="9" t="s">
        <v>1857</v>
      </c>
      <c r="B1286" s="9">
        <v>211018056</v>
      </c>
    </row>
    <row r="1287" spans="1:2">
      <c r="A1287" s="9" t="s">
        <v>1858</v>
      </c>
      <c r="B1287" s="9">
        <v>211018057</v>
      </c>
    </row>
    <row r="1288" spans="1:2">
      <c r="A1288" s="9" t="s">
        <v>1859</v>
      </c>
      <c r="B1288" s="9">
        <v>211018058</v>
      </c>
    </row>
    <row r="1289" spans="1:2">
      <c r="A1289" s="9" t="s">
        <v>1860</v>
      </c>
      <c r="B1289" s="9">
        <v>211018059</v>
      </c>
    </row>
    <row r="1290" spans="1:2">
      <c r="A1290" s="9" t="s">
        <v>1861</v>
      </c>
      <c r="B1290" s="9">
        <v>211018060</v>
      </c>
    </row>
    <row r="1291" spans="1:2">
      <c r="A1291" s="9" t="s">
        <v>1862</v>
      </c>
      <c r="B1291" s="9">
        <v>211018061</v>
      </c>
    </row>
    <row r="1292" spans="1:2">
      <c r="A1292" s="9" t="s">
        <v>1863</v>
      </c>
      <c r="B1292" s="9">
        <v>211019001</v>
      </c>
    </row>
    <row r="1293" spans="1:2">
      <c r="A1293" s="9" t="s">
        <v>1864</v>
      </c>
      <c r="B1293" s="9">
        <v>211019002</v>
      </c>
    </row>
    <row r="1294" spans="1:2">
      <c r="A1294" s="9" t="s">
        <v>1865</v>
      </c>
      <c r="B1294" s="9">
        <v>211019003</v>
      </c>
    </row>
    <row r="1295" spans="1:2">
      <c r="A1295" s="9" t="s">
        <v>1866</v>
      </c>
      <c r="B1295" s="9">
        <v>211019004</v>
      </c>
    </row>
    <row r="1296" spans="1:2">
      <c r="A1296" s="9" t="s">
        <v>1867</v>
      </c>
      <c r="B1296" s="9">
        <v>211019005</v>
      </c>
    </row>
    <row r="1297" spans="1:2">
      <c r="A1297" s="9" t="s">
        <v>1868</v>
      </c>
      <c r="B1297" s="9">
        <v>211019006</v>
      </c>
    </row>
    <row r="1298" spans="1:2">
      <c r="A1298" s="9" t="s">
        <v>1869</v>
      </c>
      <c r="B1298" s="9">
        <v>211019007</v>
      </c>
    </row>
    <row r="1299" spans="1:2">
      <c r="A1299" s="9" t="s">
        <v>1870</v>
      </c>
      <c r="B1299" s="9">
        <v>211019008</v>
      </c>
    </row>
    <row r="1300" spans="1:2">
      <c r="A1300" s="9" t="s">
        <v>1871</v>
      </c>
      <c r="B1300" s="9">
        <v>211019009</v>
      </c>
    </row>
    <row r="1301" spans="1:2">
      <c r="A1301" s="9" t="s">
        <v>1872</v>
      </c>
      <c r="B1301" s="9">
        <v>211020001</v>
      </c>
    </row>
    <row r="1302" spans="1:2">
      <c r="A1302" s="9" t="s">
        <v>1873</v>
      </c>
      <c r="B1302" s="9">
        <v>211020002</v>
      </c>
    </row>
    <row r="1303" spans="1:2">
      <c r="A1303" s="9" t="s">
        <v>1874</v>
      </c>
      <c r="B1303" s="9">
        <v>211020003</v>
      </c>
    </row>
    <row r="1304" spans="1:2">
      <c r="A1304" s="9" t="s">
        <v>1875</v>
      </c>
      <c r="B1304" s="9">
        <v>211020004</v>
      </c>
    </row>
    <row r="1305" spans="1:2">
      <c r="A1305" s="9" t="s">
        <v>1876</v>
      </c>
      <c r="B1305" s="9">
        <v>211020005</v>
      </c>
    </row>
    <row r="1306" spans="1:2">
      <c r="A1306" s="9" t="s">
        <v>1877</v>
      </c>
      <c r="B1306" s="9">
        <v>211021001</v>
      </c>
    </row>
    <row r="1307" spans="1:2">
      <c r="A1307" s="9" t="s">
        <v>1878</v>
      </c>
      <c r="B1307" s="9">
        <v>211021002</v>
      </c>
    </row>
    <row r="1308" spans="1:2">
      <c r="A1308" s="9" t="s">
        <v>1879</v>
      </c>
      <c r="B1308" s="9">
        <v>211021003</v>
      </c>
    </row>
    <row r="1309" spans="1:2">
      <c r="A1309" s="9" t="s">
        <v>1880</v>
      </c>
      <c r="B1309" s="9">
        <v>211021004</v>
      </c>
    </row>
    <row r="1310" spans="1:2">
      <c r="A1310" s="9" t="s">
        <v>1881</v>
      </c>
      <c r="B1310" s="9">
        <v>211021005</v>
      </c>
    </row>
    <row r="1311" spans="1:2">
      <c r="A1311" s="9" t="s">
        <v>1882</v>
      </c>
      <c r="B1311" s="9">
        <v>211021006</v>
      </c>
    </row>
    <row r="1312" spans="1:2">
      <c r="A1312" s="9" t="s">
        <v>1883</v>
      </c>
      <c r="B1312" s="9">
        <v>211021007</v>
      </c>
    </row>
    <row r="1313" spans="1:2">
      <c r="A1313" s="9" t="s">
        <v>1884</v>
      </c>
      <c r="B1313" s="9">
        <v>211021008</v>
      </c>
    </row>
    <row r="1314" spans="1:2">
      <c r="A1314" s="9" t="s">
        <v>1885</v>
      </c>
      <c r="B1314" s="9">
        <v>211021009</v>
      </c>
    </row>
    <row r="1315" spans="1:2">
      <c r="A1315" s="9" t="s">
        <v>1886</v>
      </c>
      <c r="B1315" s="9">
        <v>211021010</v>
      </c>
    </row>
    <row r="1316" spans="1:2">
      <c r="A1316" s="9" t="s">
        <v>1887</v>
      </c>
      <c r="B1316" s="9">
        <v>211021011</v>
      </c>
    </row>
    <row r="1317" spans="1:2">
      <c r="A1317" s="9" t="s">
        <v>1888</v>
      </c>
      <c r="B1317" s="9">
        <v>211021012</v>
      </c>
    </row>
    <row r="1318" spans="1:2">
      <c r="A1318" s="9" t="s">
        <v>1889</v>
      </c>
      <c r="B1318" s="9">
        <v>211021013</v>
      </c>
    </row>
    <row r="1319" spans="1:2">
      <c r="A1319" s="9" t="s">
        <v>1890</v>
      </c>
      <c r="B1319" s="9">
        <v>211022001</v>
      </c>
    </row>
    <row r="1320" spans="1:2">
      <c r="A1320" s="9" t="s">
        <v>1891</v>
      </c>
      <c r="B1320" s="9">
        <v>211022002</v>
      </c>
    </row>
    <row r="1321" spans="1:2">
      <c r="A1321" s="9" t="s">
        <v>1892</v>
      </c>
      <c r="B1321" s="9">
        <v>211022003</v>
      </c>
    </row>
    <row r="1322" spans="1:2">
      <c r="A1322" s="9" t="s">
        <v>1893</v>
      </c>
      <c r="B1322" s="9">
        <v>211022004</v>
      </c>
    </row>
    <row r="1323" spans="1:2">
      <c r="A1323" s="9" t="s">
        <v>1894</v>
      </c>
      <c r="B1323" s="9">
        <v>211022005</v>
      </c>
    </row>
    <row r="1324" spans="1:2">
      <c r="A1324" s="9" t="s">
        <v>1895</v>
      </c>
      <c r="B1324" s="9">
        <v>211022006</v>
      </c>
    </row>
    <row r="1325" spans="1:2">
      <c r="A1325" s="9" t="s">
        <v>1896</v>
      </c>
      <c r="B1325" s="9">
        <v>211022007</v>
      </c>
    </row>
    <row r="1326" spans="1:2">
      <c r="A1326" s="9" t="s">
        <v>1897</v>
      </c>
      <c r="B1326" s="9">
        <v>211023001</v>
      </c>
    </row>
    <row r="1327" spans="1:2">
      <c r="A1327" s="9" t="s">
        <v>1898</v>
      </c>
      <c r="B1327" s="9">
        <v>211023002</v>
      </c>
    </row>
    <row r="1328" spans="1:2">
      <c r="A1328" s="9" t="s">
        <v>1899</v>
      </c>
      <c r="B1328" s="9">
        <v>211023003</v>
      </c>
    </row>
    <row r="1329" spans="1:2">
      <c r="A1329" s="9" t="s">
        <v>1900</v>
      </c>
      <c r="B1329" s="9">
        <v>211023004</v>
      </c>
    </row>
    <row r="1330" spans="1:2">
      <c r="A1330" s="9" t="s">
        <v>1901</v>
      </c>
      <c r="B1330" s="9">
        <v>211023005</v>
      </c>
    </row>
    <row r="1331" spans="1:2">
      <c r="A1331" s="9" t="s">
        <v>1902</v>
      </c>
      <c r="B1331" s="9">
        <v>211023006</v>
      </c>
    </row>
    <row r="1332" spans="1:2">
      <c r="A1332" s="9" t="s">
        <v>1903</v>
      </c>
      <c r="B1332" s="9">
        <v>211024001</v>
      </c>
    </row>
    <row r="1333" spans="1:2">
      <c r="A1333" s="9" t="s">
        <v>1904</v>
      </c>
      <c r="B1333" s="9">
        <v>211024002</v>
      </c>
    </row>
    <row r="1334" spans="1:2">
      <c r="A1334" s="9" t="s">
        <v>1905</v>
      </c>
      <c r="B1334" s="9">
        <v>211024003</v>
      </c>
    </row>
    <row r="1335" spans="1:2">
      <c r="A1335" s="9" t="s">
        <v>1906</v>
      </c>
      <c r="B1335" s="9">
        <v>211024004</v>
      </c>
    </row>
    <row r="1336" spans="1:2">
      <c r="A1336" s="9" t="s">
        <v>1907</v>
      </c>
      <c r="B1336" s="9">
        <v>211025001</v>
      </c>
    </row>
    <row r="1337" spans="1:2">
      <c r="A1337" s="9" t="s">
        <v>1908</v>
      </c>
      <c r="B1337" s="9">
        <v>211025002</v>
      </c>
    </row>
    <row r="1338" spans="1:2">
      <c r="A1338" s="9" t="s">
        <v>1909</v>
      </c>
      <c r="B1338" s="9">
        <v>211025003</v>
      </c>
    </row>
    <row r="1339" spans="1:2">
      <c r="A1339" s="9" t="s">
        <v>1910</v>
      </c>
      <c r="B1339" s="9">
        <v>211026001</v>
      </c>
    </row>
    <row r="1340" spans="1:2">
      <c r="A1340" s="9" t="s">
        <v>1911</v>
      </c>
      <c r="B1340" s="9">
        <v>211026002</v>
      </c>
    </row>
    <row r="1341" spans="1:2">
      <c r="A1341" s="9" t="s">
        <v>1912</v>
      </c>
      <c r="B1341" s="9">
        <v>211026003</v>
      </c>
    </row>
    <row r="1342" spans="1:2">
      <c r="A1342" s="9" t="s">
        <v>1913</v>
      </c>
      <c r="B1342" s="9">
        <v>211026004</v>
      </c>
    </row>
    <row r="1343" spans="1:2">
      <c r="A1343" s="9" t="s">
        <v>1914</v>
      </c>
      <c r="B1343" s="9">
        <v>211026005</v>
      </c>
    </row>
    <row r="1344" spans="1:2">
      <c r="A1344" s="9" t="s">
        <v>1915</v>
      </c>
      <c r="B1344" s="9">
        <v>211026006</v>
      </c>
    </row>
    <row r="1345" spans="1:2">
      <c r="A1345" s="9" t="s">
        <v>1916</v>
      </c>
      <c r="B1345" s="9">
        <v>211026007</v>
      </c>
    </row>
    <row r="1346" spans="1:2">
      <c r="A1346" s="9" t="s">
        <v>1917</v>
      </c>
      <c r="B1346" s="9">
        <v>211026008</v>
      </c>
    </row>
    <row r="1347" spans="1:2">
      <c r="A1347" s="9" t="s">
        <v>1918</v>
      </c>
      <c r="B1347" s="9">
        <v>211026009</v>
      </c>
    </row>
    <row r="1348" spans="1:2">
      <c r="A1348" s="9" t="s">
        <v>1919</v>
      </c>
      <c r="B1348" s="9">
        <v>211026010</v>
      </c>
    </row>
    <row r="1349" spans="1:2">
      <c r="A1349" s="9" t="s">
        <v>1920</v>
      </c>
      <c r="B1349" s="9">
        <v>211027001</v>
      </c>
    </row>
    <row r="1350" spans="1:2">
      <c r="A1350" s="9" t="s">
        <v>1921</v>
      </c>
      <c r="B1350" s="9">
        <v>211027002</v>
      </c>
    </row>
    <row r="1351" spans="1:2">
      <c r="A1351" s="9" t="s">
        <v>1922</v>
      </c>
      <c r="B1351" s="9">
        <v>211027003</v>
      </c>
    </row>
    <row r="1352" spans="1:2">
      <c r="A1352" s="9" t="s">
        <v>1923</v>
      </c>
      <c r="B1352" s="9">
        <v>211027004</v>
      </c>
    </row>
    <row r="1353" spans="1:2">
      <c r="A1353" s="9" t="s">
        <v>1924</v>
      </c>
      <c r="B1353" s="9">
        <v>211027005</v>
      </c>
    </row>
    <row r="1354" spans="1:2">
      <c r="A1354" s="9" t="s">
        <v>1925</v>
      </c>
      <c r="B1354" s="9">
        <v>211028001</v>
      </c>
    </row>
    <row r="1355" spans="1:2">
      <c r="A1355" s="9" t="s">
        <v>1926</v>
      </c>
      <c r="B1355" s="9">
        <v>211028002</v>
      </c>
    </row>
    <row r="1356" spans="1:2">
      <c r="A1356" s="9" t="s">
        <v>1927</v>
      </c>
      <c r="B1356" s="9">
        <v>211028003</v>
      </c>
    </row>
    <row r="1357" spans="1:2">
      <c r="A1357" s="9" t="s">
        <v>1928</v>
      </c>
      <c r="B1357" s="9">
        <v>211028004</v>
      </c>
    </row>
    <row r="1358" spans="1:2">
      <c r="A1358" s="9" t="s">
        <v>1929</v>
      </c>
      <c r="B1358" s="9">
        <v>211028005</v>
      </c>
    </row>
    <row r="1359" spans="1:2">
      <c r="A1359" s="9" t="s">
        <v>1930</v>
      </c>
      <c r="B1359" s="9">
        <v>211028006</v>
      </c>
    </row>
    <row r="1360" spans="1:2">
      <c r="A1360" s="9" t="s">
        <v>1931</v>
      </c>
      <c r="B1360" s="9">
        <v>211028007</v>
      </c>
    </row>
    <row r="1361" spans="1:2">
      <c r="A1361" s="9" t="s">
        <v>1932</v>
      </c>
      <c r="B1361" s="9">
        <v>211028008</v>
      </c>
    </row>
    <row r="1362" spans="1:2">
      <c r="A1362" s="9" t="s">
        <v>1933</v>
      </c>
      <c r="B1362" s="9">
        <v>211028009</v>
      </c>
    </row>
    <row r="1363" spans="1:2">
      <c r="A1363" s="9" t="s">
        <v>1934</v>
      </c>
      <c r="B1363" s="9">
        <v>211028010</v>
      </c>
    </row>
    <row r="1364" spans="1:2">
      <c r="A1364" s="9" t="s">
        <v>1935</v>
      </c>
      <c r="B1364" s="9">
        <v>211028011</v>
      </c>
    </row>
    <row r="1365" spans="1:2">
      <c r="A1365" s="9" t="s">
        <v>1936</v>
      </c>
      <c r="B1365" s="9">
        <v>211028012</v>
      </c>
    </row>
    <row r="1366" spans="1:2">
      <c r="A1366" s="9" t="s">
        <v>1937</v>
      </c>
      <c r="B1366" s="9">
        <v>211028013</v>
      </c>
    </row>
    <row r="1367" spans="1:2">
      <c r="A1367" s="9" t="s">
        <v>1938</v>
      </c>
      <c r="B1367" s="9">
        <v>211028014</v>
      </c>
    </row>
    <row r="1368" spans="1:2">
      <c r="A1368" s="9" t="s">
        <v>1939</v>
      </c>
      <c r="B1368" s="9">
        <v>211028015</v>
      </c>
    </row>
    <row r="1369" spans="1:2">
      <c r="A1369" s="9" t="s">
        <v>1940</v>
      </c>
      <c r="B1369" s="9">
        <v>211028016</v>
      </c>
    </row>
    <row r="1370" spans="1:2">
      <c r="A1370" s="9" t="s">
        <v>1941</v>
      </c>
      <c r="B1370" s="9">
        <v>211028017</v>
      </c>
    </row>
    <row r="1371" spans="1:2">
      <c r="A1371" s="9" t="s">
        <v>1942</v>
      </c>
      <c r="B1371" s="9">
        <v>211028018</v>
      </c>
    </row>
    <row r="1372" spans="1:2">
      <c r="A1372" s="9" t="s">
        <v>1943</v>
      </c>
      <c r="B1372" s="9">
        <v>211028019</v>
      </c>
    </row>
    <row r="1373" spans="1:2">
      <c r="A1373" s="9" t="s">
        <v>1944</v>
      </c>
      <c r="B1373" s="9">
        <v>211028020</v>
      </c>
    </row>
    <row r="1374" spans="1:2">
      <c r="A1374" s="9" t="s">
        <v>1945</v>
      </c>
      <c r="B1374" s="9">
        <v>211028021</v>
      </c>
    </row>
    <row r="1375" spans="1:2">
      <c r="A1375" s="9" t="s">
        <v>1946</v>
      </c>
      <c r="B1375" s="9">
        <v>211028022</v>
      </c>
    </row>
    <row r="1376" spans="1:2">
      <c r="A1376" s="9" t="s">
        <v>1947</v>
      </c>
      <c r="B1376" s="9">
        <v>211028023</v>
      </c>
    </row>
    <row r="1377" spans="1:2">
      <c r="A1377" s="9" t="s">
        <v>1948</v>
      </c>
      <c r="B1377" s="9">
        <v>211028024</v>
      </c>
    </row>
    <row r="1378" spans="1:2">
      <c r="A1378" s="9" t="s">
        <v>1949</v>
      </c>
      <c r="B1378" s="9">
        <v>211028025</v>
      </c>
    </row>
    <row r="1379" spans="1:2">
      <c r="A1379" s="9" t="s">
        <v>1950</v>
      </c>
      <c r="B1379" s="9">
        <v>211028026</v>
      </c>
    </row>
    <row r="1380" spans="1:2">
      <c r="A1380" s="9" t="s">
        <v>1951</v>
      </c>
      <c r="B1380" s="9">
        <v>211028027</v>
      </c>
    </row>
    <row r="1381" spans="1:2">
      <c r="A1381" s="9" t="s">
        <v>1952</v>
      </c>
      <c r="B1381" s="9">
        <v>211028028</v>
      </c>
    </row>
    <row r="1382" spans="1:2">
      <c r="A1382" s="9">
        <v>0</v>
      </c>
      <c r="B1382" s="9">
        <v>211029001</v>
      </c>
    </row>
    <row r="1383" spans="1:2">
      <c r="A1383" s="9">
        <v>0</v>
      </c>
      <c r="B1383" s="9">
        <v>211030001</v>
      </c>
    </row>
    <row r="1384" spans="1:2">
      <c r="A1384" s="9">
        <v>0</v>
      </c>
      <c r="B1384" s="9">
        <v>212001001</v>
      </c>
    </row>
    <row r="1385" spans="1:2">
      <c r="A1385" s="9">
        <v>0</v>
      </c>
      <c r="B1385" s="9">
        <v>212002001</v>
      </c>
    </row>
    <row r="1386" spans="1:2">
      <c r="A1386" s="9" t="s">
        <v>1953</v>
      </c>
      <c r="B1386" s="9">
        <v>212003001</v>
      </c>
    </row>
    <row r="1387" spans="1:2">
      <c r="A1387" s="9" t="s">
        <v>1954</v>
      </c>
      <c r="B1387" s="9">
        <v>212003002</v>
      </c>
    </row>
    <row r="1388" spans="1:2">
      <c r="A1388" s="9">
        <v>0</v>
      </c>
      <c r="B1388" s="9">
        <v>212004001</v>
      </c>
    </row>
    <row r="1389" spans="1:2">
      <c r="A1389" s="9">
        <v>0</v>
      </c>
      <c r="B1389" s="9">
        <v>212005001</v>
      </c>
    </row>
    <row r="1390" spans="1:2">
      <c r="A1390" s="9">
        <v>0</v>
      </c>
      <c r="B1390" s="9">
        <v>212006001</v>
      </c>
    </row>
    <row r="1391" spans="1:2">
      <c r="A1391" s="9">
        <v>0</v>
      </c>
      <c r="B1391" s="9">
        <v>212007001</v>
      </c>
    </row>
    <row r="1392" spans="1:2">
      <c r="A1392" s="9" t="s">
        <v>1955</v>
      </c>
      <c r="B1392" s="9">
        <v>220005001</v>
      </c>
    </row>
    <row r="1393" spans="1:2">
      <c r="A1393" s="9" t="s">
        <v>1956</v>
      </c>
      <c r="B1393" s="9">
        <v>220006001</v>
      </c>
    </row>
    <row r="1394" spans="1:2">
      <c r="A1394" s="9" t="s">
        <v>1957</v>
      </c>
      <c r="B1394" s="9">
        <v>220006002</v>
      </c>
    </row>
    <row r="1395" spans="1:2">
      <c r="A1395" s="9" t="s">
        <v>1958</v>
      </c>
      <c r="B1395" s="9">
        <v>220006003</v>
      </c>
    </row>
    <row r="1396" spans="1:2">
      <c r="A1396" s="9" t="s">
        <v>1959</v>
      </c>
      <c r="B1396" s="9">
        <v>220006004</v>
      </c>
    </row>
    <row r="1397" spans="1:2">
      <c r="A1397" s="9" t="s">
        <v>1960</v>
      </c>
      <c r="B1397" s="9">
        <v>220006005</v>
      </c>
    </row>
    <row r="1398" spans="1:2">
      <c r="A1398" s="9" t="s">
        <v>1961</v>
      </c>
      <c r="B1398" s="9">
        <v>220006006</v>
      </c>
    </row>
    <row r="1399" spans="1:2">
      <c r="A1399" s="9" t="s">
        <v>1962</v>
      </c>
      <c r="B1399" s="9">
        <v>220007001</v>
      </c>
    </row>
    <row r="1400" spans="1:2">
      <c r="A1400" s="9" t="s">
        <v>1963</v>
      </c>
      <c r="B1400" s="9">
        <v>220008001</v>
      </c>
    </row>
    <row r="1401" spans="1:2">
      <c r="A1401" s="9" t="s">
        <v>1964</v>
      </c>
      <c r="B1401" s="9">
        <v>220008002</v>
      </c>
    </row>
    <row r="1402" spans="1:2">
      <c r="A1402" s="9" t="s">
        <v>1965</v>
      </c>
      <c r="B1402" s="9">
        <v>220036001</v>
      </c>
    </row>
    <row r="1403" spans="1:2">
      <c r="A1403" s="9" t="s">
        <v>1966</v>
      </c>
      <c r="B1403" s="9">
        <v>221005001</v>
      </c>
    </row>
    <row r="1404" spans="1:2">
      <c r="A1404" s="9" t="s">
        <v>1967</v>
      </c>
      <c r="B1404" s="9">
        <v>221010001</v>
      </c>
    </row>
    <row r="1405" spans="1:2">
      <c r="A1405" s="9" t="s">
        <v>1968</v>
      </c>
      <c r="B1405" s="9">
        <v>229000010</v>
      </c>
    </row>
    <row r="1406" spans="1:2">
      <c r="A1406" s="9" t="s">
        <v>1969</v>
      </c>
      <c r="B1406" s="9">
        <v>229001010</v>
      </c>
    </row>
    <row r="1407" spans="1:2">
      <c r="A1407" s="9" t="s">
        <v>1970</v>
      </c>
      <c r="B1407" s="9">
        <v>229001020</v>
      </c>
    </row>
    <row r="1408" spans="1:2">
      <c r="A1408" s="9" t="s">
        <v>1971</v>
      </c>
      <c r="B1408" s="9">
        <v>229002010</v>
      </c>
    </row>
    <row r="1409" spans="1:2">
      <c r="A1409" s="9" t="s">
        <v>1972</v>
      </c>
      <c r="B1409" s="9">
        <v>229002020</v>
      </c>
    </row>
    <row r="1410" spans="1:2">
      <c r="A1410" s="9" t="s">
        <v>1973</v>
      </c>
      <c r="B1410" s="9">
        <v>229003010</v>
      </c>
    </row>
    <row r="1411" spans="1:2">
      <c r="A1411" s="9" t="s">
        <v>1974</v>
      </c>
      <c r="B1411" s="9">
        <v>229004010</v>
      </c>
    </row>
    <row r="1412" spans="1:2">
      <c r="A1412" s="9" t="s">
        <v>1975</v>
      </c>
      <c r="B1412" s="9">
        <v>229005010</v>
      </c>
    </row>
    <row r="1413" spans="1:2">
      <c r="A1413" s="9" t="s">
        <v>1976</v>
      </c>
      <c r="B1413" s="9">
        <v>229006010</v>
      </c>
    </row>
    <row r="1414" spans="1:2">
      <c r="A1414" s="9" t="s">
        <v>1977</v>
      </c>
      <c r="B1414" s="9">
        <v>229006020</v>
      </c>
    </row>
    <row r="1415" spans="1:2">
      <c r="A1415" s="9" t="s">
        <v>1978</v>
      </c>
      <c r="B1415" s="9">
        <v>229007010</v>
      </c>
    </row>
    <row r="1416" spans="1:2">
      <c r="A1416" s="9" t="s">
        <v>1979</v>
      </c>
      <c r="B1416" s="9">
        <v>229008010</v>
      </c>
    </row>
    <row r="1417" spans="1:2">
      <c r="A1417" s="9" t="s">
        <v>1980</v>
      </c>
      <c r="B1417" s="9">
        <v>229009010</v>
      </c>
    </row>
    <row r="1418" spans="1:2">
      <c r="A1418" s="9" t="s">
        <v>1981</v>
      </c>
      <c r="B1418" s="9">
        <v>229010010</v>
      </c>
    </row>
    <row r="1419" spans="1:2">
      <c r="A1419" s="9" t="s">
        <v>1982</v>
      </c>
      <c r="B1419" s="9">
        <v>229011010</v>
      </c>
    </row>
    <row r="1420" spans="1:2">
      <c r="A1420" s="9" t="s">
        <v>1983</v>
      </c>
      <c r="B1420" s="9">
        <v>229012010</v>
      </c>
    </row>
    <row r="1421" spans="1:2">
      <c r="A1421" s="9" t="s">
        <v>1984</v>
      </c>
      <c r="B1421" s="9">
        <v>240010001</v>
      </c>
    </row>
    <row r="1422" spans="1:2">
      <c r="A1422" s="9" t="s">
        <v>1985</v>
      </c>
      <c r="B1422" s="9">
        <v>240010002</v>
      </c>
    </row>
    <row r="1423" spans="1:2">
      <c r="A1423" s="9" t="s">
        <v>1986</v>
      </c>
      <c r="B1423" s="9">
        <v>240010003</v>
      </c>
    </row>
    <row r="1424" spans="1:2">
      <c r="A1424" s="9" t="s">
        <v>1987</v>
      </c>
      <c r="B1424" s="9">
        <v>240010004</v>
      </c>
    </row>
    <row r="1425" spans="1:2">
      <c r="A1425" s="9" t="s">
        <v>1988</v>
      </c>
      <c r="B1425" s="9">
        <v>240010005</v>
      </c>
    </row>
    <row r="1426" spans="1:2">
      <c r="A1426" s="9" t="s">
        <v>1989</v>
      </c>
      <c r="B1426" s="9">
        <v>240010006</v>
      </c>
    </row>
    <row r="1427" spans="1:2">
      <c r="A1427" s="9" t="s">
        <v>1990</v>
      </c>
      <c r="B1427" s="9">
        <v>240010007</v>
      </c>
    </row>
    <row r="1428" spans="1:2">
      <c r="A1428" s="9" t="s">
        <v>1991</v>
      </c>
      <c r="B1428" s="9">
        <v>240010008</v>
      </c>
    </row>
    <row r="1429" spans="1:2">
      <c r="A1429" s="9" t="s">
        <v>1992</v>
      </c>
      <c r="B1429" s="9">
        <v>240010009</v>
      </c>
    </row>
    <row r="1430" spans="1:2">
      <c r="A1430" s="9" t="s">
        <v>1993</v>
      </c>
      <c r="B1430" s="9">
        <v>240010010</v>
      </c>
    </row>
    <row r="1431" spans="1:2">
      <c r="A1431" s="9" t="s">
        <v>1994</v>
      </c>
      <c r="B1431" s="9">
        <v>240010011</v>
      </c>
    </row>
    <row r="1432" spans="1:2">
      <c r="A1432" s="9" t="s">
        <v>1995</v>
      </c>
      <c r="B1432" s="9">
        <v>240010012</v>
      </c>
    </row>
    <row r="1433" spans="1:2">
      <c r="A1433" s="9" t="s">
        <v>1996</v>
      </c>
      <c r="B1433" s="9">
        <v>240020001</v>
      </c>
    </row>
    <row r="1434" spans="1:2">
      <c r="A1434" s="9" t="s">
        <v>1997</v>
      </c>
      <c r="B1434" s="9">
        <v>240020002</v>
      </c>
    </row>
    <row r="1435" spans="1:2">
      <c r="A1435" s="9" t="s">
        <v>1998</v>
      </c>
      <c r="B1435" s="9">
        <v>240020003</v>
      </c>
    </row>
    <row r="1436" spans="1:2">
      <c r="A1436" s="9" t="s">
        <v>1999</v>
      </c>
      <c r="B1436" s="9">
        <v>240020004</v>
      </c>
    </row>
    <row r="1437" spans="1:2">
      <c r="A1437" s="9" t="s">
        <v>2000</v>
      </c>
      <c r="B1437" s="9">
        <v>240020005</v>
      </c>
    </row>
    <row r="1438" spans="1:2">
      <c r="A1438" s="9" t="s">
        <v>2001</v>
      </c>
      <c r="B1438" s="9">
        <v>240020006</v>
      </c>
    </row>
    <row r="1439" spans="1:2">
      <c r="A1439" s="9" t="s">
        <v>2002</v>
      </c>
      <c r="B1439" s="9">
        <v>240020007</v>
      </c>
    </row>
    <row r="1440" spans="1:2">
      <c r="A1440" s="9" t="s">
        <v>2003</v>
      </c>
      <c r="B1440" s="9">
        <v>240020008</v>
      </c>
    </row>
    <row r="1441" spans="1:2">
      <c r="A1441" s="9" t="s">
        <v>2004</v>
      </c>
      <c r="B1441" s="9">
        <v>240020009</v>
      </c>
    </row>
    <row r="1442" spans="1:2">
      <c r="A1442" s="9" t="s">
        <v>2005</v>
      </c>
      <c r="B1442" s="9">
        <v>240020010</v>
      </c>
    </row>
    <row r="1443" spans="1:2">
      <c r="A1443" s="9" t="s">
        <v>2006</v>
      </c>
      <c r="B1443" s="9">
        <v>240020011</v>
      </c>
    </row>
    <row r="1444" spans="1:2">
      <c r="A1444" s="9" t="s">
        <v>2007</v>
      </c>
      <c r="B1444" s="9">
        <v>240020012</v>
      </c>
    </row>
    <row r="1445" spans="1:2">
      <c r="A1445" s="9" t="s">
        <v>2008</v>
      </c>
      <c r="B1445" s="9">
        <v>240020013</v>
      </c>
    </row>
    <row r="1446" spans="1:2">
      <c r="A1446" s="9" t="s">
        <v>2009</v>
      </c>
      <c r="B1446" s="9">
        <v>240020014</v>
      </c>
    </row>
    <row r="1447" spans="1:2">
      <c r="A1447" s="9" t="s">
        <v>2010</v>
      </c>
      <c r="B1447" s="9">
        <v>240020015</v>
      </c>
    </row>
    <row r="1448" spans="1:2">
      <c r="A1448" s="9" t="s">
        <v>2011</v>
      </c>
      <c r="B1448" s="9">
        <v>240020016</v>
      </c>
    </row>
    <row r="1449" spans="1:2">
      <c r="A1449" s="9" t="s">
        <v>2012</v>
      </c>
      <c r="B1449" s="9">
        <v>240020017</v>
      </c>
    </row>
    <row r="1450" spans="1:2">
      <c r="A1450" s="9" t="s">
        <v>2013</v>
      </c>
      <c r="B1450" s="9">
        <v>240020018</v>
      </c>
    </row>
    <row r="1451" spans="1:2">
      <c r="A1451" s="9" t="s">
        <v>2014</v>
      </c>
      <c r="B1451" s="9">
        <v>240020019</v>
      </c>
    </row>
    <row r="1452" spans="1:2">
      <c r="A1452" s="9" t="s">
        <v>2015</v>
      </c>
      <c r="B1452" s="9">
        <v>240020020</v>
      </c>
    </row>
    <row r="1453" spans="1:2">
      <c r="A1453" s="9" t="s">
        <v>2016</v>
      </c>
      <c r="B1453" s="9">
        <v>240020021</v>
      </c>
    </row>
    <row r="1454" spans="1:2">
      <c r="A1454" s="9" t="s">
        <v>2017</v>
      </c>
      <c r="B1454" s="9">
        <v>240020022</v>
      </c>
    </row>
    <row r="1455" spans="1:2">
      <c r="A1455" s="9" t="s">
        <v>2018</v>
      </c>
      <c r="B1455" s="9">
        <v>240020023</v>
      </c>
    </row>
    <row r="1456" spans="1:2">
      <c r="A1456" s="9" t="s">
        <v>2019</v>
      </c>
      <c r="B1456" s="9">
        <v>240030001</v>
      </c>
    </row>
    <row r="1457" spans="1:2">
      <c r="A1457" s="9" t="s">
        <v>2020</v>
      </c>
      <c r="B1457" s="9">
        <v>240030002</v>
      </c>
    </row>
    <row r="1458" spans="1:2">
      <c r="A1458" s="9" t="s">
        <v>2021</v>
      </c>
      <c r="B1458" s="9">
        <v>240030003</v>
      </c>
    </row>
    <row r="1459" spans="1:2">
      <c r="A1459" s="9" t="s">
        <v>2022</v>
      </c>
      <c r="B1459" s="9">
        <v>240030004</v>
      </c>
    </row>
    <row r="1460" spans="1:2">
      <c r="A1460" s="9" t="s">
        <v>2023</v>
      </c>
      <c r="B1460" s="9">
        <v>240030005</v>
      </c>
    </row>
    <row r="1461" spans="1:2">
      <c r="A1461" s="9" t="s">
        <v>2024</v>
      </c>
      <c r="B1461" s="9">
        <v>240030006</v>
      </c>
    </row>
    <row r="1462" spans="1:2">
      <c r="A1462" s="9" t="s">
        <v>2025</v>
      </c>
      <c r="B1462" s="9">
        <v>240040001</v>
      </c>
    </row>
    <row r="1463" spans="1:2">
      <c r="A1463" s="9" t="s">
        <v>2026</v>
      </c>
      <c r="B1463" s="9">
        <v>240040002</v>
      </c>
    </row>
    <row r="1464" spans="1:2">
      <c r="A1464" s="9" t="s">
        <v>2027</v>
      </c>
      <c r="B1464" s="9">
        <v>240040003</v>
      </c>
    </row>
    <row r="1465" spans="1:2">
      <c r="A1465" s="9" t="s">
        <v>2028</v>
      </c>
      <c r="B1465" s="9">
        <v>240040004</v>
      </c>
    </row>
    <row r="1466" spans="1:2">
      <c r="A1466" s="9" t="s">
        <v>2029</v>
      </c>
      <c r="B1466" s="9">
        <v>240040005</v>
      </c>
    </row>
    <row r="1467" spans="1:2">
      <c r="A1467" s="9" t="s">
        <v>2030</v>
      </c>
      <c r="B1467" s="9">
        <v>240040006</v>
      </c>
    </row>
    <row r="1468" spans="1:2">
      <c r="A1468" s="9" t="s">
        <v>2031</v>
      </c>
      <c r="B1468" s="9">
        <v>240040007</v>
      </c>
    </row>
    <row r="1469" spans="1:2">
      <c r="A1469" s="9" t="s">
        <v>2032</v>
      </c>
      <c r="B1469" s="9">
        <v>240040008</v>
      </c>
    </row>
    <row r="1470" spans="1:2">
      <c r="A1470" s="9" t="s">
        <v>2033</v>
      </c>
      <c r="B1470" s="9">
        <v>240040009</v>
      </c>
    </row>
    <row r="1471" spans="1:2">
      <c r="A1471" s="9" t="s">
        <v>2034</v>
      </c>
      <c r="B1471" s="9">
        <v>240040010</v>
      </c>
    </row>
    <row r="1472" spans="1:2">
      <c r="A1472" s="9" t="s">
        <v>2035</v>
      </c>
      <c r="B1472" s="9">
        <v>240040011</v>
      </c>
    </row>
    <row r="1473" spans="1:2">
      <c r="A1473" s="9" t="s">
        <v>2036</v>
      </c>
      <c r="B1473" s="9">
        <v>240040012</v>
      </c>
    </row>
    <row r="1474" spans="1:2">
      <c r="A1474" s="9" t="s">
        <v>2037</v>
      </c>
      <c r="B1474" s="9">
        <v>240040013</v>
      </c>
    </row>
    <row r="1475" spans="1:2">
      <c r="A1475" s="9" t="s">
        <v>2038</v>
      </c>
      <c r="B1475" s="9">
        <v>240040014</v>
      </c>
    </row>
    <row r="1476" spans="1:2">
      <c r="A1476" s="9" t="s">
        <v>2039</v>
      </c>
      <c r="B1476" s="9">
        <v>240040015</v>
      </c>
    </row>
    <row r="1477" spans="1:2">
      <c r="A1477" s="9" t="s">
        <v>2040</v>
      </c>
      <c r="B1477" s="9">
        <v>240040016</v>
      </c>
    </row>
    <row r="1478" spans="1:2">
      <c r="A1478" s="9" t="s">
        <v>2041</v>
      </c>
      <c r="B1478" s="9">
        <v>240040017</v>
      </c>
    </row>
    <row r="1479" spans="1:2">
      <c r="A1479" s="9" t="s">
        <v>2042</v>
      </c>
      <c r="B1479" s="9">
        <v>240040018</v>
      </c>
    </row>
    <row r="1480" spans="1:2">
      <c r="A1480" s="9" t="s">
        <v>2043</v>
      </c>
      <c r="B1480" s="9">
        <v>240040019</v>
      </c>
    </row>
    <row r="1481" spans="1:2">
      <c r="A1481" s="9" t="s">
        <v>2044</v>
      </c>
      <c r="B1481" s="9">
        <v>240040020</v>
      </c>
    </row>
    <row r="1482" spans="1:2">
      <c r="A1482" s="9" t="s">
        <v>2045</v>
      </c>
      <c r="B1482" s="9">
        <v>240040021</v>
      </c>
    </row>
    <row r="1483" spans="1:2">
      <c r="A1483" s="9" t="s">
        <v>2046</v>
      </c>
      <c r="B1483" s="9">
        <v>240040022</v>
      </c>
    </row>
    <row r="1484" spans="1:2">
      <c r="A1484" s="9" t="s">
        <v>2047</v>
      </c>
      <c r="B1484" s="9">
        <v>240040023</v>
      </c>
    </row>
    <row r="1485" spans="1:2">
      <c r="A1485" s="9" t="s">
        <v>2048</v>
      </c>
      <c r="B1485" s="9">
        <v>240040024</v>
      </c>
    </row>
    <row r="1486" spans="1:2">
      <c r="A1486" s="9" t="s">
        <v>2049</v>
      </c>
      <c r="B1486" s="9">
        <v>240050001</v>
      </c>
    </row>
    <row r="1487" spans="1:2">
      <c r="A1487" s="9" t="s">
        <v>2050</v>
      </c>
      <c r="B1487" s="9">
        <v>240050002</v>
      </c>
    </row>
    <row r="1488" spans="1:2">
      <c r="A1488" s="9" t="s">
        <v>2051</v>
      </c>
      <c r="B1488" s="9">
        <v>240050003</v>
      </c>
    </row>
    <row r="1489" spans="1:2">
      <c r="A1489" s="9" t="s">
        <v>2052</v>
      </c>
      <c r="B1489" s="9">
        <v>240050004</v>
      </c>
    </row>
    <row r="1490" spans="1:2">
      <c r="A1490" s="9" t="s">
        <v>2053</v>
      </c>
      <c r="B1490" s="9">
        <v>240050005</v>
      </c>
    </row>
    <row r="1491" spans="1:2">
      <c r="A1491" s="9" t="s">
        <v>2054</v>
      </c>
      <c r="B1491" s="9">
        <v>240050006</v>
      </c>
    </row>
    <row r="1492" spans="1:2">
      <c r="A1492" s="9" t="s">
        <v>2055</v>
      </c>
      <c r="B1492" s="9">
        <v>240050007</v>
      </c>
    </row>
    <row r="1493" spans="1:2">
      <c r="A1493" s="9" t="s">
        <v>2056</v>
      </c>
      <c r="B1493" s="9">
        <v>240050008</v>
      </c>
    </row>
    <row r="1494" spans="1:2">
      <c r="A1494" s="9" t="s">
        <v>2057</v>
      </c>
      <c r="B1494" s="9">
        <v>240060001</v>
      </c>
    </row>
    <row r="1495" spans="1:2">
      <c r="A1495" s="9" t="s">
        <v>2058</v>
      </c>
      <c r="B1495" s="9">
        <v>250000001</v>
      </c>
    </row>
    <row r="1496" spans="1:2">
      <c r="A1496" s="9" t="s">
        <v>2059</v>
      </c>
      <c r="B1496" s="9">
        <v>250000002</v>
      </c>
    </row>
    <row r="1497" spans="1:2">
      <c r="A1497" s="9" t="s">
        <v>2060</v>
      </c>
      <c r="B1497" s="9">
        <v>250000003</v>
      </c>
    </row>
    <row r="1498" spans="1:2">
      <c r="A1498" s="9" t="s">
        <v>2061</v>
      </c>
      <c r="B1498" s="9">
        <v>250000004</v>
      </c>
    </row>
    <row r="1499" spans="1:2">
      <c r="A1499" s="9" t="s">
        <v>2062</v>
      </c>
      <c r="B1499" s="9">
        <v>250000005</v>
      </c>
    </row>
    <row r="1500" spans="1:2">
      <c r="A1500" s="9" t="s">
        <v>2063</v>
      </c>
      <c r="B1500" s="9">
        <v>250000006</v>
      </c>
    </row>
    <row r="1501" spans="1:2">
      <c r="A1501" s="9" t="s">
        <v>2064</v>
      </c>
      <c r="B1501" s="9">
        <v>250000007</v>
      </c>
    </row>
    <row r="1502" spans="1:2">
      <c r="A1502" s="9" t="s">
        <v>2065</v>
      </c>
      <c r="B1502" s="9">
        <v>250000008</v>
      </c>
    </row>
    <row r="1503" spans="1:2">
      <c r="A1503" s="9" t="s">
        <v>2066</v>
      </c>
      <c r="B1503" s="9">
        <v>250000009</v>
      </c>
    </row>
    <row r="1504" spans="1:2">
      <c r="A1504" s="9" t="s">
        <v>2067</v>
      </c>
      <c r="B1504" s="9">
        <v>250000010</v>
      </c>
    </row>
    <row r="1505" spans="1:2">
      <c r="A1505" s="9" t="s">
        <v>2068</v>
      </c>
      <c r="B1505" s="9">
        <v>250000011</v>
      </c>
    </row>
    <row r="1506" spans="1:2">
      <c r="A1506" s="9" t="s">
        <v>2069</v>
      </c>
      <c r="B1506" s="9">
        <v>250000012</v>
      </c>
    </row>
    <row r="1507" spans="1:2">
      <c r="A1507" s="9" t="s">
        <v>2070</v>
      </c>
      <c r="B1507" s="9">
        <v>250000013</v>
      </c>
    </row>
    <row r="1508" spans="1:2">
      <c r="A1508" s="9" t="s">
        <v>2071</v>
      </c>
      <c r="B1508" s="9">
        <v>250000014</v>
      </c>
    </row>
    <row r="1509" spans="1:2">
      <c r="A1509" s="9" t="s">
        <v>2072</v>
      </c>
      <c r="B1509" s="9">
        <v>250000015</v>
      </c>
    </row>
    <row r="1510" spans="1:2">
      <c r="A1510" s="9" t="s">
        <v>2073</v>
      </c>
      <c r="B1510" s="9">
        <v>250000016</v>
      </c>
    </row>
    <row r="1511" spans="1:2">
      <c r="A1511" s="9" t="s">
        <v>2074</v>
      </c>
      <c r="B1511" s="9">
        <v>250000017</v>
      </c>
    </row>
    <row r="1512" spans="1:2">
      <c r="A1512" s="9" t="s">
        <v>2075</v>
      </c>
      <c r="B1512" s="9">
        <v>250000018</v>
      </c>
    </row>
    <row r="1513" spans="1:2">
      <c r="A1513" s="9" t="s">
        <v>2076</v>
      </c>
      <c r="B1513" s="9">
        <v>250000019</v>
      </c>
    </row>
    <row r="1514" spans="1:2">
      <c r="A1514" s="9" t="s">
        <v>2077</v>
      </c>
      <c r="B1514" s="9">
        <v>250000020</v>
      </c>
    </row>
    <row r="1515" spans="1:2">
      <c r="A1515" s="9" t="s">
        <v>2078</v>
      </c>
      <c r="B1515" s="9">
        <v>250000021</v>
      </c>
    </row>
    <row r="1516" spans="1:2">
      <c r="A1516" s="9" t="s">
        <v>2079</v>
      </c>
      <c r="B1516" s="9">
        <v>250000022</v>
      </c>
    </row>
    <row r="1517" spans="1:2">
      <c r="A1517" s="9" t="s">
        <v>2080</v>
      </c>
      <c r="B1517" s="9">
        <v>250000023</v>
      </c>
    </row>
    <row r="1518" spans="1:2">
      <c r="A1518" s="9" t="s">
        <v>2081</v>
      </c>
      <c r="B1518" s="9">
        <v>250000024</v>
      </c>
    </row>
    <row r="1519" spans="1:2">
      <c r="A1519" s="9" t="s">
        <v>2082</v>
      </c>
      <c r="B1519" s="9">
        <v>250000025</v>
      </c>
    </row>
    <row r="1520" spans="1:2">
      <c r="A1520" s="9" t="s">
        <v>2083</v>
      </c>
      <c r="B1520" s="9">
        <v>250000026</v>
      </c>
    </row>
    <row r="1521" spans="1:2">
      <c r="A1521" s="9" t="s">
        <v>2084</v>
      </c>
      <c r="B1521" s="9">
        <v>250000027</v>
      </c>
    </row>
    <row r="1522" spans="1:2">
      <c r="A1522" s="9" t="s">
        <v>2085</v>
      </c>
      <c r="B1522" s="9">
        <v>250000028</v>
      </c>
    </row>
    <row r="1523" spans="1:2">
      <c r="A1523" s="9" t="s">
        <v>2086</v>
      </c>
      <c r="B1523" s="9">
        <v>250000029</v>
      </c>
    </row>
    <row r="1524" spans="1:2">
      <c r="A1524" s="9" t="s">
        <v>2087</v>
      </c>
      <c r="B1524" s="9">
        <v>250000030</v>
      </c>
    </row>
    <row r="1525" spans="1:2">
      <c r="A1525" s="9" t="s">
        <v>2088</v>
      </c>
      <c r="B1525" s="9">
        <v>250000031</v>
      </c>
    </row>
    <row r="1526" spans="1:2">
      <c r="A1526" s="9" t="s">
        <v>2089</v>
      </c>
      <c r="B1526" s="9">
        <v>250000032</v>
      </c>
    </row>
    <row r="1527" spans="1:2">
      <c r="A1527" s="9" t="s">
        <v>2090</v>
      </c>
      <c r="B1527" s="9">
        <v>250000033</v>
      </c>
    </row>
    <row r="1528" spans="1:2">
      <c r="A1528" s="9" t="s">
        <v>2091</v>
      </c>
      <c r="B1528" s="9">
        <v>250000034</v>
      </c>
    </row>
    <row r="1529" spans="1:2">
      <c r="A1529" s="9" t="s">
        <v>2092</v>
      </c>
      <c r="B1529" s="9">
        <v>250000035</v>
      </c>
    </row>
    <row r="1530" spans="1:2">
      <c r="A1530" s="9" t="s">
        <v>2093</v>
      </c>
      <c r="B1530" s="9">
        <v>250000036</v>
      </c>
    </row>
    <row r="1531" spans="1:2">
      <c r="A1531" s="9" t="s">
        <v>2094</v>
      </c>
      <c r="B1531" s="9">
        <v>250000037</v>
      </c>
    </row>
    <row r="1532" spans="1:2">
      <c r="A1532" s="9" t="s">
        <v>2095</v>
      </c>
      <c r="B1532" s="9">
        <v>250000038</v>
      </c>
    </row>
    <row r="1533" spans="1:2">
      <c r="A1533" s="9" t="s">
        <v>2096</v>
      </c>
      <c r="B1533" s="9">
        <v>250000039</v>
      </c>
    </row>
    <row r="1534" spans="1:2">
      <c r="A1534" s="9" t="s">
        <v>2097</v>
      </c>
      <c r="B1534" s="9">
        <v>250000040</v>
      </c>
    </row>
    <row r="1535" spans="1:2">
      <c r="A1535" s="9" t="s">
        <v>2098</v>
      </c>
      <c r="B1535" s="9">
        <v>250000041</v>
      </c>
    </row>
    <row r="1536" spans="1:2">
      <c r="A1536" s="9" t="s">
        <v>2099</v>
      </c>
      <c r="B1536" s="9">
        <v>250000042</v>
      </c>
    </row>
    <row r="1537" spans="1:2">
      <c r="A1537" s="9" t="s">
        <v>2100</v>
      </c>
      <c r="B1537" s="9">
        <v>250000043</v>
      </c>
    </row>
    <row r="1538" spans="1:2">
      <c r="A1538" s="9" t="s">
        <v>2101</v>
      </c>
      <c r="B1538" s="9">
        <v>250000044</v>
      </c>
    </row>
    <row r="1539" spans="1:2">
      <c r="A1539" s="9" t="s">
        <v>2102</v>
      </c>
      <c r="B1539" s="9">
        <v>250000045</v>
      </c>
    </row>
    <row r="1540" spans="1:2">
      <c r="A1540" s="9" t="s">
        <v>2103</v>
      </c>
      <c r="B1540" s="9">
        <v>250000046</v>
      </c>
    </row>
    <row r="1541" spans="1:2">
      <c r="A1541" s="9" t="s">
        <v>2104</v>
      </c>
      <c r="B1541" s="9">
        <v>250000047</v>
      </c>
    </row>
    <row r="1542" spans="1:2">
      <c r="A1542" s="9" t="s">
        <v>2105</v>
      </c>
      <c r="B1542" s="9">
        <v>250000048</v>
      </c>
    </row>
    <row r="1543" spans="1:2">
      <c r="A1543" s="9" t="s">
        <v>2106</v>
      </c>
      <c r="B1543" s="9">
        <v>250000049</v>
      </c>
    </row>
    <row r="1544" spans="1:2">
      <c r="A1544" s="9" t="s">
        <v>2107</v>
      </c>
      <c r="B1544" s="9">
        <v>250000050</v>
      </c>
    </row>
    <row r="1545" spans="1:2">
      <c r="A1545" s="9" t="s">
        <v>2108</v>
      </c>
      <c r="B1545" s="9">
        <v>250000051</v>
      </c>
    </row>
    <row r="1546" spans="1:2">
      <c r="A1546" s="9" t="s">
        <v>2109</v>
      </c>
      <c r="B1546" s="9">
        <v>250000052</v>
      </c>
    </row>
    <row r="1547" spans="1:2">
      <c r="A1547" s="9" t="s">
        <v>2110</v>
      </c>
      <c r="B1547" s="9">
        <v>250000053</v>
      </c>
    </row>
    <row r="1548" spans="1:2">
      <c r="A1548" s="9" t="s">
        <v>2111</v>
      </c>
      <c r="B1548" s="9">
        <v>250000054</v>
      </c>
    </row>
    <row r="1549" spans="1:2">
      <c r="A1549" s="9" t="s">
        <v>2112</v>
      </c>
      <c r="B1549" s="9">
        <v>250000055</v>
      </c>
    </row>
    <row r="1550" spans="1:2">
      <c r="A1550" s="9" t="s">
        <v>2113</v>
      </c>
      <c r="B1550" s="9">
        <v>250000056</v>
      </c>
    </row>
    <row r="1551" spans="1:2">
      <c r="A1551" s="9" t="s">
        <v>2114</v>
      </c>
      <c r="B1551" s="9">
        <v>250000057</v>
      </c>
    </row>
    <row r="1552" spans="1:2">
      <c r="A1552" s="9" t="s">
        <v>2115</v>
      </c>
      <c r="B1552" s="9">
        <v>250000058</v>
      </c>
    </row>
    <row r="1553" spans="1:2">
      <c r="A1553" s="9" t="s">
        <v>2116</v>
      </c>
      <c r="B1553" s="9">
        <v>250000059</v>
      </c>
    </row>
    <row r="1554" spans="1:2">
      <c r="A1554" s="9" t="s">
        <v>2117</v>
      </c>
      <c r="B1554" s="9">
        <v>250000060</v>
      </c>
    </row>
    <row r="1555" spans="1:2">
      <c r="A1555" s="9" t="s">
        <v>2118</v>
      </c>
      <c r="B1555" s="9">
        <v>250000061</v>
      </c>
    </row>
    <row r="1556" spans="1:2">
      <c r="A1556" s="9" t="s">
        <v>2119</v>
      </c>
      <c r="B1556" s="9">
        <v>250000062</v>
      </c>
    </row>
    <row r="1557" spans="1:2">
      <c r="A1557" s="9" t="s">
        <v>2120</v>
      </c>
      <c r="B1557" s="9">
        <v>250000063</v>
      </c>
    </row>
    <row r="1558" spans="1:2">
      <c r="A1558" s="9" t="s">
        <v>2121</v>
      </c>
      <c r="B1558" s="9">
        <v>250000064</v>
      </c>
    </row>
    <row r="1559" spans="1:2">
      <c r="A1559" s="9" t="s">
        <v>2122</v>
      </c>
      <c r="B1559" s="9">
        <v>250000065</v>
      </c>
    </row>
    <row r="1560" spans="1:2">
      <c r="A1560" s="9" t="s">
        <v>2123</v>
      </c>
      <c r="B1560" s="9">
        <v>250000066</v>
      </c>
    </row>
    <row r="1561" spans="1:2">
      <c r="A1561" s="9" t="s">
        <v>2124</v>
      </c>
      <c r="B1561" s="9">
        <v>250000067</v>
      </c>
    </row>
    <row r="1562" spans="1:2">
      <c r="A1562" s="9" t="s">
        <v>2125</v>
      </c>
      <c r="B1562" s="9">
        <v>250000068</v>
      </c>
    </row>
    <row r="1563" spans="1:2">
      <c r="A1563" s="9" t="s">
        <v>2126</v>
      </c>
      <c r="B1563" s="9">
        <v>250000069</v>
      </c>
    </row>
    <row r="1564" spans="1:2">
      <c r="A1564" s="9" t="s">
        <v>2127</v>
      </c>
      <c r="B1564" s="9">
        <v>250000070</v>
      </c>
    </row>
    <row r="1565" spans="1:2">
      <c r="A1565" s="9" t="s">
        <v>2128</v>
      </c>
      <c r="B1565" s="9">
        <v>250000071</v>
      </c>
    </row>
    <row r="1566" spans="1:2">
      <c r="A1566" s="9" t="s">
        <v>2129</v>
      </c>
      <c r="B1566" s="9">
        <v>250000072</v>
      </c>
    </row>
    <row r="1567" spans="1:2">
      <c r="A1567" s="9" t="s">
        <v>2130</v>
      </c>
      <c r="B1567" s="9">
        <v>250000073</v>
      </c>
    </row>
    <row r="1568" spans="1:2">
      <c r="A1568" s="9" t="s">
        <v>2131</v>
      </c>
      <c r="B1568" s="9">
        <v>250000074</v>
      </c>
    </row>
    <row r="1569" spans="1:2">
      <c r="A1569" s="9" t="s">
        <v>2132</v>
      </c>
      <c r="B1569" s="9">
        <v>250000075</v>
      </c>
    </row>
    <row r="1570" spans="1:2">
      <c r="A1570" s="9" t="s">
        <v>2133</v>
      </c>
      <c r="B1570" s="9">
        <v>250000076</v>
      </c>
    </row>
    <row r="1571" spans="1:2">
      <c r="A1571" s="9" t="s">
        <v>2134</v>
      </c>
      <c r="B1571" s="9">
        <v>250000077</v>
      </c>
    </row>
    <row r="1572" spans="1:2">
      <c r="A1572" s="9" t="s">
        <v>2135</v>
      </c>
      <c r="B1572" s="9">
        <v>250000078</v>
      </c>
    </row>
    <row r="1573" spans="1:2">
      <c r="A1573" s="9" t="s">
        <v>2136</v>
      </c>
      <c r="B1573" s="9">
        <v>250000079</v>
      </c>
    </row>
    <row r="1574" spans="1:2">
      <c r="A1574" s="9" t="s">
        <v>2137</v>
      </c>
      <c r="B1574" s="9">
        <v>250000080</v>
      </c>
    </row>
    <row r="1575" spans="1:2">
      <c r="A1575" s="9" t="s">
        <v>2138</v>
      </c>
      <c r="B1575" s="9">
        <v>250000081</v>
      </c>
    </row>
    <row r="1576" spans="1:2">
      <c r="A1576" s="9" t="s">
        <v>2139</v>
      </c>
      <c r="B1576" s="9">
        <v>250000082</v>
      </c>
    </row>
    <row r="1577" spans="1:2">
      <c r="A1577" s="9" t="s">
        <v>2140</v>
      </c>
      <c r="B1577" s="9">
        <v>250000083</v>
      </c>
    </row>
    <row r="1578" spans="1:2">
      <c r="A1578" s="9" t="s">
        <v>2141</v>
      </c>
      <c r="B1578" s="9">
        <v>250000084</v>
      </c>
    </row>
    <row r="1579" spans="1:2">
      <c r="A1579" s="9" t="s">
        <v>2142</v>
      </c>
      <c r="B1579" s="9">
        <v>250000085</v>
      </c>
    </row>
    <row r="1580" spans="1:2">
      <c r="A1580" s="9" t="s">
        <v>2143</v>
      </c>
      <c r="B1580" s="9">
        <v>250000086</v>
      </c>
    </row>
    <row r="1581" spans="1:2">
      <c r="A1581" s="9" t="s">
        <v>2144</v>
      </c>
      <c r="B1581" s="9">
        <v>250000087</v>
      </c>
    </row>
    <row r="1582" spans="1:2">
      <c r="A1582" s="9" t="s">
        <v>2145</v>
      </c>
      <c r="B1582" s="9">
        <v>260000001</v>
      </c>
    </row>
    <row r="1583" spans="1:2">
      <c r="A1583" s="9" t="s">
        <v>2146</v>
      </c>
      <c r="B1583" s="9">
        <v>260000002</v>
      </c>
    </row>
    <row r="1584" spans="1:2">
      <c r="A1584" s="9" t="s">
        <v>2147</v>
      </c>
      <c r="B1584" s="9">
        <v>260000003</v>
      </c>
    </row>
    <row r="1585" spans="1:2">
      <c r="A1585" s="9" t="s">
        <v>2148</v>
      </c>
      <c r="B1585" s="9">
        <v>260000004</v>
      </c>
    </row>
    <row r="1586" spans="1:2">
      <c r="A1586" s="9" t="s">
        <v>2149</v>
      </c>
      <c r="B1586" s="9">
        <v>260000005</v>
      </c>
    </row>
    <row r="1587" spans="1:2">
      <c r="A1587" s="9" t="s">
        <v>2150</v>
      </c>
      <c r="B1587" s="9">
        <v>260000006</v>
      </c>
    </row>
    <row r="1588" spans="1:2">
      <c r="A1588" s="9" t="s">
        <v>2151</v>
      </c>
      <c r="B1588" s="9">
        <v>260000007</v>
      </c>
    </row>
    <row r="1589" spans="1:2">
      <c r="A1589" s="9" t="s">
        <v>2152</v>
      </c>
      <c r="B1589" s="9">
        <v>260000008</v>
      </c>
    </row>
    <row r="1590" spans="1:2">
      <c r="A1590" s="9" t="s">
        <v>2153</v>
      </c>
      <c r="B1590" s="9">
        <v>260000009</v>
      </c>
    </row>
    <row r="1591" spans="1:2">
      <c r="A1591" s="9" t="s">
        <v>2154</v>
      </c>
      <c r="B1591" s="9">
        <v>260000010</v>
      </c>
    </row>
    <row r="1592" spans="1:2">
      <c r="A1592" s="9" t="s">
        <v>2155</v>
      </c>
      <c r="B1592" s="9">
        <v>260000011</v>
      </c>
    </row>
    <row r="1593" spans="1:2">
      <c r="A1593" s="9" t="s">
        <v>2156</v>
      </c>
      <c r="B1593" s="9">
        <v>260000012</v>
      </c>
    </row>
    <row r="1594" spans="1:2">
      <c r="A1594" s="9" t="s">
        <v>2157</v>
      </c>
      <c r="B1594" s="9">
        <v>260000013</v>
      </c>
    </row>
    <row r="1595" spans="1:2">
      <c r="A1595" s="9" t="s">
        <v>2158</v>
      </c>
      <c r="B1595" s="9">
        <v>260000014</v>
      </c>
    </row>
    <row r="1596" spans="1:2">
      <c r="A1596" s="9" t="s">
        <v>2159</v>
      </c>
      <c r="B1596" s="9">
        <v>260000015</v>
      </c>
    </row>
    <row r="1597" spans="1:2">
      <c r="A1597" s="9" t="s">
        <v>2160</v>
      </c>
      <c r="B1597" s="9">
        <v>260000016</v>
      </c>
    </row>
    <row r="1598" spans="1:2">
      <c r="A1598" s="9" t="s">
        <v>2161</v>
      </c>
      <c r="B1598" s="9">
        <v>260000017</v>
      </c>
    </row>
    <row r="1599" spans="1:2">
      <c r="A1599" s="9" t="s">
        <v>2162</v>
      </c>
      <c r="B1599" s="9">
        <v>260000018</v>
      </c>
    </row>
    <row r="1600" spans="1:2">
      <c r="A1600" s="9" t="s">
        <v>2163</v>
      </c>
      <c r="B1600" s="9">
        <v>260000019</v>
      </c>
    </row>
    <row r="1601" spans="1:2">
      <c r="A1601" s="9" t="s">
        <v>2164</v>
      </c>
      <c r="B1601" s="9">
        <v>260000020</v>
      </c>
    </row>
    <row r="1602" spans="1:2">
      <c r="A1602" s="9" t="s">
        <v>2165</v>
      </c>
      <c r="B1602" s="9">
        <v>260000021</v>
      </c>
    </row>
    <row r="1603" spans="1:2">
      <c r="A1603" s="9" t="s">
        <v>2166</v>
      </c>
      <c r="B1603" s="9">
        <v>260000022</v>
      </c>
    </row>
    <row r="1604" spans="1:2">
      <c r="A1604" s="9" t="s">
        <v>2167</v>
      </c>
      <c r="B1604" s="9">
        <v>260000023</v>
      </c>
    </row>
    <row r="1605" spans="1:2">
      <c r="A1605" s="9" t="s">
        <v>2168</v>
      </c>
      <c r="B1605" s="9">
        <v>260000024</v>
      </c>
    </row>
    <row r="1606" spans="1:2">
      <c r="A1606" s="9" t="s">
        <v>2169</v>
      </c>
      <c r="B1606" s="9">
        <v>260000025</v>
      </c>
    </row>
    <row r="1607" spans="1:2">
      <c r="A1607" s="9" t="s">
        <v>2170</v>
      </c>
      <c r="B1607" s="9">
        <v>260000026</v>
      </c>
    </row>
    <row r="1608" spans="1:2">
      <c r="A1608" s="9" t="s">
        <v>2171</v>
      </c>
      <c r="B1608" s="9">
        <v>260000027</v>
      </c>
    </row>
    <row r="1609" spans="1:2">
      <c r="A1609" s="9" t="s">
        <v>2172</v>
      </c>
      <c r="B1609" s="9">
        <v>260000028</v>
      </c>
    </row>
    <row r="1610" spans="1:2">
      <c r="A1610" s="9" t="s">
        <v>2173</v>
      </c>
      <c r="B1610" s="9">
        <v>260000029</v>
      </c>
    </row>
    <row r="1611" spans="1:2">
      <c r="A1611" s="9" t="s">
        <v>2174</v>
      </c>
      <c r="B1611" s="9">
        <v>260000030</v>
      </c>
    </row>
    <row r="1612" spans="1:2">
      <c r="A1612" s="9" t="s">
        <v>2175</v>
      </c>
      <c r="B1612" s="9">
        <v>260000031</v>
      </c>
    </row>
    <row r="1613" spans="1:2">
      <c r="A1613" s="9" t="s">
        <v>2176</v>
      </c>
      <c r="B1613" s="9">
        <v>260000032</v>
      </c>
    </row>
    <row r="1614" spans="1:2">
      <c r="A1614" s="9" t="s">
        <v>2177</v>
      </c>
      <c r="B1614" s="9">
        <v>260000033</v>
      </c>
    </row>
    <row r="1615" spans="1:2">
      <c r="A1615" s="9" t="s">
        <v>2178</v>
      </c>
      <c r="B1615" s="9">
        <v>301000001</v>
      </c>
    </row>
    <row r="1616" spans="1:2">
      <c r="A1616" s="9" t="s">
        <v>2179</v>
      </c>
      <c r="B1616" s="9">
        <v>301000002</v>
      </c>
    </row>
    <row r="1617" spans="1:2">
      <c r="A1617" s="9" t="s">
        <v>2180</v>
      </c>
      <c r="B1617" s="9">
        <v>301000003</v>
      </c>
    </row>
    <row r="1618" spans="1:2">
      <c r="A1618" s="9" t="s">
        <v>2181</v>
      </c>
      <c r="B1618" s="9">
        <v>301000004</v>
      </c>
    </row>
    <row r="1619" spans="1:2">
      <c r="A1619" s="9" t="s">
        <v>2182</v>
      </c>
      <c r="B1619" s="9">
        <v>301000005</v>
      </c>
    </row>
    <row r="1620" spans="1:2">
      <c r="A1620" s="9" t="s">
        <v>2183</v>
      </c>
      <c r="B1620" s="9">
        <v>301000006</v>
      </c>
    </row>
    <row r="1621" spans="1:2">
      <c r="A1621" s="9" t="s">
        <v>2184</v>
      </c>
      <c r="B1621" s="9">
        <v>301000007</v>
      </c>
    </row>
    <row r="1622" spans="1:2">
      <c r="A1622" s="9" t="s">
        <v>2185</v>
      </c>
      <c r="B1622" s="9">
        <v>301000008</v>
      </c>
    </row>
    <row r="1623" spans="1:2">
      <c r="A1623" s="9" t="s">
        <v>2186</v>
      </c>
      <c r="B1623" s="9">
        <v>301000009</v>
      </c>
    </row>
    <row r="1624" spans="1:2">
      <c r="A1624" s="9" t="s">
        <v>2187</v>
      </c>
      <c r="B1624" s="9">
        <v>301000010</v>
      </c>
    </row>
    <row r="1625" spans="1:2">
      <c r="A1625" s="9" t="s">
        <v>2188</v>
      </c>
      <c r="B1625" s="9">
        <v>301000011</v>
      </c>
    </row>
    <row r="1626" spans="1:2">
      <c r="A1626" s="9" t="s">
        <v>2189</v>
      </c>
      <c r="B1626" s="9">
        <v>301000012</v>
      </c>
    </row>
    <row r="1627" spans="1:2">
      <c r="A1627" s="9" t="s">
        <v>2190</v>
      </c>
      <c r="B1627" s="9">
        <v>301000013</v>
      </c>
    </row>
    <row r="1628" spans="1:2">
      <c r="A1628" s="9" t="s">
        <v>2191</v>
      </c>
      <c r="B1628" s="9">
        <v>301000014</v>
      </c>
    </row>
    <row r="1629" spans="1:2">
      <c r="A1629" s="9" t="s">
        <v>2192</v>
      </c>
      <c r="B1629" s="9">
        <v>301000015</v>
      </c>
    </row>
    <row r="1630" spans="1:2">
      <c r="A1630" s="9" t="s">
        <v>2193</v>
      </c>
      <c r="B1630" s="9">
        <v>301000016</v>
      </c>
    </row>
    <row r="1631" spans="1:2">
      <c r="A1631" s="9" t="s">
        <v>2194</v>
      </c>
      <c r="B1631" s="9">
        <v>301000017</v>
      </c>
    </row>
    <row r="1632" spans="1:2">
      <c r="A1632" s="9" t="s">
        <v>2195</v>
      </c>
      <c r="B1632" s="9">
        <v>301000018</v>
      </c>
    </row>
    <row r="1633" spans="1:2">
      <c r="A1633" s="9" t="s">
        <v>2196</v>
      </c>
      <c r="B1633" s="9">
        <v>311000101</v>
      </c>
    </row>
    <row r="1634" spans="1:2">
      <c r="A1634" s="9" t="s">
        <v>2197</v>
      </c>
      <c r="B1634" s="9">
        <v>311000102</v>
      </c>
    </row>
    <row r="1635" spans="1:2">
      <c r="A1635" s="9" t="s">
        <v>2198</v>
      </c>
      <c r="B1635" s="9">
        <v>311000103</v>
      </c>
    </row>
    <row r="1636" spans="1:2">
      <c r="A1636" s="9" t="s">
        <v>2199</v>
      </c>
      <c r="B1636" s="9">
        <v>311000104</v>
      </c>
    </row>
    <row r="1637" spans="1:2">
      <c r="A1637" s="9" t="s">
        <v>2200</v>
      </c>
      <c r="B1637" s="9">
        <v>311000105</v>
      </c>
    </row>
    <row r="1638" spans="1:2">
      <c r="A1638" s="9" t="s">
        <v>2201</v>
      </c>
      <c r="B1638" s="9">
        <v>311000106</v>
      </c>
    </row>
    <row r="1639" spans="1:2">
      <c r="A1639" s="9" t="s">
        <v>2202</v>
      </c>
      <c r="B1639" s="9">
        <v>311000201</v>
      </c>
    </row>
    <row r="1640" spans="1:2">
      <c r="A1640" s="9" t="s">
        <v>2203</v>
      </c>
      <c r="B1640" s="9">
        <v>311000202</v>
      </c>
    </row>
    <row r="1641" spans="1:2">
      <c r="A1641" s="9" t="s">
        <v>2204</v>
      </c>
      <c r="B1641" s="9">
        <v>311000203</v>
      </c>
    </row>
    <row r="1642" spans="1:2">
      <c r="A1642" s="9" t="s">
        <v>2205</v>
      </c>
      <c r="B1642" s="9">
        <v>311000204</v>
      </c>
    </row>
    <row r="1643" spans="1:2">
      <c r="A1643" s="9" t="s">
        <v>2206</v>
      </c>
      <c r="B1643" s="9">
        <v>311000205</v>
      </c>
    </row>
    <row r="1644" spans="1:2">
      <c r="A1644" s="9" t="s">
        <v>2207</v>
      </c>
      <c r="B1644" s="9">
        <v>311000206</v>
      </c>
    </row>
    <row r="1645" spans="1:2">
      <c r="A1645" s="9" t="s">
        <v>2208</v>
      </c>
      <c r="B1645" s="9">
        <v>311000207</v>
      </c>
    </row>
    <row r="1646" spans="1:2">
      <c r="A1646" s="9" t="s">
        <v>2209</v>
      </c>
      <c r="B1646" s="9">
        <v>311000208</v>
      </c>
    </row>
    <row r="1647" spans="1:2">
      <c r="A1647" s="9" t="s">
        <v>2210</v>
      </c>
      <c r="B1647" s="9">
        <v>311000301</v>
      </c>
    </row>
    <row r="1648" spans="1:2">
      <c r="A1648" s="9" t="s">
        <v>2211</v>
      </c>
      <c r="B1648" s="9">
        <v>311000302</v>
      </c>
    </row>
    <row r="1649" spans="1:2">
      <c r="A1649" s="9" t="s">
        <v>2212</v>
      </c>
      <c r="B1649" s="9">
        <v>311000303</v>
      </c>
    </row>
    <row r="1650" spans="1:2">
      <c r="A1650" s="9" t="s">
        <v>2213</v>
      </c>
      <c r="B1650" s="9">
        <v>311000304</v>
      </c>
    </row>
    <row r="1651" spans="1:2">
      <c r="A1651" s="9" t="s">
        <v>2214</v>
      </c>
      <c r="B1651" s="9">
        <v>311000401</v>
      </c>
    </row>
    <row r="1652" spans="1:2">
      <c r="A1652" s="9" t="s">
        <v>2215</v>
      </c>
      <c r="B1652" s="9">
        <v>311000402</v>
      </c>
    </row>
    <row r="1653" spans="1:2">
      <c r="A1653" s="9" t="s">
        <v>2216</v>
      </c>
      <c r="B1653" s="9">
        <v>311000403</v>
      </c>
    </row>
    <row r="1654" spans="1:2">
      <c r="A1654" s="9" t="s">
        <v>2217</v>
      </c>
      <c r="B1654" s="9">
        <v>311000404</v>
      </c>
    </row>
    <row r="1655" spans="1:2">
      <c r="A1655" s="9" t="s">
        <v>2218</v>
      </c>
      <c r="B1655" s="9">
        <v>311000501</v>
      </c>
    </row>
    <row r="1656" spans="1:2">
      <c r="A1656" s="9" t="s">
        <v>2219</v>
      </c>
      <c r="B1656" s="9">
        <v>311000502</v>
      </c>
    </row>
    <row r="1657" spans="1:2">
      <c r="A1657" s="9" t="s">
        <v>2220</v>
      </c>
      <c r="B1657" s="9">
        <v>311000503</v>
      </c>
    </row>
    <row r="1658" spans="1:2">
      <c r="A1658" s="9" t="s">
        <v>2221</v>
      </c>
      <c r="B1658" s="9">
        <v>311000504</v>
      </c>
    </row>
    <row r="1659" spans="1:2">
      <c r="A1659" s="9" t="s">
        <v>2222</v>
      </c>
      <c r="B1659" s="9">
        <v>311000601</v>
      </c>
    </row>
    <row r="1660" spans="1:2">
      <c r="A1660" s="9" t="s">
        <v>2223</v>
      </c>
      <c r="B1660" s="9">
        <v>311000602</v>
      </c>
    </row>
    <row r="1661" spans="1:2">
      <c r="A1661" s="9" t="s">
        <v>2224</v>
      </c>
      <c r="B1661" s="9">
        <v>311000603</v>
      </c>
    </row>
    <row r="1662" spans="1:2">
      <c r="A1662" s="9" t="s">
        <v>2225</v>
      </c>
      <c r="B1662" s="9">
        <v>311000604</v>
      </c>
    </row>
    <row r="1663" spans="1:2">
      <c r="A1663" s="9" t="s">
        <v>2226</v>
      </c>
      <c r="B1663" s="9">
        <v>311000701</v>
      </c>
    </row>
    <row r="1664" spans="1:2">
      <c r="A1664" s="9" t="s">
        <v>2227</v>
      </c>
      <c r="B1664" s="9">
        <v>311000702</v>
      </c>
    </row>
    <row r="1665" spans="1:2">
      <c r="A1665" s="9" t="s">
        <v>2228</v>
      </c>
      <c r="B1665" s="9">
        <v>311000703</v>
      </c>
    </row>
    <row r="1666" spans="1:2">
      <c r="A1666" s="9" t="s">
        <v>2229</v>
      </c>
      <c r="B1666" s="9">
        <v>311000704</v>
      </c>
    </row>
    <row r="1667" spans="1:2">
      <c r="A1667" s="9" t="s">
        <v>2230</v>
      </c>
      <c r="B1667" s="9">
        <v>311000801</v>
      </c>
    </row>
    <row r="1668" spans="1:2">
      <c r="A1668" s="9" t="s">
        <v>2231</v>
      </c>
      <c r="B1668" s="9">
        <v>311000802</v>
      </c>
    </row>
    <row r="1669" spans="1:2">
      <c r="A1669" s="9" t="s">
        <v>2232</v>
      </c>
      <c r="B1669" s="9">
        <v>311000803</v>
      </c>
    </row>
    <row r="1670" spans="1:2">
      <c r="A1670" s="9" t="s">
        <v>2233</v>
      </c>
      <c r="B1670" s="9">
        <v>311000804</v>
      </c>
    </row>
    <row r="1671" spans="1:2">
      <c r="A1671" s="9" t="s">
        <v>2234</v>
      </c>
      <c r="B1671" s="9">
        <v>311000901</v>
      </c>
    </row>
    <row r="1672" spans="1:2">
      <c r="A1672" s="9" t="s">
        <v>2235</v>
      </c>
      <c r="B1672" s="9">
        <v>311000902</v>
      </c>
    </row>
    <row r="1673" spans="1:2">
      <c r="A1673" s="9" t="s">
        <v>2236</v>
      </c>
      <c r="B1673" s="9">
        <v>311000903</v>
      </c>
    </row>
    <row r="1674" spans="1:2">
      <c r="A1674" s="9" t="s">
        <v>2237</v>
      </c>
      <c r="B1674" s="9">
        <v>311000904</v>
      </c>
    </row>
    <row r="1675" spans="1:2">
      <c r="A1675" s="9" t="s">
        <v>2238</v>
      </c>
      <c r="B1675" s="9">
        <v>311001001</v>
      </c>
    </row>
    <row r="1676" spans="1:2">
      <c r="A1676" s="9" t="s">
        <v>2239</v>
      </c>
      <c r="B1676" s="9">
        <v>311001002</v>
      </c>
    </row>
    <row r="1677" spans="1:2">
      <c r="A1677" s="9" t="s">
        <v>2240</v>
      </c>
      <c r="B1677" s="9">
        <v>311001003</v>
      </c>
    </row>
    <row r="1678" spans="1:2">
      <c r="A1678" s="9" t="s">
        <v>2241</v>
      </c>
      <c r="B1678" s="9">
        <v>311001004</v>
      </c>
    </row>
    <row r="1679" spans="1:2">
      <c r="A1679" s="9" t="s">
        <v>2242</v>
      </c>
      <c r="B1679" s="9">
        <v>311001101</v>
      </c>
    </row>
    <row r="1680" spans="1:2">
      <c r="A1680" s="9" t="s">
        <v>2243</v>
      </c>
      <c r="B1680" s="9">
        <v>311001102</v>
      </c>
    </row>
    <row r="1681" spans="1:2">
      <c r="A1681" s="9" t="s">
        <v>2244</v>
      </c>
      <c r="B1681" s="9">
        <v>311001103</v>
      </c>
    </row>
    <row r="1682" spans="1:2">
      <c r="A1682" s="9" t="s">
        <v>2245</v>
      </c>
      <c r="B1682" s="9">
        <v>311001201</v>
      </c>
    </row>
    <row r="1683" spans="1:2">
      <c r="A1683" s="9" t="s">
        <v>2246</v>
      </c>
      <c r="B1683" s="9">
        <v>311001202</v>
      </c>
    </row>
    <row r="1684" spans="1:2">
      <c r="A1684" s="9" t="s">
        <v>2247</v>
      </c>
      <c r="B1684" s="9">
        <v>311001203</v>
      </c>
    </row>
    <row r="1685" spans="1:2">
      <c r="A1685" s="9" t="s">
        <v>2248</v>
      </c>
      <c r="B1685" s="9">
        <v>311001301</v>
      </c>
    </row>
    <row r="1686" spans="1:2">
      <c r="A1686" s="9" t="s">
        <v>2249</v>
      </c>
      <c r="B1686" s="9">
        <v>311001302</v>
      </c>
    </row>
    <row r="1687" spans="1:2">
      <c r="A1687" s="9" t="s">
        <v>2250</v>
      </c>
      <c r="B1687" s="9">
        <v>311001303</v>
      </c>
    </row>
    <row r="1688" spans="1:2">
      <c r="A1688" s="9" t="s">
        <v>2251</v>
      </c>
      <c r="B1688" s="9">
        <v>311001401</v>
      </c>
    </row>
    <row r="1689" spans="1:2">
      <c r="A1689" s="9" t="s">
        <v>2252</v>
      </c>
      <c r="B1689" s="9">
        <v>311001402</v>
      </c>
    </row>
    <row r="1690" spans="1:2">
      <c r="A1690" s="9" t="s">
        <v>2253</v>
      </c>
      <c r="B1690" s="9">
        <v>311001403</v>
      </c>
    </row>
    <row r="1691" spans="1:2">
      <c r="A1691" s="9" t="s">
        <v>2254</v>
      </c>
      <c r="B1691" s="9">
        <v>311001501</v>
      </c>
    </row>
    <row r="1692" spans="1:2">
      <c r="A1692" s="9" t="s">
        <v>2255</v>
      </c>
      <c r="B1692" s="9">
        <v>311001502</v>
      </c>
    </row>
    <row r="1693" spans="1:2">
      <c r="A1693" s="9" t="s">
        <v>2256</v>
      </c>
      <c r="B1693" s="9">
        <v>311001503</v>
      </c>
    </row>
    <row r="1694" spans="1:2">
      <c r="A1694" s="9" t="s">
        <v>2257</v>
      </c>
      <c r="B1694" s="9">
        <v>311001601</v>
      </c>
    </row>
    <row r="1695" spans="1:2">
      <c r="A1695" s="9" t="s">
        <v>2258</v>
      </c>
      <c r="B1695" s="9">
        <v>311001602</v>
      </c>
    </row>
    <row r="1696" spans="1:2">
      <c r="A1696" s="9" t="s">
        <v>2259</v>
      </c>
      <c r="B1696" s="9">
        <v>311001603</v>
      </c>
    </row>
    <row r="1697" spans="1:2">
      <c r="A1697" s="9" t="s">
        <v>2260</v>
      </c>
      <c r="B1697" s="9">
        <v>311001701</v>
      </c>
    </row>
    <row r="1698" spans="1:2">
      <c r="A1698" s="9" t="s">
        <v>2261</v>
      </c>
      <c r="B1698" s="9">
        <v>311001702</v>
      </c>
    </row>
    <row r="1699" spans="1:2">
      <c r="A1699" s="9" t="s">
        <v>2262</v>
      </c>
      <c r="B1699" s="9">
        <v>311001703</v>
      </c>
    </row>
    <row r="1700" spans="1:2">
      <c r="A1700" s="9" t="s">
        <v>2263</v>
      </c>
      <c r="B1700" s="9">
        <v>311001801</v>
      </c>
    </row>
    <row r="1701" spans="1:2">
      <c r="A1701" s="9" t="s">
        <v>2264</v>
      </c>
      <c r="B1701" s="9">
        <v>311001802</v>
      </c>
    </row>
    <row r="1702" spans="1:2">
      <c r="A1702" s="9" t="s">
        <v>2265</v>
      </c>
      <c r="B1702" s="9">
        <v>311001803</v>
      </c>
    </row>
    <row r="1703" spans="1:2">
      <c r="A1703" s="9" t="s">
        <v>2266</v>
      </c>
      <c r="B1703" s="9">
        <v>311001901</v>
      </c>
    </row>
    <row r="1704" spans="1:2">
      <c r="A1704" s="9" t="s">
        <v>2267</v>
      </c>
      <c r="B1704" s="9">
        <v>311001902</v>
      </c>
    </row>
    <row r="1705" spans="1:2">
      <c r="A1705" s="9" t="s">
        <v>2268</v>
      </c>
      <c r="B1705" s="9">
        <v>311001903</v>
      </c>
    </row>
    <row r="1706" spans="1:2">
      <c r="A1706" s="9" t="s">
        <v>2269</v>
      </c>
      <c r="B1706" s="9">
        <v>311002001</v>
      </c>
    </row>
    <row r="1707" spans="1:2">
      <c r="A1707" s="9" t="s">
        <v>2270</v>
      </c>
      <c r="B1707" s="9">
        <v>311002002</v>
      </c>
    </row>
    <row r="1708" spans="1:2">
      <c r="A1708" s="9" t="s">
        <v>2271</v>
      </c>
      <c r="B1708" s="9">
        <v>311002003</v>
      </c>
    </row>
    <row r="1709" spans="1:2">
      <c r="A1709" s="9" t="s">
        <v>2272</v>
      </c>
      <c r="B1709" s="9">
        <v>311002101</v>
      </c>
    </row>
    <row r="1710" spans="1:2">
      <c r="A1710" s="9" t="s">
        <v>2273</v>
      </c>
      <c r="B1710" s="9">
        <v>311002102</v>
      </c>
    </row>
    <row r="1711" spans="1:2">
      <c r="A1711" s="9" t="s">
        <v>2274</v>
      </c>
      <c r="B1711" s="9">
        <v>311002103</v>
      </c>
    </row>
    <row r="1712" spans="1:2">
      <c r="A1712" s="9" t="s">
        <v>2275</v>
      </c>
      <c r="B1712" s="9">
        <v>311002201</v>
      </c>
    </row>
    <row r="1713" spans="1:2">
      <c r="A1713" s="9" t="s">
        <v>2276</v>
      </c>
      <c r="B1713" s="9">
        <v>311002202</v>
      </c>
    </row>
    <row r="1714" spans="1:2">
      <c r="A1714" s="9" t="s">
        <v>2277</v>
      </c>
      <c r="B1714" s="9">
        <v>311002203</v>
      </c>
    </row>
    <row r="1715" spans="1:2">
      <c r="A1715" s="9" t="s">
        <v>2278</v>
      </c>
      <c r="B1715" s="9">
        <v>311002301</v>
      </c>
    </row>
    <row r="1716" spans="1:2">
      <c r="A1716" s="9" t="s">
        <v>2279</v>
      </c>
      <c r="B1716" s="9">
        <v>311002302</v>
      </c>
    </row>
    <row r="1717" spans="1:2">
      <c r="A1717" s="9" t="s">
        <v>2280</v>
      </c>
      <c r="B1717" s="9">
        <v>311002303</v>
      </c>
    </row>
    <row r="1718" spans="1:2">
      <c r="A1718" s="9" t="s">
        <v>2281</v>
      </c>
      <c r="B1718" s="9">
        <v>311002401</v>
      </c>
    </row>
    <row r="1719" spans="1:2">
      <c r="A1719" s="9" t="s">
        <v>2282</v>
      </c>
      <c r="B1719" s="9">
        <v>311002402</v>
      </c>
    </row>
    <row r="1720" spans="1:2">
      <c r="A1720" s="9" t="s">
        <v>2283</v>
      </c>
      <c r="B1720" s="9">
        <v>311002403</v>
      </c>
    </row>
    <row r="1721" spans="1:2">
      <c r="A1721" s="9" t="s">
        <v>2284</v>
      </c>
      <c r="B1721" s="9">
        <v>311002501</v>
      </c>
    </row>
    <row r="1722" spans="1:2">
      <c r="A1722" s="9" t="s">
        <v>2285</v>
      </c>
      <c r="B1722" s="9">
        <v>311002502</v>
      </c>
    </row>
    <row r="1723" spans="1:2">
      <c r="A1723" s="9" t="s">
        <v>2286</v>
      </c>
      <c r="B1723" s="9">
        <v>311002503</v>
      </c>
    </row>
    <row r="1724" spans="1:2">
      <c r="A1724" s="9" t="s">
        <v>2287</v>
      </c>
      <c r="B1724" s="9">
        <v>311002601</v>
      </c>
    </row>
    <row r="1725" spans="1:2">
      <c r="A1725" s="9" t="s">
        <v>2288</v>
      </c>
      <c r="B1725" s="9">
        <v>311002602</v>
      </c>
    </row>
    <row r="1726" spans="1:2">
      <c r="A1726" s="9" t="s">
        <v>2289</v>
      </c>
      <c r="B1726" s="9">
        <v>311002603</v>
      </c>
    </row>
    <row r="1727" spans="1:2">
      <c r="A1727" s="9" t="s">
        <v>2290</v>
      </c>
      <c r="B1727" s="9">
        <v>311002701</v>
      </c>
    </row>
    <row r="1728" spans="1:2">
      <c r="A1728" s="9" t="s">
        <v>2291</v>
      </c>
      <c r="B1728" s="9">
        <v>311002702</v>
      </c>
    </row>
    <row r="1729" spans="1:2">
      <c r="A1729" s="9" t="s">
        <v>2292</v>
      </c>
      <c r="B1729" s="9">
        <v>311002703</v>
      </c>
    </row>
    <row r="1730" spans="1:2">
      <c r="A1730" s="9" t="s">
        <v>2293</v>
      </c>
      <c r="B1730" s="9">
        <v>311002801</v>
      </c>
    </row>
    <row r="1731" spans="1:2">
      <c r="A1731" s="9" t="s">
        <v>2294</v>
      </c>
      <c r="B1731" s="9">
        <v>311002802</v>
      </c>
    </row>
    <row r="1732" spans="1:2">
      <c r="A1732" s="9" t="s">
        <v>2295</v>
      </c>
      <c r="B1732" s="9">
        <v>311002803</v>
      </c>
    </row>
    <row r="1733" spans="1:2">
      <c r="A1733" s="9" t="s">
        <v>2296</v>
      </c>
      <c r="B1733" s="9">
        <v>311002901</v>
      </c>
    </row>
    <row r="1734" spans="1:2">
      <c r="A1734" s="9" t="s">
        <v>2297</v>
      </c>
      <c r="B1734" s="9">
        <v>311002902</v>
      </c>
    </row>
    <row r="1735" spans="1:2">
      <c r="A1735" s="9" t="s">
        <v>2298</v>
      </c>
      <c r="B1735" s="9">
        <v>311002903</v>
      </c>
    </row>
    <row r="1736" spans="1:2">
      <c r="A1736" s="9" t="s">
        <v>2299</v>
      </c>
      <c r="B1736" s="9">
        <v>311003001</v>
      </c>
    </row>
    <row r="1737" spans="1:2">
      <c r="A1737" s="9" t="s">
        <v>2300</v>
      </c>
      <c r="B1737" s="9">
        <v>311003002</v>
      </c>
    </row>
    <row r="1738" spans="1:2">
      <c r="A1738" s="9" t="s">
        <v>2301</v>
      </c>
      <c r="B1738" s="9">
        <v>311003003</v>
      </c>
    </row>
    <row r="1739" spans="1:2">
      <c r="A1739" s="9" t="s">
        <v>2302</v>
      </c>
      <c r="B1739" s="9">
        <v>311003101</v>
      </c>
    </row>
    <row r="1740" spans="1:2">
      <c r="A1740" s="9" t="s">
        <v>2303</v>
      </c>
      <c r="B1740" s="9">
        <v>311003102</v>
      </c>
    </row>
    <row r="1741" spans="1:2">
      <c r="A1741" s="9" t="s">
        <v>2304</v>
      </c>
      <c r="B1741" s="9">
        <v>311003103</v>
      </c>
    </row>
    <row r="1742" spans="1:2">
      <c r="A1742" s="9" t="s">
        <v>2305</v>
      </c>
      <c r="B1742" s="9">
        <v>311003201</v>
      </c>
    </row>
    <row r="1743" spans="1:2">
      <c r="A1743" s="9" t="s">
        <v>2306</v>
      </c>
      <c r="B1743" s="9">
        <v>311003202</v>
      </c>
    </row>
    <row r="1744" spans="1:2">
      <c r="A1744" s="9" t="s">
        <v>2307</v>
      </c>
      <c r="B1744" s="9">
        <v>311003203</v>
      </c>
    </row>
    <row r="1745" spans="1:2">
      <c r="A1745" s="9" t="s">
        <v>2308</v>
      </c>
      <c r="B1745" s="9">
        <v>311003204</v>
      </c>
    </row>
    <row r="1746" spans="1:2">
      <c r="A1746" s="9" t="s">
        <v>2309</v>
      </c>
      <c r="B1746" s="9">
        <v>311003301</v>
      </c>
    </row>
    <row r="1747" spans="1:2">
      <c r="A1747" s="9" t="s">
        <v>2310</v>
      </c>
      <c r="B1747" s="9">
        <v>311003302</v>
      </c>
    </row>
    <row r="1748" spans="1:2">
      <c r="A1748" s="9" t="s">
        <v>2311</v>
      </c>
      <c r="B1748" s="9">
        <v>311003303</v>
      </c>
    </row>
    <row r="1749" spans="1:2">
      <c r="A1749" s="9" t="s">
        <v>2312</v>
      </c>
      <c r="B1749" s="9">
        <v>311003401</v>
      </c>
    </row>
    <row r="1750" spans="1:2">
      <c r="A1750" s="9" t="s">
        <v>2313</v>
      </c>
      <c r="B1750" s="9">
        <v>311003402</v>
      </c>
    </row>
    <row r="1751" spans="1:2">
      <c r="A1751" s="9" t="s">
        <v>2314</v>
      </c>
      <c r="B1751" s="9">
        <v>311003403</v>
      </c>
    </row>
    <row r="1752" spans="1:2">
      <c r="A1752" s="9" t="s">
        <v>2315</v>
      </c>
      <c r="B1752" s="9">
        <v>311003501</v>
      </c>
    </row>
    <row r="1753" spans="1:2">
      <c r="A1753" s="9" t="s">
        <v>2316</v>
      </c>
      <c r="B1753" s="9">
        <v>311003502</v>
      </c>
    </row>
    <row r="1754" spans="1:2">
      <c r="A1754" s="9" t="s">
        <v>2317</v>
      </c>
      <c r="B1754" s="9">
        <v>311003503</v>
      </c>
    </row>
    <row r="1755" spans="1:2">
      <c r="A1755" s="9" t="s">
        <v>2318</v>
      </c>
      <c r="B1755" s="9">
        <v>311003504</v>
      </c>
    </row>
    <row r="1756" spans="1:2">
      <c r="A1756" s="9" t="s">
        <v>2319</v>
      </c>
      <c r="B1756" s="9">
        <v>311003601</v>
      </c>
    </row>
    <row r="1757" spans="1:2">
      <c r="A1757" s="9" t="s">
        <v>2320</v>
      </c>
      <c r="B1757" s="9">
        <v>311003602</v>
      </c>
    </row>
    <row r="1758" spans="1:2">
      <c r="A1758" s="9" t="s">
        <v>2321</v>
      </c>
      <c r="B1758" s="9">
        <v>311003603</v>
      </c>
    </row>
    <row r="1759" spans="1:2">
      <c r="A1759" s="9" t="s">
        <v>2322</v>
      </c>
      <c r="B1759" s="9">
        <v>311003604</v>
      </c>
    </row>
    <row r="1760" spans="1:2">
      <c r="A1760" s="9" t="s">
        <v>2323</v>
      </c>
      <c r="B1760" s="9">
        <v>311003701</v>
      </c>
    </row>
    <row r="1761" spans="1:2">
      <c r="A1761" s="9" t="s">
        <v>2324</v>
      </c>
      <c r="B1761" s="9">
        <v>311003702</v>
      </c>
    </row>
    <row r="1762" spans="1:2">
      <c r="A1762" s="9" t="s">
        <v>2325</v>
      </c>
      <c r="B1762" s="9">
        <v>311003703</v>
      </c>
    </row>
    <row r="1763" spans="1:2">
      <c r="A1763" s="9" t="s">
        <v>2326</v>
      </c>
      <c r="B1763" s="9">
        <v>311003801</v>
      </c>
    </row>
    <row r="1764" spans="1:2">
      <c r="A1764" s="9" t="s">
        <v>2327</v>
      </c>
      <c r="B1764" s="9">
        <v>311003802</v>
      </c>
    </row>
    <row r="1765" spans="1:2">
      <c r="A1765" s="9" t="s">
        <v>2328</v>
      </c>
      <c r="B1765" s="9">
        <v>311003803</v>
      </c>
    </row>
    <row r="1766" spans="1:2">
      <c r="A1766" s="9" t="s">
        <v>2329</v>
      </c>
      <c r="B1766" s="9">
        <v>311003901</v>
      </c>
    </row>
    <row r="1767" spans="1:2">
      <c r="A1767" s="9" t="s">
        <v>2330</v>
      </c>
      <c r="B1767" s="9">
        <v>311003902</v>
      </c>
    </row>
    <row r="1768" spans="1:2">
      <c r="A1768" s="9" t="s">
        <v>2331</v>
      </c>
      <c r="B1768" s="9">
        <v>311003903</v>
      </c>
    </row>
    <row r="1769" spans="1:2">
      <c r="A1769" s="9" t="s">
        <v>2332</v>
      </c>
      <c r="B1769" s="9">
        <v>311003904</v>
      </c>
    </row>
    <row r="1770" spans="1:2">
      <c r="A1770" s="9" t="s">
        <v>2333</v>
      </c>
      <c r="B1770" s="9">
        <v>311004001</v>
      </c>
    </row>
    <row r="1771" spans="1:2">
      <c r="A1771" s="9" t="s">
        <v>2334</v>
      </c>
      <c r="B1771" s="9">
        <v>311004002</v>
      </c>
    </row>
    <row r="1772" spans="1:2">
      <c r="A1772" s="9" t="s">
        <v>2335</v>
      </c>
      <c r="B1772" s="9">
        <v>311004003</v>
      </c>
    </row>
    <row r="1773" spans="1:2">
      <c r="A1773" s="9" t="s">
        <v>2336</v>
      </c>
      <c r="B1773" s="9">
        <v>311004101</v>
      </c>
    </row>
    <row r="1774" spans="1:2">
      <c r="A1774" s="9" t="s">
        <v>2337</v>
      </c>
      <c r="B1774" s="9">
        <v>311004102</v>
      </c>
    </row>
    <row r="1775" spans="1:2">
      <c r="A1775" s="9" t="s">
        <v>2338</v>
      </c>
      <c r="B1775" s="9">
        <v>311004103</v>
      </c>
    </row>
    <row r="1776" spans="1:2">
      <c r="A1776" s="9" t="s">
        <v>2339</v>
      </c>
      <c r="B1776" s="9">
        <v>313000100</v>
      </c>
    </row>
    <row r="1777" spans="1:2">
      <c r="A1777" s="9" t="s">
        <v>2340</v>
      </c>
      <c r="B1777" s="9">
        <v>313000101</v>
      </c>
    </row>
    <row r="1778" spans="1:2">
      <c r="A1778" s="9" t="s">
        <v>2341</v>
      </c>
      <c r="B1778" s="9">
        <v>313000200</v>
      </c>
    </row>
    <row r="1779" spans="1:2">
      <c r="A1779" s="9" t="s">
        <v>2341</v>
      </c>
      <c r="B1779" s="9">
        <v>313000201</v>
      </c>
    </row>
    <row r="1780" spans="1:2">
      <c r="A1780" s="9" t="s">
        <v>2342</v>
      </c>
      <c r="B1780" s="9">
        <v>313000300</v>
      </c>
    </row>
    <row r="1781" spans="1:2">
      <c r="A1781" s="9" t="s">
        <v>2343</v>
      </c>
      <c r="B1781" s="9">
        <v>313000400</v>
      </c>
    </row>
    <row r="1782" spans="1:2">
      <c r="A1782" s="9" t="s">
        <v>2344</v>
      </c>
      <c r="B1782" s="9">
        <v>313000500</v>
      </c>
    </row>
    <row r="1783" spans="1:2">
      <c r="A1783" s="9" t="s">
        <v>2345</v>
      </c>
      <c r="B1783" s="9">
        <v>313000600</v>
      </c>
    </row>
    <row r="1784" spans="1:2">
      <c r="A1784" s="9" t="s">
        <v>2346</v>
      </c>
      <c r="B1784" s="9">
        <v>313000700</v>
      </c>
    </row>
    <row r="1785" spans="1:2">
      <c r="A1785" s="9" t="s">
        <v>2347</v>
      </c>
      <c r="B1785" s="9">
        <v>313000800</v>
      </c>
    </row>
    <row r="1786" spans="1:2">
      <c r="A1786" s="9" t="s">
        <v>2348</v>
      </c>
      <c r="B1786" s="9">
        <v>313000900</v>
      </c>
    </row>
    <row r="1787" spans="1:2">
      <c r="A1787" s="9" t="s">
        <v>2349</v>
      </c>
      <c r="B1787" s="9">
        <v>313001000</v>
      </c>
    </row>
    <row r="1788" spans="1:2">
      <c r="A1788" s="9" t="s">
        <v>2350</v>
      </c>
      <c r="B1788" s="9">
        <v>313001100</v>
      </c>
    </row>
    <row r="1789" spans="1:2">
      <c r="A1789" s="9" t="s">
        <v>2351</v>
      </c>
      <c r="B1789" s="9">
        <v>313001200</v>
      </c>
    </row>
    <row r="1790" spans="1:2">
      <c r="A1790" s="9" t="s">
        <v>2352</v>
      </c>
      <c r="B1790" s="9">
        <v>313001300</v>
      </c>
    </row>
    <row r="1791" spans="1:2">
      <c r="A1791" s="9" t="s">
        <v>2353</v>
      </c>
      <c r="B1791" s="9">
        <v>313001400</v>
      </c>
    </row>
    <row r="1792" spans="1:2">
      <c r="A1792" s="9" t="s">
        <v>2354</v>
      </c>
      <c r="B1792" s="9">
        <v>313001500</v>
      </c>
    </row>
    <row r="1793" spans="1:2">
      <c r="A1793" s="9" t="s">
        <v>2355</v>
      </c>
      <c r="B1793" s="9">
        <v>313001600</v>
      </c>
    </row>
    <row r="1794" spans="1:2">
      <c r="A1794" s="9" t="s">
        <v>2356</v>
      </c>
      <c r="B1794" s="9">
        <v>313001700</v>
      </c>
    </row>
    <row r="1795" spans="1:2">
      <c r="A1795" s="9" t="s">
        <v>2357</v>
      </c>
      <c r="B1795" s="9">
        <v>313001800</v>
      </c>
    </row>
    <row r="1796" spans="1:2">
      <c r="A1796" s="9" t="s">
        <v>2358</v>
      </c>
      <c r="B1796" s="9">
        <v>313001900</v>
      </c>
    </row>
    <row r="1797" spans="1:2">
      <c r="A1797" s="9" t="s">
        <v>2359</v>
      </c>
      <c r="B1797" s="9">
        <v>313002000</v>
      </c>
    </row>
    <row r="1798" spans="1:2">
      <c r="A1798" s="9" t="s">
        <v>2360</v>
      </c>
      <c r="B1798" s="9">
        <v>313002100</v>
      </c>
    </row>
    <row r="1799" spans="1:2">
      <c r="A1799" s="9" t="s">
        <v>2361</v>
      </c>
      <c r="B1799" s="9">
        <v>313002200</v>
      </c>
    </row>
    <row r="1800" spans="1:2">
      <c r="A1800" s="9" t="s">
        <v>2362</v>
      </c>
      <c r="B1800" s="9">
        <v>313002300</v>
      </c>
    </row>
    <row r="1801" spans="1:2">
      <c r="A1801" s="9" t="s">
        <v>2363</v>
      </c>
      <c r="B1801" s="9">
        <v>313002400</v>
      </c>
    </row>
    <row r="1802" spans="1:2">
      <c r="A1802" s="9" t="s">
        <v>2364</v>
      </c>
      <c r="B1802" s="9">
        <v>313002500</v>
      </c>
    </row>
    <row r="1803" spans="1:2">
      <c r="A1803" s="9" t="s">
        <v>2365</v>
      </c>
      <c r="B1803" s="9">
        <v>313002600</v>
      </c>
    </row>
    <row r="1804" spans="1:2">
      <c r="A1804" s="9" t="s">
        <v>2366</v>
      </c>
      <c r="B1804" s="9">
        <v>313002700</v>
      </c>
    </row>
    <row r="1805" spans="1:2">
      <c r="A1805" s="9" t="s">
        <v>2367</v>
      </c>
      <c r="B1805" s="9">
        <v>313002800</v>
      </c>
    </row>
    <row r="1806" spans="1:2">
      <c r="A1806" s="9" t="s">
        <v>2368</v>
      </c>
      <c r="B1806" s="9">
        <v>313002900</v>
      </c>
    </row>
    <row r="1807" spans="1:2">
      <c r="A1807" s="9" t="s">
        <v>2369</v>
      </c>
      <c r="B1807" s="9">
        <v>313003000</v>
      </c>
    </row>
    <row r="1808" spans="1:2">
      <c r="A1808" s="9" t="s">
        <v>2370</v>
      </c>
      <c r="B1808" s="9">
        <v>313003100</v>
      </c>
    </row>
    <row r="1809" spans="1:2">
      <c r="A1809" s="9" t="s">
        <v>2371</v>
      </c>
      <c r="B1809" s="9">
        <v>313003200</v>
      </c>
    </row>
    <row r="1810" spans="1:2">
      <c r="A1810" s="9" t="s">
        <v>2372</v>
      </c>
      <c r="B1810" s="9">
        <v>313003300</v>
      </c>
    </row>
    <row r="1811" spans="1:2">
      <c r="A1811" s="9" t="s">
        <v>2373</v>
      </c>
      <c r="B1811" s="9">
        <v>313003400</v>
      </c>
    </row>
    <row r="1812" spans="1:2">
      <c r="A1812" s="9" t="s">
        <v>2374</v>
      </c>
      <c r="B1812" s="9">
        <v>313003500</v>
      </c>
    </row>
    <row r="1813" spans="1:2">
      <c r="A1813" s="9" t="s">
        <v>2375</v>
      </c>
      <c r="B1813" s="9">
        <v>313003600</v>
      </c>
    </row>
    <row r="1814" spans="1:2">
      <c r="A1814" s="9" t="s">
        <v>2376</v>
      </c>
      <c r="B1814" s="9">
        <v>313003700</v>
      </c>
    </row>
    <row r="1815" spans="1:2">
      <c r="A1815" s="9" t="s">
        <v>2377</v>
      </c>
      <c r="B1815" s="9">
        <v>313003800</v>
      </c>
    </row>
    <row r="1816" spans="1:2">
      <c r="A1816" s="9" t="s">
        <v>2378</v>
      </c>
      <c r="B1816" s="9">
        <v>313003900</v>
      </c>
    </row>
    <row r="1817" spans="1:2">
      <c r="A1817" s="9" t="s">
        <v>2379</v>
      </c>
      <c r="B1817" s="9">
        <v>313004000</v>
      </c>
    </row>
    <row r="1818" spans="1:2">
      <c r="A1818" s="9" t="s">
        <v>2380</v>
      </c>
      <c r="B1818" s="9">
        <v>313004100</v>
      </c>
    </row>
    <row r="1819" spans="1:2">
      <c r="A1819" s="9" t="s">
        <v>2381</v>
      </c>
      <c r="B1819" s="9">
        <v>313004200</v>
      </c>
    </row>
    <row r="1820" spans="1:2">
      <c r="A1820" s="9" t="s">
        <v>2382</v>
      </c>
      <c r="B1820" s="9">
        <v>313004300</v>
      </c>
    </row>
    <row r="1821" spans="1:2">
      <c r="A1821" s="9" t="s">
        <v>2383</v>
      </c>
      <c r="B1821" s="9">
        <v>313004400</v>
      </c>
    </row>
    <row r="1822" spans="1:2">
      <c r="A1822" s="9" t="s">
        <v>2384</v>
      </c>
      <c r="B1822" s="9">
        <v>313004500</v>
      </c>
    </row>
    <row r="1823" spans="1:2">
      <c r="A1823" s="9" t="s">
        <v>2385</v>
      </c>
      <c r="B1823" s="9">
        <v>313004600</v>
      </c>
    </row>
    <row r="1824" spans="1:2">
      <c r="A1824" s="9" t="s">
        <v>2386</v>
      </c>
      <c r="B1824" s="9">
        <v>313004700</v>
      </c>
    </row>
    <row r="1825" spans="1:2">
      <c r="A1825" s="9" t="s">
        <v>2387</v>
      </c>
      <c r="B1825" s="9">
        <v>313004800</v>
      </c>
    </row>
    <row r="1826" spans="1:2">
      <c r="A1826" s="9" t="s">
        <v>2388</v>
      </c>
      <c r="B1826" s="9">
        <v>313004900</v>
      </c>
    </row>
    <row r="1827" spans="1:2">
      <c r="A1827" s="9" t="s">
        <v>2389</v>
      </c>
      <c r="B1827" s="9">
        <v>313005000</v>
      </c>
    </row>
    <row r="1828" spans="1:2">
      <c r="A1828" s="9" t="s">
        <v>2390</v>
      </c>
      <c r="B1828" s="9">
        <v>313100100</v>
      </c>
    </row>
    <row r="1829" spans="1:2">
      <c r="A1829" s="9" t="s">
        <v>2391</v>
      </c>
      <c r="B1829" s="9">
        <v>313100200</v>
      </c>
    </row>
    <row r="1830" spans="1:2">
      <c r="A1830" s="9" t="s">
        <v>2392</v>
      </c>
      <c r="B1830" s="9">
        <v>313100300</v>
      </c>
    </row>
    <row r="1831" spans="1:2">
      <c r="A1831" s="9" t="s">
        <v>2393</v>
      </c>
      <c r="B1831" s="9">
        <v>313100301</v>
      </c>
    </row>
    <row r="1832" spans="1:2">
      <c r="A1832" s="9" t="s">
        <v>2394</v>
      </c>
      <c r="B1832" s="9">
        <v>313100400</v>
      </c>
    </row>
    <row r="1833" spans="1:2">
      <c r="A1833" s="9" t="s">
        <v>2395</v>
      </c>
      <c r="B1833" s="9">
        <v>313100401</v>
      </c>
    </row>
    <row r="1834" spans="1:2">
      <c r="A1834" s="9" t="s">
        <v>2396</v>
      </c>
      <c r="B1834" s="9">
        <v>313100500</v>
      </c>
    </row>
    <row r="1835" spans="1:2">
      <c r="A1835" s="9" t="s">
        <v>2397</v>
      </c>
      <c r="B1835" s="9">
        <v>313100501</v>
      </c>
    </row>
    <row r="1836" spans="1:2">
      <c r="A1836" s="9" t="s">
        <v>2398</v>
      </c>
      <c r="B1836" s="9">
        <v>313100502</v>
      </c>
    </row>
    <row r="1837" spans="1:2">
      <c r="A1837" s="9" t="s">
        <v>2399</v>
      </c>
      <c r="B1837" s="9">
        <v>313100600</v>
      </c>
    </row>
    <row r="1838" spans="1:2">
      <c r="A1838" s="9" t="s">
        <v>2400</v>
      </c>
      <c r="B1838" s="9">
        <v>313100700</v>
      </c>
    </row>
    <row r="1839" spans="1:2">
      <c r="A1839" s="9" t="s">
        <v>2401</v>
      </c>
      <c r="B1839" s="9">
        <v>313100800</v>
      </c>
    </row>
    <row r="1840" spans="1:2">
      <c r="A1840" s="9" t="s">
        <v>2402</v>
      </c>
      <c r="B1840" s="9">
        <v>313100900</v>
      </c>
    </row>
    <row r="1841" spans="1:2">
      <c r="A1841" s="9" t="s">
        <v>2403</v>
      </c>
      <c r="B1841" s="9">
        <v>313101000</v>
      </c>
    </row>
    <row r="1842" spans="1:2">
      <c r="A1842" s="9" t="s">
        <v>2404</v>
      </c>
      <c r="B1842" s="9">
        <v>313101001</v>
      </c>
    </row>
    <row r="1843" spans="1:2">
      <c r="A1843" s="9" t="s">
        <v>2405</v>
      </c>
      <c r="B1843" s="9">
        <v>313101100</v>
      </c>
    </row>
    <row r="1844" spans="1:2">
      <c r="A1844" s="9" t="s">
        <v>2406</v>
      </c>
      <c r="B1844" s="9">
        <v>313101200</v>
      </c>
    </row>
    <row r="1845" spans="1:2">
      <c r="A1845" s="9" t="s">
        <v>2407</v>
      </c>
      <c r="B1845" s="9">
        <v>313101300</v>
      </c>
    </row>
    <row r="1846" spans="1:2">
      <c r="A1846" s="9" t="s">
        <v>2408</v>
      </c>
      <c r="B1846" s="9">
        <v>313101400</v>
      </c>
    </row>
    <row r="1847" spans="1:2">
      <c r="A1847" s="9" t="s">
        <v>2409</v>
      </c>
      <c r="B1847" s="9">
        <v>313101500</v>
      </c>
    </row>
    <row r="1848" spans="1:2">
      <c r="A1848" s="9" t="s">
        <v>2410</v>
      </c>
      <c r="B1848" s="9">
        <v>313101600</v>
      </c>
    </row>
    <row r="1849" spans="1:2">
      <c r="A1849" s="9" t="s">
        <v>2411</v>
      </c>
      <c r="B1849" s="9">
        <v>313101700</v>
      </c>
    </row>
    <row r="1850" spans="1:2">
      <c r="A1850" s="9" t="s">
        <v>2412</v>
      </c>
      <c r="B1850" s="9">
        <v>313101800</v>
      </c>
    </row>
    <row r="1851" spans="1:2">
      <c r="A1851" s="9" t="s">
        <v>2413</v>
      </c>
      <c r="B1851" s="9">
        <v>313101801</v>
      </c>
    </row>
    <row r="1852" spans="1:2">
      <c r="A1852" s="9" t="s">
        <v>2414</v>
      </c>
      <c r="B1852" s="9">
        <v>313101802</v>
      </c>
    </row>
    <row r="1853" spans="1:2">
      <c r="A1853" s="9" t="s">
        <v>2415</v>
      </c>
      <c r="B1853" s="9">
        <v>313101900</v>
      </c>
    </row>
    <row r="1854" spans="1:2">
      <c r="A1854" s="9" t="s">
        <v>2416</v>
      </c>
      <c r="B1854" s="9">
        <v>313102000</v>
      </c>
    </row>
    <row r="1855" spans="1:2">
      <c r="A1855" s="9" t="s">
        <v>2417</v>
      </c>
      <c r="B1855" s="9">
        <v>313102100</v>
      </c>
    </row>
    <row r="1856" spans="1:2">
      <c r="A1856" s="9" t="s">
        <v>2418</v>
      </c>
      <c r="B1856" s="9">
        <v>313102101</v>
      </c>
    </row>
    <row r="1857" spans="1:2">
      <c r="A1857" s="9" t="s">
        <v>2419</v>
      </c>
      <c r="B1857" s="9">
        <v>313102200</v>
      </c>
    </row>
    <row r="1858" spans="1:2">
      <c r="A1858" s="9" t="s">
        <v>2420</v>
      </c>
      <c r="B1858" s="9">
        <v>313102300</v>
      </c>
    </row>
    <row r="1859" spans="1:2">
      <c r="A1859" s="9" t="s">
        <v>2421</v>
      </c>
      <c r="B1859" s="9">
        <v>313102400</v>
      </c>
    </row>
    <row r="1860" spans="1:2">
      <c r="A1860" s="9" t="s">
        <v>2422</v>
      </c>
      <c r="B1860" s="9">
        <v>313102500</v>
      </c>
    </row>
    <row r="1861" spans="1:2">
      <c r="A1861" s="9" t="s">
        <v>2423</v>
      </c>
      <c r="B1861" s="9">
        <v>313102600</v>
      </c>
    </row>
    <row r="1862" spans="1:2">
      <c r="A1862" s="9" t="s">
        <v>2424</v>
      </c>
      <c r="B1862" s="9">
        <v>313102700</v>
      </c>
    </row>
    <row r="1863" spans="1:2">
      <c r="A1863" s="9" t="s">
        <v>2425</v>
      </c>
      <c r="B1863" s="9">
        <v>313102800</v>
      </c>
    </row>
    <row r="1864" spans="1:2">
      <c r="A1864" s="9" t="s">
        <v>2426</v>
      </c>
      <c r="B1864" s="9">
        <v>313102801</v>
      </c>
    </row>
    <row r="1865" spans="1:2">
      <c r="A1865" s="9" t="s">
        <v>2427</v>
      </c>
      <c r="B1865" s="9">
        <v>313102802</v>
      </c>
    </row>
    <row r="1866" spans="1:2">
      <c r="A1866" s="9" t="s">
        <v>2428</v>
      </c>
      <c r="B1866" s="9">
        <v>313102803</v>
      </c>
    </row>
    <row r="1867" spans="1:2">
      <c r="A1867" s="9" t="s">
        <v>2429</v>
      </c>
      <c r="B1867" s="9">
        <v>313102804</v>
      </c>
    </row>
    <row r="1868" spans="1:2">
      <c r="A1868" s="9" t="s">
        <v>2430</v>
      </c>
      <c r="B1868" s="9">
        <v>313102900</v>
      </c>
    </row>
    <row r="1869" spans="1:2">
      <c r="A1869" s="9" t="s">
        <v>2431</v>
      </c>
      <c r="B1869" s="9">
        <v>313103000</v>
      </c>
    </row>
    <row r="1870" spans="1:2">
      <c r="A1870" s="9" t="s">
        <v>2432</v>
      </c>
      <c r="B1870" s="9">
        <v>313200100</v>
      </c>
    </row>
    <row r="1871" spans="1:2">
      <c r="A1871" s="9" t="s">
        <v>2433</v>
      </c>
      <c r="B1871" s="9">
        <v>313200200</v>
      </c>
    </row>
    <row r="1872" spans="1:2">
      <c r="A1872" s="9" t="s">
        <v>2434</v>
      </c>
      <c r="B1872" s="9">
        <v>313200300</v>
      </c>
    </row>
    <row r="1873" spans="1:2">
      <c r="A1873" s="9" t="s">
        <v>2435</v>
      </c>
      <c r="B1873" s="9">
        <v>313200400</v>
      </c>
    </row>
    <row r="1874" spans="1:2">
      <c r="A1874" s="9" t="s">
        <v>2436</v>
      </c>
      <c r="B1874" s="9">
        <v>313200500</v>
      </c>
    </row>
    <row r="1875" spans="1:2">
      <c r="A1875" s="9" t="s">
        <v>2437</v>
      </c>
      <c r="B1875" s="9">
        <v>313200600</v>
      </c>
    </row>
    <row r="1876" spans="1:2">
      <c r="A1876" s="9" t="s">
        <v>2438</v>
      </c>
      <c r="B1876" s="9">
        <v>313200700</v>
      </c>
    </row>
    <row r="1877" spans="1:2">
      <c r="A1877" s="9" t="s">
        <v>2439</v>
      </c>
      <c r="B1877" s="9">
        <v>314000001</v>
      </c>
    </row>
    <row r="1878" spans="1:2">
      <c r="A1878" s="9" t="s">
        <v>2440</v>
      </c>
      <c r="B1878" s="9">
        <v>314000002</v>
      </c>
    </row>
    <row r="1879" spans="1:2">
      <c r="A1879" s="9" t="s">
        <v>2441</v>
      </c>
      <c r="B1879" s="9">
        <v>314000003</v>
      </c>
    </row>
    <row r="1880" spans="1:2">
      <c r="A1880" s="9" t="s">
        <v>2442</v>
      </c>
      <c r="B1880" s="9">
        <v>314000004</v>
      </c>
    </row>
    <row r="1881" spans="1:2">
      <c r="A1881" s="9" t="s">
        <v>2443</v>
      </c>
      <c r="B1881" s="9">
        <v>314000005</v>
      </c>
    </row>
    <row r="1882" spans="1:2">
      <c r="A1882" s="9" t="s">
        <v>2444</v>
      </c>
      <c r="B1882" s="9">
        <v>314000006</v>
      </c>
    </row>
    <row r="1883" spans="1:2">
      <c r="A1883" s="9" t="s">
        <v>2445</v>
      </c>
      <c r="B1883" s="9">
        <v>314000007</v>
      </c>
    </row>
    <row r="1884" spans="1:2">
      <c r="A1884" s="9" t="s">
        <v>2446</v>
      </c>
      <c r="B1884" s="9">
        <v>314000008</v>
      </c>
    </row>
    <row r="1885" spans="1:2">
      <c r="A1885" s="9" t="s">
        <v>2447</v>
      </c>
      <c r="B1885" s="9">
        <v>314000009</v>
      </c>
    </row>
    <row r="1886" spans="1:2">
      <c r="A1886" s="9" t="s">
        <v>2448</v>
      </c>
      <c r="B1886" s="9">
        <v>314000010</v>
      </c>
    </row>
    <row r="1887" spans="1:2">
      <c r="A1887" s="9" t="s">
        <v>2449</v>
      </c>
      <c r="B1887" s="9">
        <v>314000011</v>
      </c>
    </row>
    <row r="1888" spans="1:2">
      <c r="A1888" s="9" t="s">
        <v>2450</v>
      </c>
      <c r="B1888" s="9">
        <v>314000012</v>
      </c>
    </row>
    <row r="1889" spans="1:2">
      <c r="A1889" s="9" t="s">
        <v>2451</v>
      </c>
      <c r="B1889" s="9">
        <v>314000013</v>
      </c>
    </row>
    <row r="1890" spans="1:2">
      <c r="A1890" s="9" t="s">
        <v>2452</v>
      </c>
      <c r="B1890" s="9">
        <v>314000014</v>
      </c>
    </row>
    <row r="1891" spans="1:2">
      <c r="A1891" s="9" t="s">
        <v>2453</v>
      </c>
      <c r="B1891" s="9">
        <v>314000015</v>
      </c>
    </row>
    <row r="1892" spans="1:2">
      <c r="A1892" s="9" t="s">
        <v>2454</v>
      </c>
      <c r="B1892" s="9">
        <v>314000016</v>
      </c>
    </row>
    <row r="1893" spans="1:2">
      <c r="A1893" s="9" t="s">
        <v>2455</v>
      </c>
      <c r="B1893" s="9">
        <v>314001001</v>
      </c>
    </row>
    <row r="1894" spans="1:2">
      <c r="A1894" s="9" t="s">
        <v>2456</v>
      </c>
      <c r="B1894" s="9">
        <v>314001002</v>
      </c>
    </row>
    <row r="1895" spans="1:2">
      <c r="A1895" s="9" t="s">
        <v>2457</v>
      </c>
      <c r="B1895" s="9">
        <v>314001003</v>
      </c>
    </row>
    <row r="1896" spans="1:2">
      <c r="A1896" s="9" t="s">
        <v>2458</v>
      </c>
      <c r="B1896" s="9">
        <v>314001004</v>
      </c>
    </row>
    <row r="1897" spans="1:2">
      <c r="A1897" s="9" t="s">
        <v>2459</v>
      </c>
      <c r="B1897" s="9">
        <v>314001005</v>
      </c>
    </row>
    <row r="1898" spans="1:2">
      <c r="A1898" s="9" t="s">
        <v>2460</v>
      </c>
      <c r="B1898" s="9">
        <v>314001006</v>
      </c>
    </row>
    <row r="1899" spans="1:2">
      <c r="A1899" s="9" t="s">
        <v>2461</v>
      </c>
      <c r="B1899" s="9">
        <v>314002001</v>
      </c>
    </row>
    <row r="1900" spans="1:2">
      <c r="A1900" s="9" t="s">
        <v>2462</v>
      </c>
      <c r="B1900" s="9">
        <v>314002002</v>
      </c>
    </row>
    <row r="1901" spans="1:2">
      <c r="A1901" s="9" t="s">
        <v>2463</v>
      </c>
      <c r="B1901" s="9">
        <v>314002003</v>
      </c>
    </row>
    <row r="1902" spans="1:2">
      <c r="A1902" s="9" t="s">
        <v>2464</v>
      </c>
      <c r="B1902" s="9">
        <v>314002004</v>
      </c>
    </row>
    <row r="1903" spans="1:2">
      <c r="A1903" s="9" t="s">
        <v>2465</v>
      </c>
      <c r="B1903" s="9">
        <v>314002005</v>
      </c>
    </row>
    <row r="1904" spans="1:2">
      <c r="A1904" s="9" t="s">
        <v>2466</v>
      </c>
      <c r="B1904" s="9">
        <v>314002006</v>
      </c>
    </row>
    <row r="1905" spans="1:2">
      <c r="A1905" s="9" t="s">
        <v>2467</v>
      </c>
      <c r="B1905" s="9">
        <v>314003001</v>
      </c>
    </row>
    <row r="1906" spans="1:2">
      <c r="A1906" s="9" t="s">
        <v>2468</v>
      </c>
      <c r="B1906" s="9">
        <v>314003002</v>
      </c>
    </row>
    <row r="1907" spans="1:2">
      <c r="A1907" s="9" t="s">
        <v>2469</v>
      </c>
      <c r="B1907" s="9">
        <v>314003003</v>
      </c>
    </row>
    <row r="1908" spans="1:2">
      <c r="A1908" s="9" t="s">
        <v>2470</v>
      </c>
      <c r="B1908" s="9">
        <v>314003004</v>
      </c>
    </row>
    <row r="1909" spans="1:2">
      <c r="A1909" s="9" t="s">
        <v>2471</v>
      </c>
      <c r="B1909" s="9">
        <v>314003005</v>
      </c>
    </row>
    <row r="1910" spans="1:2">
      <c r="A1910" s="9" t="s">
        <v>2472</v>
      </c>
      <c r="B1910" s="9">
        <v>314003006</v>
      </c>
    </row>
    <row r="1911" spans="1:2">
      <c r="A1911" s="9" t="s">
        <v>2473</v>
      </c>
      <c r="B1911" s="9">
        <v>314003007</v>
      </c>
    </row>
    <row r="1912" spans="1:2">
      <c r="A1912" s="9" t="s">
        <v>2474</v>
      </c>
      <c r="B1912" s="9">
        <v>314003008</v>
      </c>
    </row>
    <row r="1913" spans="1:2">
      <c r="A1913" s="9" t="s">
        <v>2475</v>
      </c>
      <c r="B1913" s="9">
        <v>314003009</v>
      </c>
    </row>
    <row r="1914" spans="1:2">
      <c r="A1914" s="9" t="s">
        <v>2476</v>
      </c>
      <c r="B1914" s="9">
        <v>314003010</v>
      </c>
    </row>
    <row r="1915" spans="1:2">
      <c r="A1915" s="9" t="s">
        <v>2477</v>
      </c>
      <c r="B1915" s="9">
        <v>314003011</v>
      </c>
    </row>
    <row r="1916" spans="1:2">
      <c r="A1916" s="9" t="s">
        <v>2478</v>
      </c>
      <c r="B1916" s="9">
        <v>314003012</v>
      </c>
    </row>
    <row r="1917" spans="1:2">
      <c r="A1917" s="9" t="s">
        <v>2479</v>
      </c>
      <c r="B1917" s="9">
        <v>314003013</v>
      </c>
    </row>
    <row r="1918" spans="1:2">
      <c r="A1918" s="9" t="s">
        <v>2480</v>
      </c>
      <c r="B1918" s="9">
        <v>314003014</v>
      </c>
    </row>
    <row r="1919" spans="1:2">
      <c r="A1919" s="9" t="s">
        <v>2481</v>
      </c>
      <c r="B1919" s="9">
        <v>314003015</v>
      </c>
    </row>
    <row r="1920" spans="1:2">
      <c r="A1920" s="9" t="s">
        <v>2482</v>
      </c>
      <c r="B1920" s="9">
        <v>314003016</v>
      </c>
    </row>
    <row r="1921" spans="1:2">
      <c r="A1921" s="9" t="s">
        <v>2483</v>
      </c>
      <c r="B1921" s="9">
        <v>314003017</v>
      </c>
    </row>
    <row r="1922" spans="1:2">
      <c r="A1922" s="9" t="s">
        <v>2484</v>
      </c>
      <c r="B1922" s="9">
        <v>314003018</v>
      </c>
    </row>
    <row r="1923" spans="1:2">
      <c r="A1923" s="9" t="s">
        <v>2485</v>
      </c>
      <c r="B1923" s="9">
        <v>314003019</v>
      </c>
    </row>
    <row r="1924" spans="1:2">
      <c r="A1924" s="9" t="s">
        <v>2486</v>
      </c>
      <c r="B1924" s="9">
        <v>314003020</v>
      </c>
    </row>
    <row r="1925" spans="1:2">
      <c r="A1925" s="9" t="s">
        <v>2487</v>
      </c>
      <c r="B1925" s="9">
        <v>314004001</v>
      </c>
    </row>
    <row r="1926" spans="1:2">
      <c r="A1926" s="9" t="s">
        <v>2488</v>
      </c>
      <c r="B1926" s="9">
        <v>314004002</v>
      </c>
    </row>
    <row r="1927" spans="1:2">
      <c r="A1927" s="9" t="s">
        <v>2489</v>
      </c>
      <c r="B1927" s="9">
        <v>314004003</v>
      </c>
    </row>
    <row r="1928" spans="1:2">
      <c r="A1928" s="9" t="s">
        <v>2490</v>
      </c>
      <c r="B1928" s="9">
        <v>314004004</v>
      </c>
    </row>
    <row r="1929" spans="1:2">
      <c r="A1929" s="9" t="s">
        <v>2491</v>
      </c>
      <c r="B1929" s="9">
        <v>314004005</v>
      </c>
    </row>
    <row r="1930" spans="1:2">
      <c r="A1930" s="9" t="s">
        <v>2492</v>
      </c>
      <c r="B1930" s="9">
        <v>314004006</v>
      </c>
    </row>
    <row r="1931" spans="1:2">
      <c r="A1931" s="9" t="s">
        <v>2493</v>
      </c>
      <c r="B1931" s="9">
        <v>314004007</v>
      </c>
    </row>
    <row r="1932" spans="1:2">
      <c r="A1932" s="9" t="s">
        <v>2494</v>
      </c>
      <c r="B1932" s="9">
        <v>314004008</v>
      </c>
    </row>
    <row r="1933" spans="1:2">
      <c r="A1933" s="9" t="s">
        <v>2495</v>
      </c>
      <c r="B1933" s="9">
        <v>314004009</v>
      </c>
    </row>
    <row r="1934" spans="1:2">
      <c r="A1934" s="9" t="s">
        <v>2496</v>
      </c>
      <c r="B1934" s="9">
        <v>314004010</v>
      </c>
    </row>
    <row r="1935" spans="1:2">
      <c r="A1935" s="9" t="s">
        <v>2497</v>
      </c>
      <c r="B1935" s="9">
        <v>314004011</v>
      </c>
    </row>
    <row r="1936" spans="1:2">
      <c r="A1936" s="9" t="s">
        <v>2498</v>
      </c>
      <c r="B1936" s="9">
        <v>314004012</v>
      </c>
    </row>
    <row r="1937" spans="1:2">
      <c r="A1937" s="9" t="s">
        <v>2499</v>
      </c>
      <c r="B1937" s="9">
        <v>314004013</v>
      </c>
    </row>
    <row r="1938" spans="1:2">
      <c r="A1938" s="9" t="s">
        <v>2500</v>
      </c>
      <c r="B1938" s="9">
        <v>314005001</v>
      </c>
    </row>
    <row r="1939" spans="1:2">
      <c r="A1939" s="9" t="s">
        <v>2501</v>
      </c>
      <c r="B1939" s="9">
        <v>314005002</v>
      </c>
    </row>
    <row r="1940" spans="1:2">
      <c r="A1940" s="9" t="s">
        <v>2502</v>
      </c>
      <c r="B1940" s="9">
        <v>314005003</v>
      </c>
    </row>
    <row r="1941" spans="1:2">
      <c r="A1941" s="9" t="s">
        <v>2503</v>
      </c>
      <c r="B1941" s="9">
        <v>314005004</v>
      </c>
    </row>
    <row r="1942" spans="1:2">
      <c r="A1942" s="9" t="s">
        <v>2504</v>
      </c>
      <c r="B1942" s="9">
        <v>314005005</v>
      </c>
    </row>
    <row r="1943" spans="1:2">
      <c r="A1943" s="9" t="s">
        <v>2505</v>
      </c>
      <c r="B1943" s="9">
        <v>314005006</v>
      </c>
    </row>
    <row r="1944" spans="1:2">
      <c r="A1944" s="9" t="s">
        <v>2506</v>
      </c>
      <c r="B1944" s="9">
        <v>314005007</v>
      </c>
    </row>
    <row r="1945" spans="1:2">
      <c r="A1945" s="9" t="s">
        <v>2507</v>
      </c>
      <c r="B1945" s="9">
        <v>314005008</v>
      </c>
    </row>
    <row r="1946" spans="1:2">
      <c r="A1946" s="9" t="s">
        <v>2508</v>
      </c>
      <c r="B1946" s="9">
        <v>314005009</v>
      </c>
    </row>
    <row r="1947" spans="1:2">
      <c r="A1947" s="9" t="s">
        <v>2509</v>
      </c>
      <c r="B1947" s="9">
        <v>314005010</v>
      </c>
    </row>
    <row r="1948" spans="1:2">
      <c r="A1948" s="9" t="s">
        <v>2510</v>
      </c>
      <c r="B1948" s="9">
        <v>314005011</v>
      </c>
    </row>
    <row r="1949" spans="1:2">
      <c r="A1949" s="9" t="s">
        <v>2511</v>
      </c>
      <c r="B1949" s="9">
        <v>314005012</v>
      </c>
    </row>
    <row r="1950" spans="1:2">
      <c r="A1950" s="9" t="s">
        <v>2512</v>
      </c>
      <c r="B1950" s="9">
        <v>314005013</v>
      </c>
    </row>
    <row r="1951" spans="1:2">
      <c r="A1951" s="9" t="s">
        <v>2513</v>
      </c>
      <c r="B1951" s="9">
        <v>314005014</v>
      </c>
    </row>
    <row r="1952" spans="1:2">
      <c r="A1952" s="9" t="s">
        <v>2514</v>
      </c>
      <c r="B1952" s="9">
        <v>314005015</v>
      </c>
    </row>
    <row r="1953" spans="1:2">
      <c r="A1953" s="9" t="s">
        <v>2515</v>
      </c>
      <c r="B1953" s="9">
        <v>314005016</v>
      </c>
    </row>
    <row r="1954" spans="1:2">
      <c r="A1954" s="9" t="s">
        <v>2516</v>
      </c>
      <c r="B1954" s="9">
        <v>314005017</v>
      </c>
    </row>
    <row r="1955" spans="1:2">
      <c r="A1955" s="9" t="s">
        <v>2517</v>
      </c>
      <c r="B1955" s="9">
        <v>314005018</v>
      </c>
    </row>
    <row r="1956" spans="1:2">
      <c r="A1956" s="9" t="s">
        <v>2518</v>
      </c>
      <c r="B1956" s="9">
        <v>314005019</v>
      </c>
    </row>
    <row r="1957" spans="1:2">
      <c r="A1957" s="9" t="s">
        <v>2519</v>
      </c>
      <c r="B1957" s="9">
        <v>314005020</v>
      </c>
    </row>
    <row r="1958" spans="1:2">
      <c r="A1958" s="9" t="s">
        <v>2520</v>
      </c>
      <c r="B1958" s="9">
        <v>314005021</v>
      </c>
    </row>
    <row r="1959" spans="1:2">
      <c r="A1959" s="9" t="s">
        <v>2521</v>
      </c>
      <c r="B1959" s="9">
        <v>314005022</v>
      </c>
    </row>
    <row r="1960" spans="1:2">
      <c r="A1960" s="9" t="s">
        <v>2522</v>
      </c>
      <c r="B1960" s="9">
        <v>314005023</v>
      </c>
    </row>
    <row r="1961" spans="1:2">
      <c r="A1961" s="9" t="s">
        <v>2523</v>
      </c>
      <c r="B1961" s="9">
        <v>314005024</v>
      </c>
    </row>
    <row r="1962" spans="1:2">
      <c r="A1962" s="9" t="s">
        <v>2524</v>
      </c>
      <c r="B1962" s="9">
        <v>314005025</v>
      </c>
    </row>
    <row r="1963" spans="1:2">
      <c r="A1963" s="9" t="s">
        <v>2525</v>
      </c>
      <c r="B1963" s="9">
        <v>314005026</v>
      </c>
    </row>
    <row r="1964" spans="1:2">
      <c r="A1964" s="9" t="s">
        <v>2526</v>
      </c>
      <c r="B1964" s="9">
        <v>314005027</v>
      </c>
    </row>
    <row r="1965" spans="1:2">
      <c r="A1965" s="9" t="s">
        <v>2527</v>
      </c>
      <c r="B1965" s="9">
        <v>314005028</v>
      </c>
    </row>
    <row r="1966" spans="1:2">
      <c r="A1966" s="9" t="s">
        <v>2528</v>
      </c>
      <c r="B1966" s="9">
        <v>314005029</v>
      </c>
    </row>
    <row r="1967" spans="1:2">
      <c r="A1967" s="9" t="s">
        <v>2529</v>
      </c>
      <c r="B1967" s="9">
        <v>314005030</v>
      </c>
    </row>
    <row r="1968" spans="1:2">
      <c r="A1968" s="9" t="s">
        <v>2530</v>
      </c>
      <c r="B1968" s="9">
        <v>314005031</v>
      </c>
    </row>
    <row r="1969" spans="1:2">
      <c r="A1969" s="9" t="s">
        <v>2531</v>
      </c>
      <c r="B1969" s="9">
        <v>314005032</v>
      </c>
    </row>
    <row r="1970" spans="1:2">
      <c r="A1970" s="9" t="s">
        <v>2532</v>
      </c>
      <c r="B1970" s="9">
        <v>314005033</v>
      </c>
    </row>
    <row r="1971" spans="1:2">
      <c r="A1971" s="9" t="s">
        <v>2533</v>
      </c>
      <c r="B1971" s="9">
        <v>314005034</v>
      </c>
    </row>
    <row r="1972" spans="1:2">
      <c r="A1972" s="9" t="s">
        <v>2534</v>
      </c>
      <c r="B1972" s="9">
        <v>314005035</v>
      </c>
    </row>
    <row r="1973" spans="1:2">
      <c r="A1973" s="9" t="s">
        <v>2535</v>
      </c>
      <c r="B1973" s="9">
        <v>314007001</v>
      </c>
    </row>
    <row r="1974" spans="1:2">
      <c r="A1974" s="9" t="s">
        <v>2536</v>
      </c>
      <c r="B1974" s="9">
        <v>314007002</v>
      </c>
    </row>
    <row r="1975" spans="1:2">
      <c r="A1975" s="9" t="s">
        <v>2537</v>
      </c>
      <c r="B1975" s="9">
        <v>314007003</v>
      </c>
    </row>
    <row r="1976" spans="1:2">
      <c r="A1976" s="9" t="s">
        <v>2538</v>
      </c>
      <c r="B1976" s="9">
        <v>314007004</v>
      </c>
    </row>
    <row r="1977" spans="1:2">
      <c r="A1977" s="9" t="s">
        <v>2539</v>
      </c>
      <c r="B1977" s="9">
        <v>314007005</v>
      </c>
    </row>
    <row r="1978" spans="1:2">
      <c r="A1978" s="9" t="s">
        <v>2540</v>
      </c>
      <c r="B1978" s="9">
        <v>314007006</v>
      </c>
    </row>
    <row r="1979" spans="1:2">
      <c r="A1979" s="9" t="s">
        <v>2541</v>
      </c>
      <c r="B1979" s="9">
        <v>314007007</v>
      </c>
    </row>
    <row r="1980" spans="1:2">
      <c r="A1980" s="9" t="s">
        <v>2542</v>
      </c>
      <c r="B1980" s="9">
        <v>314007008</v>
      </c>
    </row>
    <row r="1981" spans="1:2">
      <c r="A1981" s="9" t="s">
        <v>2543</v>
      </c>
      <c r="B1981" s="9">
        <v>314007009</v>
      </c>
    </row>
    <row r="1982" spans="1:2">
      <c r="A1982" s="9" t="s">
        <v>2544</v>
      </c>
      <c r="B1982" s="9">
        <v>314007010</v>
      </c>
    </row>
    <row r="1983" spans="1:2">
      <c r="A1983" s="9" t="s">
        <v>2545</v>
      </c>
      <c r="B1983" s="9">
        <v>314007011</v>
      </c>
    </row>
    <row r="1984" spans="1:2">
      <c r="A1984" s="9" t="s">
        <v>2546</v>
      </c>
      <c r="B1984" s="9">
        <v>314007012</v>
      </c>
    </row>
    <row r="1985" spans="1:2">
      <c r="A1985" s="9" t="s">
        <v>2547</v>
      </c>
      <c r="B1985" s="9">
        <v>314007013</v>
      </c>
    </row>
    <row r="1986" spans="1:2">
      <c r="A1986" s="9" t="s">
        <v>2548</v>
      </c>
      <c r="B1986" s="9">
        <v>314007014</v>
      </c>
    </row>
    <row r="1987" spans="1:2">
      <c r="A1987" s="9" t="s">
        <v>2549</v>
      </c>
      <c r="B1987" s="9">
        <v>314007015</v>
      </c>
    </row>
    <row r="1988" spans="1:2">
      <c r="A1988" s="9" t="s">
        <v>2550</v>
      </c>
      <c r="B1988" s="9">
        <v>314007016</v>
      </c>
    </row>
    <row r="1989" spans="1:2">
      <c r="A1989" s="9" t="s">
        <v>2551</v>
      </c>
      <c r="B1989" s="9">
        <v>314007017</v>
      </c>
    </row>
    <row r="1990" spans="1:2">
      <c r="A1990" s="9" t="s">
        <v>2552</v>
      </c>
      <c r="B1990" s="9">
        <v>314007018</v>
      </c>
    </row>
    <row r="1991" spans="1:2">
      <c r="A1991" s="9" t="s">
        <v>2553</v>
      </c>
      <c r="B1991" s="9">
        <v>314007019</v>
      </c>
    </row>
    <row r="1992" spans="1:2">
      <c r="A1992" s="9" t="s">
        <v>2554</v>
      </c>
      <c r="B1992" s="9">
        <v>321000101</v>
      </c>
    </row>
    <row r="1993" spans="1:2">
      <c r="A1993" s="9" t="s">
        <v>2555</v>
      </c>
      <c r="B1993" s="9">
        <v>321000102</v>
      </c>
    </row>
    <row r="1994" spans="1:2">
      <c r="A1994" s="9" t="s">
        <v>2556</v>
      </c>
      <c r="B1994" s="9">
        <v>321000201</v>
      </c>
    </row>
    <row r="1995" spans="1:2">
      <c r="A1995" s="9" t="s">
        <v>2556</v>
      </c>
      <c r="B1995" s="9">
        <v>321000202</v>
      </c>
    </row>
    <row r="1996" spans="1:2">
      <c r="A1996" s="9" t="s">
        <v>2557</v>
      </c>
      <c r="B1996" s="9">
        <v>321000301</v>
      </c>
    </row>
    <row r="1997" spans="1:2">
      <c r="A1997" s="9" t="s">
        <v>2558</v>
      </c>
      <c r="B1997" s="9">
        <v>321000401</v>
      </c>
    </row>
    <row r="1998" spans="1:2">
      <c r="A1998" s="9" t="s">
        <v>2559</v>
      </c>
      <c r="B1998" s="9">
        <v>321000501</v>
      </c>
    </row>
    <row r="1999" spans="1:2">
      <c r="A1999" s="9" t="s">
        <v>2560</v>
      </c>
      <c r="B1999" s="9">
        <v>321000601</v>
      </c>
    </row>
    <row r="2000" spans="1:2">
      <c r="A2000" s="9" t="s">
        <v>2561</v>
      </c>
      <c r="B2000" s="9">
        <v>321000701</v>
      </c>
    </row>
    <row r="2001" spans="1:2">
      <c r="A2001" s="9" t="s">
        <v>2562</v>
      </c>
      <c r="B2001" s="9">
        <v>321000801</v>
      </c>
    </row>
    <row r="2002" spans="1:2">
      <c r="A2002" s="9" t="s">
        <v>2563</v>
      </c>
      <c r="B2002" s="9">
        <v>321000901</v>
      </c>
    </row>
    <row r="2003" spans="1:2">
      <c r="A2003" s="9" t="s">
        <v>2564</v>
      </c>
      <c r="B2003" s="9">
        <v>321001001</v>
      </c>
    </row>
    <row r="2004" spans="1:2">
      <c r="A2004" s="9" t="s">
        <v>2565</v>
      </c>
      <c r="B2004" s="9">
        <v>321001101</v>
      </c>
    </row>
    <row r="2005" spans="1:2">
      <c r="A2005" s="9" t="s">
        <v>2566</v>
      </c>
      <c r="B2005" s="9">
        <v>321001201</v>
      </c>
    </row>
    <row r="2006" spans="1:2">
      <c r="A2006" s="9" t="s">
        <v>2567</v>
      </c>
      <c r="B2006" s="9">
        <v>321001301</v>
      </c>
    </row>
    <row r="2007" spans="1:2">
      <c r="A2007" s="9" t="s">
        <v>2568</v>
      </c>
      <c r="B2007" s="9">
        <v>321001401</v>
      </c>
    </row>
    <row r="2008" spans="1:2">
      <c r="A2008" s="9" t="s">
        <v>2569</v>
      </c>
      <c r="B2008" s="9">
        <v>321001501</v>
      </c>
    </row>
    <row r="2009" spans="1:2">
      <c r="A2009" s="9" t="s">
        <v>2570</v>
      </c>
      <c r="B2009" s="9">
        <v>321001601</v>
      </c>
    </row>
    <row r="2010" spans="1:2">
      <c r="A2010" s="9" t="s">
        <v>2571</v>
      </c>
      <c r="B2010" s="9">
        <v>321001701</v>
      </c>
    </row>
    <row r="2011" spans="1:2">
      <c r="A2011" s="9" t="s">
        <v>2572</v>
      </c>
      <c r="B2011" s="9">
        <v>321001801</v>
      </c>
    </row>
    <row r="2012" spans="1:2">
      <c r="A2012" s="9" t="s">
        <v>2573</v>
      </c>
      <c r="B2012" s="9">
        <v>321001901</v>
      </c>
    </row>
    <row r="2013" spans="1:2">
      <c r="A2013" s="9" t="s">
        <v>2574</v>
      </c>
      <c r="B2013" s="9">
        <v>321002001</v>
      </c>
    </row>
    <row r="2014" spans="1:2">
      <c r="A2014" s="9" t="s">
        <v>2575</v>
      </c>
      <c r="B2014" s="9">
        <v>321002101</v>
      </c>
    </row>
    <row r="2015" spans="1:2">
      <c r="A2015" s="9" t="s">
        <v>2576</v>
      </c>
      <c r="B2015" s="9">
        <v>321002201</v>
      </c>
    </row>
    <row r="2016" spans="1:2">
      <c r="A2016" s="9" t="s">
        <v>2577</v>
      </c>
      <c r="B2016" s="9">
        <v>321002301</v>
      </c>
    </row>
    <row r="2017" spans="1:2">
      <c r="A2017" s="9" t="s">
        <v>2578</v>
      </c>
      <c r="B2017" s="9">
        <v>321002401</v>
      </c>
    </row>
    <row r="2018" spans="1:2">
      <c r="A2018" s="9" t="s">
        <v>2579</v>
      </c>
      <c r="B2018" s="9">
        <v>321002501</v>
      </c>
    </row>
    <row r="2019" spans="1:2">
      <c r="A2019" s="9" t="s">
        <v>2580</v>
      </c>
      <c r="B2019" s="9">
        <v>321002601</v>
      </c>
    </row>
    <row r="2020" spans="1:2">
      <c r="A2020" s="9" t="s">
        <v>2581</v>
      </c>
      <c r="B2020" s="9">
        <v>321002701</v>
      </c>
    </row>
    <row r="2021" spans="1:2">
      <c r="A2021" s="9" t="s">
        <v>2582</v>
      </c>
      <c r="B2021" s="9">
        <v>321002801</v>
      </c>
    </row>
    <row r="2022" spans="1:2">
      <c r="A2022" s="9" t="s">
        <v>2583</v>
      </c>
      <c r="B2022" s="9">
        <v>321002901</v>
      </c>
    </row>
    <row r="2023" spans="1:2">
      <c r="A2023" s="9" t="s">
        <v>2584</v>
      </c>
      <c r="B2023" s="9">
        <v>321003001</v>
      </c>
    </row>
    <row r="2024" spans="1:2">
      <c r="A2024" s="9" t="s">
        <v>2585</v>
      </c>
      <c r="B2024" s="9">
        <v>321003101</v>
      </c>
    </row>
    <row r="2025" spans="1:2">
      <c r="A2025" s="9" t="s">
        <v>2586</v>
      </c>
      <c r="B2025" s="9">
        <v>321003201</v>
      </c>
    </row>
    <row r="2026" spans="1:2">
      <c r="A2026" s="9" t="s">
        <v>2587</v>
      </c>
      <c r="B2026" s="9">
        <v>321003301</v>
      </c>
    </row>
    <row r="2027" spans="1:2">
      <c r="A2027" s="9" t="s">
        <v>2588</v>
      </c>
      <c r="B2027" s="9">
        <v>321003401</v>
      </c>
    </row>
    <row r="2028" spans="1:2">
      <c r="A2028" s="9" t="s">
        <v>2589</v>
      </c>
      <c r="B2028" s="9">
        <v>321003501</v>
      </c>
    </row>
    <row r="2029" spans="1:2">
      <c r="A2029" s="9" t="s">
        <v>2590</v>
      </c>
      <c r="B2029" s="9">
        <v>321003601</v>
      </c>
    </row>
    <row r="2030" spans="1:2">
      <c r="A2030" s="9" t="s">
        <v>2591</v>
      </c>
      <c r="B2030" s="9">
        <v>321003701</v>
      </c>
    </row>
    <row r="2031" spans="1:2">
      <c r="A2031" s="9" t="s">
        <v>2592</v>
      </c>
      <c r="B2031" s="9">
        <v>321003801</v>
      </c>
    </row>
    <row r="2032" spans="1:2">
      <c r="A2032" s="9" t="s">
        <v>2593</v>
      </c>
      <c r="B2032" s="9">
        <v>321003901</v>
      </c>
    </row>
    <row r="2033" spans="1:2">
      <c r="A2033" s="9" t="s">
        <v>2594</v>
      </c>
      <c r="B2033" s="9">
        <v>321004001</v>
      </c>
    </row>
    <row r="2034" spans="1:2">
      <c r="A2034" s="9" t="s">
        <v>2595</v>
      </c>
      <c r="B2034" s="9">
        <v>321004101</v>
      </c>
    </row>
    <row r="2035" spans="1:2">
      <c r="A2035" s="9" t="s">
        <v>2596</v>
      </c>
      <c r="B2035" s="9">
        <v>321004201</v>
      </c>
    </row>
    <row r="2036" spans="1:2">
      <c r="A2036" s="9" t="s">
        <v>2597</v>
      </c>
      <c r="B2036" s="9">
        <v>321004301</v>
      </c>
    </row>
    <row r="2037" spans="1:2">
      <c r="A2037" s="9" t="s">
        <v>2598</v>
      </c>
      <c r="B2037" s="9">
        <v>321004401</v>
      </c>
    </row>
    <row r="2038" spans="1:2">
      <c r="A2038" s="9" t="s">
        <v>2599</v>
      </c>
      <c r="B2038" s="9">
        <v>321004501</v>
      </c>
    </row>
    <row r="2039" spans="1:2">
      <c r="A2039" s="9" t="s">
        <v>2600</v>
      </c>
      <c r="B2039" s="9">
        <v>321004601</v>
      </c>
    </row>
    <row r="2040" spans="1:2">
      <c r="A2040" s="9" t="s">
        <v>2601</v>
      </c>
      <c r="B2040" s="9">
        <v>321004701</v>
      </c>
    </row>
    <row r="2041" spans="1:2">
      <c r="A2041" s="9" t="s">
        <v>2602</v>
      </c>
      <c r="B2041" s="9">
        <v>321004801</v>
      </c>
    </row>
    <row r="2042" spans="1:2">
      <c r="A2042" s="9" t="s">
        <v>2603</v>
      </c>
      <c r="B2042" s="9">
        <v>321004901</v>
      </c>
    </row>
    <row r="2043" spans="1:2">
      <c r="A2043" s="9" t="s">
        <v>2604</v>
      </c>
      <c r="B2043" s="9">
        <v>321005001</v>
      </c>
    </row>
    <row r="2044" spans="1:2">
      <c r="A2044" s="9" t="s">
        <v>2605</v>
      </c>
      <c r="B2044" s="9">
        <v>321100301</v>
      </c>
    </row>
    <row r="2045" spans="1:2">
      <c r="A2045" s="9" t="s">
        <v>2606</v>
      </c>
      <c r="B2045" s="9">
        <v>321103001</v>
      </c>
    </row>
    <row r="2046" spans="1:2">
      <c r="A2046" s="9" t="s">
        <v>2607</v>
      </c>
      <c r="B2046" s="9">
        <v>322000101</v>
      </c>
    </row>
    <row r="2047" spans="1:2">
      <c r="A2047" s="9" t="s">
        <v>2608</v>
      </c>
      <c r="B2047" s="9">
        <v>322000201</v>
      </c>
    </row>
    <row r="2048" spans="1:2">
      <c r="A2048" s="9" t="s">
        <v>2608</v>
      </c>
      <c r="B2048" s="9">
        <v>322000202</v>
      </c>
    </row>
    <row r="2049" spans="1:2">
      <c r="A2049" s="9" t="s">
        <v>2609</v>
      </c>
      <c r="B2049" s="9">
        <v>322000301</v>
      </c>
    </row>
    <row r="2050" spans="1:2">
      <c r="A2050" s="9" t="s">
        <v>2610</v>
      </c>
      <c r="B2050" s="9">
        <v>322000401</v>
      </c>
    </row>
    <row r="2051" spans="1:2">
      <c r="A2051" s="9" t="s">
        <v>2611</v>
      </c>
      <c r="B2051" s="9">
        <v>322000501</v>
      </c>
    </row>
    <row r="2052" spans="1:2">
      <c r="A2052" s="9" t="s">
        <v>2612</v>
      </c>
      <c r="B2052" s="9">
        <v>322000601</v>
      </c>
    </row>
    <row r="2053" spans="1:2">
      <c r="A2053" s="9" t="s">
        <v>2613</v>
      </c>
      <c r="B2053" s="9">
        <v>322000701</v>
      </c>
    </row>
    <row r="2054" spans="1:2">
      <c r="A2054" s="9" t="s">
        <v>2614</v>
      </c>
      <c r="B2054" s="9">
        <v>322000801</v>
      </c>
    </row>
    <row r="2055" spans="1:2">
      <c r="A2055" s="9" t="s">
        <v>2615</v>
      </c>
      <c r="B2055" s="9">
        <v>322000901</v>
      </c>
    </row>
    <row r="2056" spans="1:2">
      <c r="A2056" s="9" t="s">
        <v>2616</v>
      </c>
      <c r="B2056" s="9">
        <v>322001001</v>
      </c>
    </row>
    <row r="2057" spans="1:2">
      <c r="A2057" s="9" t="s">
        <v>2617</v>
      </c>
      <c r="B2057" s="9">
        <v>322001101</v>
      </c>
    </row>
    <row r="2058" spans="1:2">
      <c r="A2058" s="9" t="s">
        <v>2618</v>
      </c>
      <c r="B2058" s="9">
        <v>322001201</v>
      </c>
    </row>
    <row r="2059" spans="1:2">
      <c r="A2059" s="9" t="s">
        <v>2619</v>
      </c>
      <c r="B2059" s="9">
        <v>322001301</v>
      </c>
    </row>
    <row r="2060" spans="1:2">
      <c r="A2060" s="9" t="s">
        <v>2620</v>
      </c>
      <c r="B2060" s="9">
        <v>322001401</v>
      </c>
    </row>
    <row r="2061" spans="1:2">
      <c r="A2061" s="9" t="s">
        <v>2621</v>
      </c>
      <c r="B2061" s="9">
        <v>322001501</v>
      </c>
    </row>
    <row r="2062" spans="1:2">
      <c r="A2062" s="9" t="s">
        <v>2622</v>
      </c>
      <c r="B2062" s="9">
        <v>322001601</v>
      </c>
    </row>
    <row r="2063" spans="1:2">
      <c r="A2063" s="9" t="s">
        <v>2623</v>
      </c>
      <c r="B2063" s="9">
        <v>322001701</v>
      </c>
    </row>
    <row r="2064" spans="1:2">
      <c r="A2064" s="9" t="s">
        <v>2624</v>
      </c>
      <c r="B2064" s="9">
        <v>322001801</v>
      </c>
    </row>
    <row r="2065" spans="1:2">
      <c r="A2065" s="9" t="s">
        <v>2625</v>
      </c>
      <c r="B2065" s="9">
        <v>322001901</v>
      </c>
    </row>
    <row r="2066" spans="1:2">
      <c r="A2066" s="9" t="s">
        <v>2626</v>
      </c>
      <c r="B2066" s="9">
        <v>322002001</v>
      </c>
    </row>
    <row r="2067" spans="1:2">
      <c r="A2067" s="9" t="s">
        <v>2627</v>
      </c>
      <c r="B2067" s="9">
        <v>322002101</v>
      </c>
    </row>
    <row r="2068" spans="1:2">
      <c r="A2068" s="9" t="s">
        <v>2628</v>
      </c>
      <c r="B2068" s="9">
        <v>322002201</v>
      </c>
    </row>
    <row r="2069" spans="1:2">
      <c r="A2069" s="9" t="s">
        <v>2629</v>
      </c>
      <c r="B2069" s="9">
        <v>322002301</v>
      </c>
    </row>
    <row r="2070" spans="1:2">
      <c r="A2070" s="9" t="s">
        <v>2630</v>
      </c>
      <c r="B2070" s="9">
        <v>322002401</v>
      </c>
    </row>
    <row r="2071" spans="1:2">
      <c r="A2071" s="9" t="s">
        <v>2631</v>
      </c>
      <c r="B2071" s="9">
        <v>322002501</v>
      </c>
    </row>
    <row r="2072" spans="1:2">
      <c r="A2072" s="9" t="s">
        <v>2632</v>
      </c>
      <c r="B2072" s="9">
        <v>322002601</v>
      </c>
    </row>
    <row r="2073" spans="1:2">
      <c r="A2073" s="9" t="s">
        <v>2633</v>
      </c>
      <c r="B2073" s="9">
        <v>322002701</v>
      </c>
    </row>
    <row r="2074" spans="1:2">
      <c r="A2074" s="9" t="s">
        <v>2634</v>
      </c>
      <c r="B2074" s="9">
        <v>322002801</v>
      </c>
    </row>
    <row r="2075" spans="1:2">
      <c r="A2075" s="9" t="s">
        <v>2635</v>
      </c>
      <c r="B2075" s="9">
        <v>322002901</v>
      </c>
    </row>
    <row r="2076" spans="1:2">
      <c r="A2076" s="9" t="s">
        <v>2636</v>
      </c>
      <c r="B2076" s="9">
        <v>322003001</v>
      </c>
    </row>
    <row r="2077" spans="1:2">
      <c r="A2077" s="9" t="s">
        <v>2637</v>
      </c>
      <c r="B2077" s="9">
        <v>322003101</v>
      </c>
    </row>
    <row r="2078" spans="1:2">
      <c r="A2078" s="9" t="s">
        <v>2638</v>
      </c>
      <c r="B2078" s="9">
        <v>322003201</v>
      </c>
    </row>
    <row r="2079" spans="1:2">
      <c r="A2079" s="9" t="s">
        <v>2639</v>
      </c>
      <c r="B2079" s="9">
        <v>322003301</v>
      </c>
    </row>
    <row r="2080" spans="1:2">
      <c r="A2080" s="9" t="s">
        <v>2640</v>
      </c>
      <c r="B2080" s="9">
        <v>322003401</v>
      </c>
    </row>
    <row r="2081" spans="1:2">
      <c r="A2081" s="9" t="s">
        <v>2641</v>
      </c>
      <c r="B2081" s="9">
        <v>322003501</v>
      </c>
    </row>
    <row r="2082" spans="1:2">
      <c r="A2082" s="9" t="s">
        <v>2642</v>
      </c>
      <c r="B2082" s="9">
        <v>322003601</v>
      </c>
    </row>
    <row r="2083" spans="1:2">
      <c r="A2083" s="9" t="s">
        <v>2643</v>
      </c>
      <c r="B2083" s="9">
        <v>322003701</v>
      </c>
    </row>
    <row r="2084" spans="1:2">
      <c r="A2084" s="9" t="s">
        <v>2644</v>
      </c>
      <c r="B2084" s="9">
        <v>322003801</v>
      </c>
    </row>
    <row r="2085" spans="1:2">
      <c r="A2085" s="9" t="s">
        <v>2645</v>
      </c>
      <c r="B2085" s="9">
        <v>322003901</v>
      </c>
    </row>
    <row r="2086" spans="1:2">
      <c r="A2086" s="9" t="s">
        <v>2646</v>
      </c>
      <c r="B2086" s="9">
        <v>322004001</v>
      </c>
    </row>
    <row r="2087" spans="1:2">
      <c r="A2087" s="9" t="s">
        <v>2647</v>
      </c>
      <c r="B2087" s="9">
        <v>322004101</v>
      </c>
    </row>
    <row r="2088" spans="1:2">
      <c r="A2088" s="9" t="s">
        <v>2648</v>
      </c>
      <c r="B2088" s="9">
        <v>322004201</v>
      </c>
    </row>
    <row r="2089" spans="1:2">
      <c r="A2089" s="9" t="s">
        <v>2649</v>
      </c>
      <c r="B2089" s="9">
        <v>322004301</v>
      </c>
    </row>
    <row r="2090" spans="1:2">
      <c r="A2090" s="9" t="s">
        <v>2650</v>
      </c>
      <c r="B2090" s="9">
        <v>322004401</v>
      </c>
    </row>
    <row r="2091" spans="1:2">
      <c r="A2091" s="9" t="s">
        <v>2651</v>
      </c>
      <c r="B2091" s="9">
        <v>322004501</v>
      </c>
    </row>
    <row r="2092" spans="1:2">
      <c r="A2092" s="9" t="s">
        <v>2652</v>
      </c>
      <c r="B2092" s="9">
        <v>322004601</v>
      </c>
    </row>
    <row r="2093" spans="1:2">
      <c r="A2093" s="9" t="s">
        <v>2653</v>
      </c>
      <c r="B2093" s="9">
        <v>322004701</v>
      </c>
    </row>
    <row r="2094" spans="1:2">
      <c r="A2094" s="9" t="s">
        <v>2654</v>
      </c>
      <c r="B2094" s="9">
        <v>322004801</v>
      </c>
    </row>
    <row r="2095" spans="1:2">
      <c r="A2095" s="9" t="s">
        <v>2655</v>
      </c>
      <c r="B2095" s="9">
        <v>322004901</v>
      </c>
    </row>
    <row r="2096" spans="1:2">
      <c r="A2096" s="9" t="s">
        <v>2656</v>
      </c>
      <c r="B2096" s="9">
        <v>322005001</v>
      </c>
    </row>
    <row r="2097" spans="1:2">
      <c r="A2097" s="9" t="s">
        <v>2657</v>
      </c>
      <c r="B2097" s="9">
        <v>330030001</v>
      </c>
    </row>
    <row r="2098" spans="1:2">
      <c r="A2098" s="9" t="s">
        <v>2658</v>
      </c>
      <c r="B2098" s="9">
        <v>330030002</v>
      </c>
    </row>
    <row r="2099" spans="1:2">
      <c r="A2099" s="9" t="s">
        <v>2659</v>
      </c>
      <c r="B2099" s="9">
        <v>330030003</v>
      </c>
    </row>
    <row r="2100" spans="1:2">
      <c r="A2100" s="9" t="s">
        <v>2660</v>
      </c>
      <c r="B2100" s="9">
        <v>331000001</v>
      </c>
    </row>
    <row r="2101" spans="1:2">
      <c r="A2101" s="9" t="s">
        <v>2661</v>
      </c>
      <c r="B2101" s="9">
        <v>331000002</v>
      </c>
    </row>
    <row r="2102" spans="1:2">
      <c r="A2102" s="9" t="s">
        <v>2662</v>
      </c>
      <c r="B2102" s="9">
        <v>331000003</v>
      </c>
    </row>
    <row r="2103" spans="1:2">
      <c r="A2103" s="9" t="s">
        <v>2663</v>
      </c>
      <c r="B2103" s="9">
        <v>331000004</v>
      </c>
    </row>
    <row r="2104" spans="1:2">
      <c r="A2104" s="9" t="s">
        <v>2664</v>
      </c>
      <c r="B2104" s="9">
        <v>331000005</v>
      </c>
    </row>
    <row r="2105" spans="1:2">
      <c r="A2105" s="9" t="s">
        <v>2665</v>
      </c>
      <c r="B2105" s="9">
        <v>331000006</v>
      </c>
    </row>
    <row r="2106" spans="1:2">
      <c r="A2106" s="9" t="s">
        <v>2666</v>
      </c>
      <c r="B2106" s="9">
        <v>340040001</v>
      </c>
    </row>
    <row r="2107" spans="1:2">
      <c r="A2107" s="9" t="s">
        <v>2667</v>
      </c>
      <c r="B2107" s="9">
        <v>340040002</v>
      </c>
    </row>
    <row r="2108" spans="1:2">
      <c r="A2108" s="9" t="s">
        <v>2668</v>
      </c>
      <c r="B2108" s="9">
        <v>340060001</v>
      </c>
    </row>
    <row r="2109" spans="1:2">
      <c r="A2109" s="9" t="s">
        <v>2669</v>
      </c>
      <c r="B2109" s="9">
        <v>340060002</v>
      </c>
    </row>
    <row r="2110" spans="1:2">
      <c r="A2110" s="9" t="s">
        <v>2670</v>
      </c>
      <c r="B2110" s="9">
        <v>340060003</v>
      </c>
    </row>
    <row r="2111" spans="1:2">
      <c r="A2111" s="9" t="s">
        <v>2671</v>
      </c>
      <c r="B2111" s="9">
        <v>340060004</v>
      </c>
    </row>
    <row r="2112" spans="1:2">
      <c r="A2112" s="9" t="s">
        <v>2672</v>
      </c>
      <c r="B2112" s="9">
        <v>340060005</v>
      </c>
    </row>
    <row r="2113" spans="1:2">
      <c r="A2113" s="9" t="s">
        <v>2673</v>
      </c>
      <c r="B2113" s="9">
        <v>400000001</v>
      </c>
    </row>
    <row r="2114" spans="1:2">
      <c r="A2114" s="9" t="s">
        <v>2674</v>
      </c>
      <c r="B2114" s="9">
        <v>400010001</v>
      </c>
    </row>
    <row r="2115" spans="1:2">
      <c r="A2115" s="9" t="s">
        <v>2675</v>
      </c>
      <c r="B2115" s="9">
        <v>400010002</v>
      </c>
    </row>
    <row r="2116" spans="1:2">
      <c r="A2116" s="9" t="s">
        <v>2676</v>
      </c>
      <c r="B2116" s="9">
        <v>400010003</v>
      </c>
    </row>
    <row r="2117" spans="1:2">
      <c r="A2117" s="9" t="s">
        <v>2677</v>
      </c>
      <c r="B2117" s="9">
        <v>400010004</v>
      </c>
    </row>
    <row r="2118" spans="1:2">
      <c r="A2118" s="9" t="s">
        <v>2678</v>
      </c>
      <c r="B2118" s="9">
        <v>400010005</v>
      </c>
    </row>
    <row r="2119" spans="1:2">
      <c r="A2119" s="9" t="s">
        <v>2679</v>
      </c>
      <c r="B2119" s="9">
        <v>400010006</v>
      </c>
    </row>
    <row r="2120" spans="1:2">
      <c r="A2120" s="9" t="s">
        <v>2680</v>
      </c>
      <c r="B2120" s="9">
        <v>400010007</v>
      </c>
    </row>
    <row r="2121" spans="1:2">
      <c r="A2121" s="9" t="s">
        <v>2681</v>
      </c>
      <c r="B2121" s="9">
        <v>400020001</v>
      </c>
    </row>
    <row r="2122" spans="1:2">
      <c r="A2122" s="9" t="s">
        <v>2682</v>
      </c>
      <c r="B2122" s="9">
        <v>400020002</v>
      </c>
    </row>
    <row r="2123" spans="1:2">
      <c r="A2123" s="9" t="s">
        <v>2683</v>
      </c>
      <c r="B2123" s="9">
        <v>400020003</v>
      </c>
    </row>
    <row r="2124" spans="1:2">
      <c r="A2124" s="9" t="s">
        <v>2684</v>
      </c>
      <c r="B2124" s="9">
        <v>400020004</v>
      </c>
    </row>
    <row r="2125" spans="1:2">
      <c r="A2125" s="9" t="s">
        <v>2685</v>
      </c>
      <c r="B2125" s="9">
        <v>400030001</v>
      </c>
    </row>
    <row r="2126" spans="1:2">
      <c r="A2126" s="9" t="s">
        <v>2686</v>
      </c>
      <c r="B2126" s="9">
        <v>400030002</v>
      </c>
    </row>
    <row r="2127" spans="1:2">
      <c r="A2127" s="9" t="s">
        <v>2687</v>
      </c>
      <c r="B2127" s="9">
        <v>400030003</v>
      </c>
    </row>
    <row r="2128" spans="1:2">
      <c r="A2128" s="9" t="s">
        <v>2688</v>
      </c>
      <c r="B2128" s="9">
        <v>400030004</v>
      </c>
    </row>
    <row r="2129" spans="1:2">
      <c r="A2129" s="9" t="s">
        <v>2689</v>
      </c>
      <c r="B2129" s="9">
        <v>400030005</v>
      </c>
    </row>
    <row r="2130" spans="1:2">
      <c r="A2130" s="9" t="s">
        <v>2690</v>
      </c>
      <c r="B2130" s="9">
        <v>400030006</v>
      </c>
    </row>
    <row r="2131" spans="1:2">
      <c r="A2131" s="9" t="s">
        <v>2691</v>
      </c>
      <c r="B2131" s="9">
        <v>400030007</v>
      </c>
    </row>
    <row r="2132" spans="1:2">
      <c r="A2132" s="9" t="s">
        <v>2692</v>
      </c>
      <c r="B2132" s="9">
        <v>400030008</v>
      </c>
    </row>
    <row r="2133" spans="1:2">
      <c r="A2133" s="9" t="s">
        <v>2693</v>
      </c>
      <c r="B2133" s="9">
        <v>400030009</v>
      </c>
    </row>
    <row r="2134" spans="1:2">
      <c r="A2134" s="9" t="s">
        <v>2694</v>
      </c>
      <c r="B2134" s="9">
        <v>400030010</v>
      </c>
    </row>
    <row r="2135" spans="1:2">
      <c r="A2135" s="9" t="s">
        <v>2695</v>
      </c>
      <c r="B2135" s="9">
        <v>400040001</v>
      </c>
    </row>
    <row r="2136" spans="1:2">
      <c r="A2136" s="9" t="s">
        <v>2696</v>
      </c>
      <c r="B2136" s="9">
        <v>400040002</v>
      </c>
    </row>
    <row r="2137" spans="1:2">
      <c r="A2137" s="9" t="s">
        <v>2697</v>
      </c>
      <c r="B2137" s="9">
        <v>400040003</v>
      </c>
    </row>
    <row r="2138" spans="1:2">
      <c r="A2138" s="9" t="s">
        <v>2698</v>
      </c>
      <c r="B2138" s="9">
        <v>400040004</v>
      </c>
    </row>
    <row r="2139" spans="1:2">
      <c r="A2139" s="9" t="s">
        <v>2699</v>
      </c>
      <c r="B2139" s="9">
        <v>400040005</v>
      </c>
    </row>
    <row r="2140" spans="1:2">
      <c r="A2140" s="9" t="s">
        <v>2700</v>
      </c>
      <c r="B2140" s="9">
        <v>400040006</v>
      </c>
    </row>
    <row r="2141" spans="1:2">
      <c r="A2141" s="9" t="s">
        <v>2701</v>
      </c>
      <c r="B2141" s="9">
        <v>400040007</v>
      </c>
    </row>
    <row r="2142" spans="1:2">
      <c r="A2142" s="9" t="s">
        <v>2702</v>
      </c>
      <c r="B2142" s="9">
        <v>400040008</v>
      </c>
    </row>
    <row r="2143" spans="1:2">
      <c r="A2143" s="9" t="s">
        <v>2703</v>
      </c>
      <c r="B2143" s="9">
        <v>400040009</v>
      </c>
    </row>
    <row r="2144" spans="1:2">
      <c r="A2144" s="9" t="s">
        <v>2704</v>
      </c>
      <c r="B2144" s="9">
        <v>400040010</v>
      </c>
    </row>
    <row r="2145" spans="1:2">
      <c r="A2145" s="9" t="s">
        <v>2705</v>
      </c>
      <c r="B2145" s="9">
        <v>400040011</v>
      </c>
    </row>
    <row r="2146" spans="1:2">
      <c r="A2146" s="9" t="s">
        <v>2706</v>
      </c>
      <c r="B2146" s="9">
        <v>400040012</v>
      </c>
    </row>
    <row r="2147" spans="1:2">
      <c r="A2147" s="9" t="s">
        <v>2707</v>
      </c>
      <c r="B2147" s="9">
        <v>400040013</v>
      </c>
    </row>
    <row r="2148" spans="1:2">
      <c r="A2148" s="9" t="s">
        <v>2708</v>
      </c>
      <c r="B2148" s="9">
        <v>400040014</v>
      </c>
    </row>
    <row r="2149" spans="1:2">
      <c r="A2149" s="9" t="s">
        <v>2709</v>
      </c>
      <c r="B2149" s="9">
        <v>400040015</v>
      </c>
    </row>
    <row r="2150" spans="1:2">
      <c r="A2150" s="9" t="s">
        <v>2710</v>
      </c>
      <c r="B2150" s="9">
        <v>400040016</v>
      </c>
    </row>
    <row r="2151" spans="1:2">
      <c r="A2151" s="9" t="s">
        <v>2711</v>
      </c>
      <c r="B2151" s="9">
        <v>400040017</v>
      </c>
    </row>
    <row r="2152" spans="1:2">
      <c r="A2152" s="9" t="s">
        <v>2712</v>
      </c>
      <c r="B2152" s="9">
        <v>400040018</v>
      </c>
    </row>
    <row r="2153" spans="1:2">
      <c r="A2153" s="9" t="s">
        <v>2713</v>
      </c>
      <c r="B2153" s="9">
        <v>400040019</v>
      </c>
    </row>
    <row r="2154" spans="1:2">
      <c r="A2154" s="9" t="s">
        <v>2714</v>
      </c>
      <c r="B2154" s="9">
        <v>400040020</v>
      </c>
    </row>
    <row r="2155" spans="1:2">
      <c r="A2155" s="9" t="s">
        <v>2715</v>
      </c>
      <c r="B2155" s="9">
        <v>400040021</v>
      </c>
    </row>
    <row r="2156" spans="1:2">
      <c r="A2156" s="9" t="s">
        <v>2716</v>
      </c>
      <c r="B2156" s="9">
        <v>400040022</v>
      </c>
    </row>
    <row r="2157" spans="1:2">
      <c r="A2157" s="9" t="s">
        <v>2717</v>
      </c>
      <c r="B2157" s="9">
        <v>400040023</v>
      </c>
    </row>
    <row r="2158" spans="1:2">
      <c r="A2158" s="9" t="s">
        <v>2718</v>
      </c>
      <c r="B2158" s="9">
        <v>400040024</v>
      </c>
    </row>
    <row r="2159" spans="1:2">
      <c r="A2159" s="9" t="s">
        <v>2719</v>
      </c>
      <c r="B2159" s="9">
        <v>400040025</v>
      </c>
    </row>
    <row r="2160" spans="1:2">
      <c r="A2160" s="9" t="s">
        <v>2720</v>
      </c>
      <c r="B2160" s="9">
        <v>400050001</v>
      </c>
    </row>
    <row r="2161" spans="1:2">
      <c r="A2161" s="9" t="s">
        <v>2721</v>
      </c>
      <c r="B2161" s="9">
        <v>400050002</v>
      </c>
    </row>
    <row r="2162" spans="1:2">
      <c r="A2162" s="9" t="s">
        <v>2722</v>
      </c>
      <c r="B2162" s="9">
        <v>400050003</v>
      </c>
    </row>
    <row r="2163" spans="1:2">
      <c r="A2163" s="9" t="s">
        <v>2723</v>
      </c>
      <c r="B2163" s="9">
        <v>400050004</v>
      </c>
    </row>
    <row r="2164" spans="1:2">
      <c r="A2164" s="9" t="s">
        <v>2724</v>
      </c>
      <c r="B2164" s="9">
        <v>400050005</v>
      </c>
    </row>
    <row r="2165" spans="1:2">
      <c r="A2165" s="9" t="s">
        <v>2725</v>
      </c>
      <c r="B2165" s="9">
        <v>400060001</v>
      </c>
    </row>
    <row r="2166" spans="1:2">
      <c r="A2166" s="9" t="s">
        <v>2726</v>
      </c>
      <c r="B2166" s="9">
        <v>400070001</v>
      </c>
    </row>
    <row r="2167" spans="1:2">
      <c r="A2167" s="9" t="s">
        <v>2727</v>
      </c>
      <c r="B2167" s="9">
        <v>400070002</v>
      </c>
    </row>
    <row r="2168" spans="1:2">
      <c r="A2168" s="9" t="s">
        <v>2728</v>
      </c>
      <c r="B2168" s="9">
        <v>400070003</v>
      </c>
    </row>
    <row r="2169" spans="1:2">
      <c r="A2169" s="9" t="s">
        <v>2729</v>
      </c>
      <c r="B2169" s="9">
        <v>400070004</v>
      </c>
    </row>
    <row r="2170" spans="1:2">
      <c r="A2170" s="9" t="s">
        <v>2181</v>
      </c>
      <c r="B2170" s="9">
        <v>400070005</v>
      </c>
    </row>
    <row r="2171" spans="1:2">
      <c r="A2171" s="9" t="s">
        <v>2730</v>
      </c>
      <c r="B2171" s="9">
        <v>400070006</v>
      </c>
    </row>
    <row r="2172" spans="1:2">
      <c r="A2172" s="9" t="s">
        <v>2731</v>
      </c>
      <c r="B2172" s="9">
        <v>400070007</v>
      </c>
    </row>
    <row r="2173" spans="1:2">
      <c r="A2173" s="9" t="s">
        <v>2732</v>
      </c>
      <c r="B2173" s="9">
        <v>400070008</v>
      </c>
    </row>
    <row r="2174" spans="1:2">
      <c r="A2174" s="9" t="s">
        <v>2733</v>
      </c>
      <c r="B2174" s="9">
        <v>400070009</v>
      </c>
    </row>
    <row r="2175" spans="1:2">
      <c r="A2175" s="9" t="s">
        <v>2734</v>
      </c>
      <c r="B2175" s="9">
        <v>400070010</v>
      </c>
    </row>
    <row r="2176" spans="1:2">
      <c r="A2176" s="9" t="s">
        <v>2735</v>
      </c>
      <c r="B2176" s="9">
        <v>400070011</v>
      </c>
    </row>
    <row r="2177" spans="1:2">
      <c r="A2177" s="9" t="s">
        <v>2736</v>
      </c>
      <c r="B2177" s="9">
        <v>400070012</v>
      </c>
    </row>
    <row r="2178" spans="1:2">
      <c r="A2178" s="9" t="s">
        <v>2737</v>
      </c>
      <c r="B2178" s="9">
        <v>400070013</v>
      </c>
    </row>
    <row r="2179" spans="1:2">
      <c r="A2179" s="9" t="s">
        <v>2738</v>
      </c>
      <c r="B2179" s="9">
        <v>400070014</v>
      </c>
    </row>
    <row r="2180" spans="1:2">
      <c r="A2180" s="9" t="s">
        <v>2739</v>
      </c>
      <c r="B2180" s="9">
        <v>400080001</v>
      </c>
    </row>
    <row r="2181" spans="1:2">
      <c r="A2181" s="9" t="s">
        <v>2740</v>
      </c>
      <c r="B2181" s="9">
        <v>400080002</v>
      </c>
    </row>
    <row r="2182" spans="1:2">
      <c r="A2182" s="9" t="s">
        <v>2741</v>
      </c>
      <c r="B2182" s="9">
        <v>400080003</v>
      </c>
    </row>
    <row r="2183" spans="1:2">
      <c r="A2183" s="9" t="s">
        <v>2742</v>
      </c>
      <c r="B2183" s="9">
        <v>400080004</v>
      </c>
    </row>
    <row r="2184" spans="1:2">
      <c r="A2184" s="9" t="s">
        <v>2743</v>
      </c>
      <c r="B2184" s="9">
        <v>400080005</v>
      </c>
    </row>
    <row r="2185" spans="1:2">
      <c r="A2185" s="9" t="s">
        <v>2744</v>
      </c>
      <c r="B2185" s="9">
        <v>400080006</v>
      </c>
    </row>
    <row r="2186" spans="1:2">
      <c r="A2186" s="9" t="s">
        <v>2745</v>
      </c>
      <c r="B2186" s="9">
        <v>400080007</v>
      </c>
    </row>
    <row r="2187" spans="1:2">
      <c r="A2187" s="9" t="s">
        <v>2746</v>
      </c>
      <c r="B2187" s="9">
        <v>400080008</v>
      </c>
    </row>
    <row r="2188" spans="1:2">
      <c r="A2188" s="9" t="s">
        <v>2747</v>
      </c>
      <c r="B2188" s="9">
        <v>400080009</v>
      </c>
    </row>
    <row r="2189" spans="1:2">
      <c r="A2189" s="9" t="s">
        <v>2748</v>
      </c>
      <c r="B2189" s="9">
        <v>400080010</v>
      </c>
    </row>
    <row r="2190" spans="1:2">
      <c r="A2190" s="9" t="s">
        <v>2749</v>
      </c>
      <c r="B2190" s="9">
        <v>400090001</v>
      </c>
    </row>
    <row r="2191" spans="1:2">
      <c r="A2191" s="9" t="s">
        <v>2750</v>
      </c>
      <c r="B2191" s="9">
        <v>400090002</v>
      </c>
    </row>
    <row r="2192" spans="1:2">
      <c r="A2192" s="9" t="s">
        <v>2751</v>
      </c>
      <c r="B2192" s="9">
        <v>400090003</v>
      </c>
    </row>
    <row r="2193" spans="1:2">
      <c r="A2193" s="9" t="s">
        <v>2752</v>
      </c>
      <c r="B2193" s="9">
        <v>400090004</v>
      </c>
    </row>
    <row r="2194" spans="1:2">
      <c r="A2194" s="9" t="s">
        <v>2753</v>
      </c>
      <c r="B2194" s="9">
        <v>400090005</v>
      </c>
    </row>
    <row r="2195" spans="1:2">
      <c r="A2195" s="9" t="s">
        <v>2754</v>
      </c>
      <c r="B2195" s="9">
        <v>400090006</v>
      </c>
    </row>
    <row r="2196" spans="1:2">
      <c r="A2196" s="9" t="s">
        <v>2755</v>
      </c>
      <c r="B2196" s="9">
        <v>400100001</v>
      </c>
    </row>
    <row r="2197" spans="1:2">
      <c r="A2197" s="9" t="s">
        <v>2756</v>
      </c>
      <c r="B2197" s="9">
        <v>400110001</v>
      </c>
    </row>
    <row r="2198" spans="1:2">
      <c r="A2198" s="9" t="s">
        <v>2757</v>
      </c>
      <c r="B2198" s="9">
        <v>400110002</v>
      </c>
    </row>
    <row r="2199" spans="1:2">
      <c r="A2199" s="9" t="s">
        <v>2758</v>
      </c>
      <c r="B2199" s="9">
        <v>400120001</v>
      </c>
    </row>
    <row r="2200" spans="1:2">
      <c r="A2200" s="11" t="s">
        <v>2759</v>
      </c>
      <c r="B2200" s="11">
        <v>400130001</v>
      </c>
    </row>
    <row r="2201" spans="1:2">
      <c r="A2201" s="11" t="s">
        <v>2760</v>
      </c>
      <c r="B2201" s="11">
        <v>400130002</v>
      </c>
    </row>
    <row r="2202" spans="1:2">
      <c r="A2202" s="11" t="s">
        <v>2761</v>
      </c>
      <c r="B2202" s="11">
        <v>400130003</v>
      </c>
    </row>
    <row r="2203" spans="1:2">
      <c r="A2203" s="11" t="s">
        <v>2762</v>
      </c>
      <c r="B2203" s="11">
        <v>400130004</v>
      </c>
    </row>
    <row r="2204" spans="1:2">
      <c r="A2204" s="11" t="s">
        <v>2763</v>
      </c>
      <c r="B2204" s="11">
        <v>400130005</v>
      </c>
    </row>
    <row r="2205" spans="1:2">
      <c r="A2205" s="11" t="s">
        <v>2764</v>
      </c>
      <c r="B2205" s="11">
        <v>400130006</v>
      </c>
    </row>
    <row r="2206" spans="1:2">
      <c r="A2206" s="11" t="s">
        <v>2765</v>
      </c>
      <c r="B2206" s="11">
        <v>400130007</v>
      </c>
    </row>
    <row r="2207" spans="1:2">
      <c r="A2207" s="11" t="s">
        <v>2766</v>
      </c>
      <c r="B2207" s="11">
        <v>400140001</v>
      </c>
    </row>
    <row r="2208" spans="1:2">
      <c r="A2208" s="11" t="s">
        <v>2767</v>
      </c>
      <c r="B2208" s="11">
        <v>400140002</v>
      </c>
    </row>
    <row r="2209" spans="1:2">
      <c r="A2209" s="11" t="s">
        <v>2768</v>
      </c>
      <c r="B2209" s="11">
        <v>500000001</v>
      </c>
    </row>
    <row r="2210" spans="1:2">
      <c r="A2210" s="11" t="s">
        <v>2769</v>
      </c>
      <c r="B2210" s="11">
        <v>500000002</v>
      </c>
    </row>
    <row r="2211" spans="1:2">
      <c r="A2211" s="11" t="s">
        <v>2770</v>
      </c>
      <c r="B2211" s="11">
        <v>500000003</v>
      </c>
    </row>
    <row r="2212" spans="1:2">
      <c r="A2212" s="11" t="s">
        <v>2771</v>
      </c>
      <c r="B2212" s="11">
        <v>500000004</v>
      </c>
    </row>
    <row r="2213" spans="1:2">
      <c r="A2213" s="11" t="s">
        <v>2772</v>
      </c>
      <c r="B2213" s="11">
        <v>500000005</v>
      </c>
    </row>
    <row r="2214" spans="1:2">
      <c r="A2214" s="11" t="s">
        <v>2773</v>
      </c>
      <c r="B2214" s="11">
        <v>500000006</v>
      </c>
    </row>
    <row r="2215" spans="1:2">
      <c r="A2215" s="11" t="s">
        <v>2774</v>
      </c>
      <c r="B2215" s="11">
        <v>500000007</v>
      </c>
    </row>
    <row r="2216" spans="1:2">
      <c r="A2216" s="11" t="s">
        <v>2775</v>
      </c>
      <c r="B2216" s="11">
        <v>500000008</v>
      </c>
    </row>
    <row r="2217" spans="1:2">
      <c r="A2217" s="11" t="s">
        <v>2776</v>
      </c>
      <c r="B2217" s="11">
        <v>500010001</v>
      </c>
    </row>
    <row r="2218" spans="1:2">
      <c r="A2218" s="11" t="s">
        <v>2777</v>
      </c>
      <c r="B2218" s="11">
        <v>500010002</v>
      </c>
    </row>
    <row r="2219" spans="1:2">
      <c r="A2219" s="11" t="s">
        <v>2778</v>
      </c>
      <c r="B2219" s="11">
        <v>500010003</v>
      </c>
    </row>
    <row r="2220" spans="1:2">
      <c r="A2220" s="11" t="s">
        <v>2779</v>
      </c>
      <c r="B2220" s="11">
        <v>500010004</v>
      </c>
    </row>
    <row r="2221" spans="1:2">
      <c r="A2221" s="11" t="s">
        <v>2780</v>
      </c>
      <c r="B2221" s="11">
        <v>500010005</v>
      </c>
    </row>
    <row r="2222" spans="1:2">
      <c r="A2222" s="11" t="s">
        <v>2781</v>
      </c>
      <c r="B2222" s="11">
        <v>500010006</v>
      </c>
    </row>
    <row r="2223" spans="1:2">
      <c r="A2223" s="11" t="s">
        <v>2782</v>
      </c>
      <c r="B2223" s="11">
        <v>500010007</v>
      </c>
    </row>
    <row r="2224" spans="1:2">
      <c r="A2224" s="11" t="s">
        <v>2783</v>
      </c>
      <c r="B2224" s="11">
        <v>500010008</v>
      </c>
    </row>
    <row r="2225" spans="1:2">
      <c r="A2225" s="11" t="s">
        <v>2784</v>
      </c>
      <c r="B2225" s="11">
        <v>500010009</v>
      </c>
    </row>
    <row r="2226" spans="1:2">
      <c r="A2226" s="11" t="s">
        <v>2785</v>
      </c>
      <c r="B2226" s="11">
        <v>500010010</v>
      </c>
    </row>
    <row r="2227" spans="1:2">
      <c r="A2227" s="11" t="s">
        <v>2786</v>
      </c>
      <c r="B2227" s="11">
        <v>500010011</v>
      </c>
    </row>
    <row r="2228" spans="1:2">
      <c r="A2228" s="11" t="s">
        <v>2787</v>
      </c>
      <c r="B2228" s="11">
        <v>500010012</v>
      </c>
    </row>
    <row r="2229" spans="1:2">
      <c r="A2229" s="11" t="s">
        <v>2788</v>
      </c>
      <c r="B2229" s="11">
        <v>500010013</v>
      </c>
    </row>
    <row r="2230" spans="1:2">
      <c r="A2230" s="11" t="s">
        <v>2789</v>
      </c>
      <c r="B2230" s="11">
        <v>500010014</v>
      </c>
    </row>
    <row r="2231" spans="1:2">
      <c r="A2231" s="11" t="s">
        <v>2770</v>
      </c>
      <c r="B2231" s="11">
        <v>500020001</v>
      </c>
    </row>
    <row r="2232" spans="1:2">
      <c r="A2232" s="11" t="s">
        <v>2790</v>
      </c>
      <c r="B2232" s="11">
        <v>500020002</v>
      </c>
    </row>
    <row r="2233" spans="1:2">
      <c r="A2233" s="11" t="s">
        <v>2791</v>
      </c>
      <c r="B2233" s="11">
        <v>500020003</v>
      </c>
    </row>
    <row r="2234" spans="1:2">
      <c r="A2234" s="11" t="s">
        <v>2792</v>
      </c>
      <c r="B2234" s="11">
        <v>500020004</v>
      </c>
    </row>
    <row r="2235" spans="1:2">
      <c r="A2235" s="11" t="s">
        <v>2793</v>
      </c>
      <c r="B2235" s="11">
        <v>500020005</v>
      </c>
    </row>
    <row r="2236" spans="1:2">
      <c r="A2236" s="11" t="s">
        <v>2794</v>
      </c>
      <c r="B2236" s="11">
        <v>500020006</v>
      </c>
    </row>
    <row r="2237" spans="1:2">
      <c r="A2237" s="11" t="s">
        <v>2795</v>
      </c>
      <c r="B2237" s="11">
        <v>500020007</v>
      </c>
    </row>
    <row r="2238" spans="1:2">
      <c r="A2238" s="11" t="s">
        <v>2796</v>
      </c>
      <c r="B2238" s="11">
        <v>500020008</v>
      </c>
    </row>
    <row r="2239" spans="1:2">
      <c r="A2239" s="11" t="s">
        <v>2797</v>
      </c>
      <c r="B2239" s="11">
        <v>500020009</v>
      </c>
    </row>
    <row r="2240" spans="1:2">
      <c r="A2240" s="11" t="s">
        <v>2798</v>
      </c>
      <c r="B2240" s="11">
        <v>500020010</v>
      </c>
    </row>
    <row r="2241" spans="1:2">
      <c r="A2241" s="11" t="s">
        <v>2799</v>
      </c>
      <c r="B2241" s="11">
        <v>500020011</v>
      </c>
    </row>
    <row r="2242" spans="1:2">
      <c r="A2242" s="11" t="s">
        <v>2800</v>
      </c>
      <c r="B2242" s="11">
        <v>500020012</v>
      </c>
    </row>
    <row r="2243" spans="1:2">
      <c r="A2243" s="11" t="s">
        <v>2801</v>
      </c>
      <c r="B2243" s="11">
        <v>500020013</v>
      </c>
    </row>
    <row r="2244" spans="1:2">
      <c r="A2244" s="11" t="s">
        <v>2802</v>
      </c>
      <c r="B2244" s="11">
        <v>500020014</v>
      </c>
    </row>
    <row r="2245" spans="1:2">
      <c r="A2245" s="11" t="s">
        <v>2803</v>
      </c>
      <c r="B2245" s="11">
        <v>500020015</v>
      </c>
    </row>
    <row r="2246" spans="1:2">
      <c r="A2246" s="11" t="s">
        <v>2804</v>
      </c>
      <c r="B2246" s="11">
        <v>500020016</v>
      </c>
    </row>
    <row r="2247" spans="1:2">
      <c r="A2247" s="11" t="s">
        <v>2805</v>
      </c>
      <c r="B2247" s="11">
        <v>500030001</v>
      </c>
    </row>
    <row r="2248" spans="1:2">
      <c r="A2248" s="11" t="s">
        <v>2806</v>
      </c>
      <c r="B2248" s="11">
        <v>500030002</v>
      </c>
    </row>
    <row r="2249" spans="1:2">
      <c r="A2249" s="11" t="s">
        <v>2807</v>
      </c>
      <c r="B2249" s="11">
        <v>500030003</v>
      </c>
    </row>
    <row r="2250" spans="1:2">
      <c r="A2250" s="11" t="s">
        <v>2808</v>
      </c>
      <c r="B2250" s="11">
        <v>500030004</v>
      </c>
    </row>
    <row r="2251" spans="1:2">
      <c r="A2251" s="11" t="s">
        <v>2809</v>
      </c>
      <c r="B2251" s="11">
        <v>500030005</v>
      </c>
    </row>
    <row r="2252" spans="1:2">
      <c r="A2252" s="11" t="s">
        <v>2810</v>
      </c>
      <c r="B2252" s="11">
        <v>500030006</v>
      </c>
    </row>
    <row r="2253" spans="1:2">
      <c r="A2253" s="11" t="s">
        <v>2811</v>
      </c>
      <c r="B2253" s="11">
        <v>500030007</v>
      </c>
    </row>
    <row r="2254" spans="1:2">
      <c r="A2254" s="11" t="s">
        <v>2812</v>
      </c>
      <c r="B2254" s="11">
        <v>500030008</v>
      </c>
    </row>
    <row r="2255" spans="1:2">
      <c r="A2255" s="11" t="s">
        <v>2813</v>
      </c>
      <c r="B2255" s="11">
        <v>500030009</v>
      </c>
    </row>
    <row r="2256" spans="1:2">
      <c r="A2256" s="11" t="s">
        <v>2814</v>
      </c>
      <c r="B2256" s="11">
        <v>500030010</v>
      </c>
    </row>
    <row r="2257" spans="1:2">
      <c r="A2257" s="11" t="s">
        <v>2815</v>
      </c>
      <c r="B2257" s="11">
        <v>500030011</v>
      </c>
    </row>
    <row r="2258" spans="1:2">
      <c r="A2258" s="11" t="s">
        <v>2816</v>
      </c>
      <c r="B2258" s="11">
        <v>500030012</v>
      </c>
    </row>
    <row r="2259" spans="1:2">
      <c r="A2259" s="11" t="s">
        <v>2817</v>
      </c>
      <c r="B2259" s="11">
        <v>500030013</v>
      </c>
    </row>
    <row r="2260" spans="1:2">
      <c r="A2260" s="11" t="s">
        <v>2818</v>
      </c>
      <c r="B2260" s="11">
        <v>500030014</v>
      </c>
    </row>
    <row r="2261" spans="1:2">
      <c r="A2261" s="11" t="s">
        <v>2819</v>
      </c>
      <c r="B2261" s="11">
        <v>500030015</v>
      </c>
    </row>
    <row r="2262" spans="1:2">
      <c r="A2262" s="11" t="s">
        <v>2820</v>
      </c>
      <c r="B2262" s="11">
        <v>500030016</v>
      </c>
    </row>
    <row r="2263" spans="1:2">
      <c r="A2263" s="11" t="s">
        <v>2821</v>
      </c>
      <c r="B2263" s="11">
        <v>500030017</v>
      </c>
    </row>
    <row r="2264" spans="1:2">
      <c r="A2264" s="11" t="s">
        <v>2822</v>
      </c>
      <c r="B2264" s="11">
        <v>500030018</v>
      </c>
    </row>
    <row r="2265" spans="1:2">
      <c r="A2265" s="11" t="s">
        <v>2823</v>
      </c>
      <c r="B2265" s="11">
        <v>500030019</v>
      </c>
    </row>
    <row r="2266" spans="1:2">
      <c r="A2266" s="11" t="s">
        <v>2824</v>
      </c>
      <c r="B2266" s="11">
        <v>500030020</v>
      </c>
    </row>
    <row r="2267" spans="1:2">
      <c r="A2267" s="11" t="s">
        <v>2825</v>
      </c>
      <c r="B2267" s="11">
        <v>500030021</v>
      </c>
    </row>
    <row r="2268" spans="1:2">
      <c r="A2268" s="11" t="s">
        <v>2826</v>
      </c>
      <c r="B2268" s="11">
        <v>500030022</v>
      </c>
    </row>
    <row r="2269" spans="1:2">
      <c r="A2269" s="11" t="s">
        <v>2827</v>
      </c>
      <c r="B2269" s="11">
        <v>500030023</v>
      </c>
    </row>
    <row r="2270" spans="1:2">
      <c r="A2270" s="11" t="s">
        <v>2828</v>
      </c>
      <c r="B2270" s="11">
        <v>500030024</v>
      </c>
    </row>
    <row r="2271" spans="1:2">
      <c r="A2271" s="11" t="s">
        <v>2829</v>
      </c>
      <c r="B2271" s="11">
        <v>500030025</v>
      </c>
    </row>
    <row r="2272" spans="1:2">
      <c r="A2272" s="11" t="s">
        <v>2830</v>
      </c>
      <c r="B2272" s="11">
        <v>500030026</v>
      </c>
    </row>
    <row r="2273" spans="1:2">
      <c r="A2273" s="11" t="s">
        <v>2831</v>
      </c>
      <c r="B2273" s="11">
        <v>500030027</v>
      </c>
    </row>
    <row r="2274" spans="1:2">
      <c r="A2274" s="11" t="s">
        <v>2832</v>
      </c>
      <c r="B2274" s="11">
        <v>500030028</v>
      </c>
    </row>
    <row r="2275" spans="1:2">
      <c r="A2275" s="11" t="s">
        <v>2833</v>
      </c>
      <c r="B2275" s="11">
        <v>500030029</v>
      </c>
    </row>
    <row r="2276" spans="1:2">
      <c r="A2276" s="11" t="s">
        <v>2834</v>
      </c>
      <c r="B2276" s="11">
        <v>500030030</v>
      </c>
    </row>
    <row r="2277" spans="1:2">
      <c r="A2277" s="11" t="s">
        <v>2835</v>
      </c>
      <c r="B2277" s="11">
        <v>500030031</v>
      </c>
    </row>
    <row r="2278" spans="1:2">
      <c r="A2278" s="11" t="s">
        <v>2836</v>
      </c>
      <c r="B2278" s="11">
        <v>500030032</v>
      </c>
    </row>
    <row r="2279" spans="1:2">
      <c r="A2279" s="11" t="s">
        <v>2837</v>
      </c>
      <c r="B2279" s="11">
        <v>500030033</v>
      </c>
    </row>
    <row r="2280" spans="1:2">
      <c r="A2280" s="11" t="s">
        <v>2838</v>
      </c>
      <c r="B2280" s="11">
        <v>500030034</v>
      </c>
    </row>
    <row r="2281" spans="1:2">
      <c r="A2281" s="11" t="s">
        <v>2839</v>
      </c>
      <c r="B2281" s="11">
        <v>500030035</v>
      </c>
    </row>
    <row r="2282" spans="1:2">
      <c r="A2282" s="11" t="s">
        <v>2840</v>
      </c>
      <c r="B2282" s="11">
        <v>500030036</v>
      </c>
    </row>
    <row r="2283" spans="1:2">
      <c r="A2283" s="11" t="s">
        <v>2841</v>
      </c>
      <c r="B2283" s="11">
        <v>500030037</v>
      </c>
    </row>
    <row r="2284" spans="1:2">
      <c r="A2284" s="11" t="s">
        <v>2842</v>
      </c>
      <c r="B2284" s="11">
        <v>500030038</v>
      </c>
    </row>
    <row r="2285" spans="1:2">
      <c r="A2285" s="11" t="s">
        <v>2843</v>
      </c>
      <c r="B2285" s="11">
        <v>500030039</v>
      </c>
    </row>
    <row r="2286" spans="1:2">
      <c r="A2286" s="11" t="s">
        <v>2844</v>
      </c>
      <c r="B2286" s="11">
        <v>500030040</v>
      </c>
    </row>
    <row r="2287" spans="1:2">
      <c r="A2287" s="11" t="s">
        <v>2845</v>
      </c>
      <c r="B2287" s="11">
        <v>500030041</v>
      </c>
    </row>
    <row r="2288" spans="1:2">
      <c r="A2288" s="11" t="s">
        <v>2846</v>
      </c>
      <c r="B2288" s="11">
        <v>500030042</v>
      </c>
    </row>
    <row r="2289" spans="1:2">
      <c r="A2289" s="11" t="s">
        <v>2847</v>
      </c>
      <c r="B2289" s="11">
        <v>500030043</v>
      </c>
    </row>
    <row r="2290" spans="1:2">
      <c r="A2290" s="11" t="s">
        <v>2848</v>
      </c>
      <c r="B2290" s="11">
        <v>500030044</v>
      </c>
    </row>
    <row r="2291" spans="1:2">
      <c r="A2291" s="11" t="s">
        <v>2849</v>
      </c>
      <c r="B2291" s="11">
        <v>500030045</v>
      </c>
    </row>
    <row r="2292" spans="1:2">
      <c r="A2292" s="11" t="s">
        <v>2850</v>
      </c>
      <c r="B2292" s="11">
        <v>500030046</v>
      </c>
    </row>
    <row r="2293" spans="1:2">
      <c r="A2293" s="11" t="s">
        <v>2851</v>
      </c>
      <c r="B2293" s="11">
        <v>500030047</v>
      </c>
    </row>
    <row r="2294" spans="1:2">
      <c r="A2294" s="11" t="s">
        <v>2852</v>
      </c>
      <c r="B2294" s="11">
        <v>500030048</v>
      </c>
    </row>
    <row r="2295" spans="1:2">
      <c r="A2295" s="11">
        <v>0</v>
      </c>
      <c r="B2295" s="11">
        <v>510001001</v>
      </c>
    </row>
    <row r="2296" spans="1:2">
      <c r="A2296" s="11" t="s">
        <v>2853</v>
      </c>
      <c r="B2296" s="11">
        <v>510002001</v>
      </c>
    </row>
    <row r="2297" spans="1:2">
      <c r="A2297" s="11" t="s">
        <v>2854</v>
      </c>
      <c r="B2297" s="11">
        <v>510002002</v>
      </c>
    </row>
    <row r="2298" spans="1:2">
      <c r="A2298" s="11" t="s">
        <v>2855</v>
      </c>
      <c r="B2298" s="11">
        <v>510002003</v>
      </c>
    </row>
    <row r="2299" spans="1:2">
      <c r="A2299" s="11" t="s">
        <v>2856</v>
      </c>
      <c r="B2299" s="11">
        <v>510002004</v>
      </c>
    </row>
    <row r="2300" spans="1:2">
      <c r="A2300" s="11" t="s">
        <v>2857</v>
      </c>
      <c r="B2300" s="11">
        <v>510002005</v>
      </c>
    </row>
    <row r="2301" spans="1:2">
      <c r="A2301" s="11" t="s">
        <v>2858</v>
      </c>
      <c r="B2301" s="11">
        <v>510002006</v>
      </c>
    </row>
    <row r="2302" spans="1:2">
      <c r="A2302" s="11" t="s">
        <v>2859</v>
      </c>
      <c r="B2302" s="11">
        <v>510002007</v>
      </c>
    </row>
    <row r="2303" spans="1:2">
      <c r="A2303" s="11" t="s">
        <v>2860</v>
      </c>
      <c r="B2303" s="11">
        <v>510002008</v>
      </c>
    </row>
    <row r="2304" spans="1:2">
      <c r="A2304" s="11" t="s">
        <v>2861</v>
      </c>
      <c r="B2304" s="11">
        <v>510002009</v>
      </c>
    </row>
    <row r="2305" spans="1:2">
      <c r="A2305" s="11" t="s">
        <v>2862</v>
      </c>
      <c r="B2305" s="11">
        <v>510002010</v>
      </c>
    </row>
    <row r="2306" spans="1:2">
      <c r="A2306" s="11" t="s">
        <v>2863</v>
      </c>
      <c r="B2306" s="11">
        <v>510003001</v>
      </c>
    </row>
    <row r="2307" spans="1:2">
      <c r="A2307" s="11" t="s">
        <v>2864</v>
      </c>
      <c r="B2307" s="11">
        <v>510003002</v>
      </c>
    </row>
    <row r="2308" spans="1:2">
      <c r="A2308" s="11" t="s">
        <v>2865</v>
      </c>
      <c r="B2308" s="11">
        <v>510003003</v>
      </c>
    </row>
    <row r="2309" spans="1:2">
      <c r="A2309" s="11" t="s">
        <v>2866</v>
      </c>
      <c r="B2309" s="11">
        <v>510003004</v>
      </c>
    </row>
    <row r="2310" spans="1:2">
      <c r="A2310" s="11" t="s">
        <v>2867</v>
      </c>
      <c r="B2310" s="11">
        <v>510003005</v>
      </c>
    </row>
    <row r="2311" spans="1:2">
      <c r="A2311" s="11" t="s">
        <v>2868</v>
      </c>
      <c r="B2311" s="11">
        <v>510003006</v>
      </c>
    </row>
    <row r="2312" spans="1:2">
      <c r="A2312" s="11" t="s">
        <v>2869</v>
      </c>
      <c r="B2312" s="11">
        <v>510003007</v>
      </c>
    </row>
    <row r="2313" spans="1:2">
      <c r="A2313" s="11" t="s">
        <v>2870</v>
      </c>
      <c r="B2313" s="11">
        <v>510003008</v>
      </c>
    </row>
    <row r="2314" spans="1:2">
      <c r="A2314" s="11" t="s">
        <v>2871</v>
      </c>
      <c r="B2314" s="11">
        <v>510003009</v>
      </c>
    </row>
    <row r="2315" spans="1:2">
      <c r="A2315" s="11" t="s">
        <v>2872</v>
      </c>
      <c r="B2315" s="11">
        <v>510004001</v>
      </c>
    </row>
    <row r="2316" spans="1:2">
      <c r="A2316" s="11" t="s">
        <v>2873</v>
      </c>
      <c r="B2316" s="11">
        <v>510004002</v>
      </c>
    </row>
    <row r="2317" spans="1:2">
      <c r="A2317" s="11">
        <v>0</v>
      </c>
      <c r="B2317" s="11">
        <v>510005001</v>
      </c>
    </row>
    <row r="2318" spans="1:2">
      <c r="A2318" s="11" t="s">
        <v>2874</v>
      </c>
      <c r="B2318" s="11">
        <v>510006001</v>
      </c>
    </row>
    <row r="2319" spans="1:2">
      <c r="A2319" s="11" t="s">
        <v>2875</v>
      </c>
      <c r="B2319" s="11">
        <v>510006002</v>
      </c>
    </row>
    <row r="2320" spans="1:2">
      <c r="A2320" s="11" t="s">
        <v>2876</v>
      </c>
      <c r="B2320" s="11">
        <v>510006003</v>
      </c>
    </row>
    <row r="2321" spans="1:2">
      <c r="A2321" s="11" t="s">
        <v>2877</v>
      </c>
      <c r="B2321" s="11">
        <v>510006004</v>
      </c>
    </row>
    <row r="2322" spans="1:2">
      <c r="A2322" s="11" t="s">
        <v>2878</v>
      </c>
      <c r="B2322" s="11">
        <v>510006005</v>
      </c>
    </row>
    <row r="2323" spans="1:2">
      <c r="A2323" s="11" t="s">
        <v>2879</v>
      </c>
      <c r="B2323" s="11">
        <v>510006006</v>
      </c>
    </row>
    <row r="2324" spans="1:2">
      <c r="A2324" s="11" t="s">
        <v>2880</v>
      </c>
      <c r="B2324" s="11">
        <v>510006007</v>
      </c>
    </row>
    <row r="2325" spans="1:2">
      <c r="A2325" s="11" t="s">
        <v>2881</v>
      </c>
      <c r="B2325" s="11">
        <v>510006008</v>
      </c>
    </row>
    <row r="2326" spans="1:2">
      <c r="A2326" s="11" t="s">
        <v>2882</v>
      </c>
      <c r="B2326" s="11">
        <v>510006009</v>
      </c>
    </row>
    <row r="2327" spans="1:2">
      <c r="A2327" s="11" t="s">
        <v>2883</v>
      </c>
      <c r="B2327" s="11">
        <v>510006010</v>
      </c>
    </row>
    <row r="2328" spans="1:2">
      <c r="A2328" s="11" t="s">
        <v>2884</v>
      </c>
      <c r="B2328" s="11">
        <v>510006011</v>
      </c>
    </row>
    <row r="2329" spans="1:2">
      <c r="A2329" s="11">
        <v>0</v>
      </c>
      <c r="B2329" s="11">
        <v>510007001</v>
      </c>
    </row>
    <row r="2330" spans="1:2">
      <c r="A2330" s="11" t="s">
        <v>2885</v>
      </c>
      <c r="B2330" s="11">
        <v>510008001</v>
      </c>
    </row>
    <row r="2331" spans="1:2">
      <c r="A2331" s="11" t="s">
        <v>2886</v>
      </c>
      <c r="B2331" s="11">
        <v>510008002</v>
      </c>
    </row>
    <row r="2332" spans="1:2">
      <c r="A2332" s="11" t="s">
        <v>2887</v>
      </c>
      <c r="B2332" s="11">
        <v>510008003</v>
      </c>
    </row>
    <row r="2333" spans="1:2">
      <c r="A2333" s="11" t="s">
        <v>2888</v>
      </c>
      <c r="B2333" s="11">
        <v>510008004</v>
      </c>
    </row>
    <row r="2334" spans="1:2">
      <c r="A2334" s="11" t="s">
        <v>2889</v>
      </c>
      <c r="B2334" s="11">
        <v>510008005</v>
      </c>
    </row>
    <row r="2335" spans="1:2">
      <c r="A2335" s="11" t="s">
        <v>2890</v>
      </c>
      <c r="B2335" s="11">
        <v>510008006</v>
      </c>
    </row>
    <row r="2336" spans="1:2">
      <c r="A2336" s="11" t="s">
        <v>2891</v>
      </c>
      <c r="B2336" s="11">
        <v>510008007</v>
      </c>
    </row>
    <row r="2337" spans="1:2">
      <c r="A2337" s="11" t="s">
        <v>2892</v>
      </c>
      <c r="B2337" s="11">
        <v>510008008</v>
      </c>
    </row>
    <row r="2338" spans="1:2">
      <c r="A2338" s="11" t="s">
        <v>2893</v>
      </c>
      <c r="B2338" s="11">
        <v>510009001</v>
      </c>
    </row>
    <row r="2339" spans="1:2">
      <c r="A2339" s="11" t="s">
        <v>2894</v>
      </c>
      <c r="B2339" s="11">
        <v>510009002</v>
      </c>
    </row>
    <row r="2340" spans="1:2">
      <c r="A2340" s="11" t="s">
        <v>2895</v>
      </c>
      <c r="B2340" s="11">
        <v>510009003</v>
      </c>
    </row>
    <row r="2341" spans="1:2">
      <c r="A2341" s="11" t="s">
        <v>2896</v>
      </c>
      <c r="B2341" s="11">
        <v>510009004</v>
      </c>
    </row>
    <row r="2342" spans="1:2">
      <c r="A2342" s="11" t="s">
        <v>2897</v>
      </c>
      <c r="B2342" s="11">
        <v>510010001</v>
      </c>
    </row>
    <row r="2343" spans="1:2">
      <c r="A2343" s="11" t="s">
        <v>2898</v>
      </c>
      <c r="B2343" s="11">
        <v>510010002</v>
      </c>
    </row>
    <row r="2344" spans="1:2">
      <c r="A2344" s="11" t="s">
        <v>2899</v>
      </c>
      <c r="B2344" s="11">
        <v>510010003</v>
      </c>
    </row>
    <row r="2345" spans="1:2">
      <c r="A2345" s="11" t="s">
        <v>2900</v>
      </c>
      <c r="B2345" s="11">
        <v>510010004</v>
      </c>
    </row>
    <row r="2346" spans="1:2">
      <c r="A2346" s="11" t="s">
        <v>2901</v>
      </c>
      <c r="B2346" s="11">
        <v>510010005</v>
      </c>
    </row>
    <row r="2347" spans="1:2">
      <c r="A2347" s="11" t="s">
        <v>2902</v>
      </c>
      <c r="B2347" s="11">
        <v>510011001</v>
      </c>
    </row>
    <row r="2348" spans="1:2">
      <c r="A2348" s="11" t="s">
        <v>2903</v>
      </c>
      <c r="B2348" s="11">
        <v>510011002</v>
      </c>
    </row>
    <row r="2349" spans="1:2">
      <c r="A2349" s="11" t="s">
        <v>2904</v>
      </c>
      <c r="B2349" s="11">
        <v>510011003</v>
      </c>
    </row>
    <row r="2350" spans="1:2">
      <c r="A2350" s="11" t="s">
        <v>2905</v>
      </c>
      <c r="B2350" s="11">
        <v>510011004</v>
      </c>
    </row>
    <row r="2351" spans="1:2">
      <c r="A2351" s="11" t="s">
        <v>2906</v>
      </c>
      <c r="B2351" s="11">
        <v>510011005</v>
      </c>
    </row>
    <row r="2352" spans="1:2">
      <c r="A2352" s="11" t="s">
        <v>2907</v>
      </c>
      <c r="B2352" s="11">
        <v>510011006</v>
      </c>
    </row>
    <row r="2353" spans="1:2">
      <c r="A2353" s="11" t="s">
        <v>2908</v>
      </c>
      <c r="B2353" s="11">
        <v>510012001</v>
      </c>
    </row>
    <row r="2354" spans="1:2">
      <c r="A2354" s="11" t="s">
        <v>2909</v>
      </c>
      <c r="B2354" s="11">
        <v>510012002</v>
      </c>
    </row>
    <row r="2355" spans="1:2">
      <c r="A2355" s="11" t="s">
        <v>2910</v>
      </c>
      <c r="B2355" s="11">
        <v>510012003</v>
      </c>
    </row>
    <row r="2356" spans="1:2">
      <c r="A2356" s="11" t="s">
        <v>2911</v>
      </c>
      <c r="B2356" s="11">
        <v>510012004</v>
      </c>
    </row>
    <row r="2357" spans="1:2">
      <c r="A2357" s="11" t="s">
        <v>2912</v>
      </c>
      <c r="B2357" s="11">
        <v>510012005</v>
      </c>
    </row>
    <row r="2358" spans="1:2">
      <c r="A2358" s="11" t="s">
        <v>2913</v>
      </c>
      <c r="B2358" s="11">
        <v>510012006</v>
      </c>
    </row>
    <row r="2359" spans="1:2">
      <c r="A2359" s="11" t="s">
        <v>2914</v>
      </c>
      <c r="B2359" s="11">
        <v>510013001</v>
      </c>
    </row>
    <row r="2360" spans="1:2">
      <c r="A2360" s="11" t="s">
        <v>2915</v>
      </c>
      <c r="B2360" s="11">
        <v>510013002</v>
      </c>
    </row>
    <row r="2361" spans="1:2">
      <c r="A2361" s="11" t="s">
        <v>2916</v>
      </c>
      <c r="B2361" s="11">
        <v>510013003</v>
      </c>
    </row>
    <row r="2362" spans="1:2">
      <c r="A2362" s="11" t="s">
        <v>2917</v>
      </c>
      <c r="B2362" s="11">
        <v>510013004</v>
      </c>
    </row>
    <row r="2363" spans="1:2">
      <c r="A2363" s="11" t="s">
        <v>2918</v>
      </c>
      <c r="B2363" s="11">
        <v>510013005</v>
      </c>
    </row>
    <row r="2364" spans="1:2">
      <c r="A2364" s="11" t="s">
        <v>2919</v>
      </c>
      <c r="B2364" s="11">
        <v>510014001</v>
      </c>
    </row>
    <row r="2365" spans="1:2">
      <c r="A2365" s="11" t="s">
        <v>2920</v>
      </c>
      <c r="B2365" s="11">
        <v>510014002</v>
      </c>
    </row>
    <row r="2366" spans="1:2">
      <c r="A2366" s="11" t="s">
        <v>2921</v>
      </c>
      <c r="B2366" s="11">
        <v>510014003</v>
      </c>
    </row>
    <row r="2367" spans="1:2">
      <c r="A2367" s="11" t="s">
        <v>2922</v>
      </c>
      <c r="B2367" s="11">
        <v>510014004</v>
      </c>
    </row>
    <row r="2368" spans="1:2">
      <c r="A2368" s="11" t="s">
        <v>2923</v>
      </c>
      <c r="B2368" s="11">
        <v>510014005</v>
      </c>
    </row>
    <row r="2369" spans="1:2">
      <c r="A2369" s="11" t="s">
        <v>2924</v>
      </c>
      <c r="B2369" s="11">
        <v>510014006</v>
      </c>
    </row>
    <row r="2370" spans="1:2">
      <c r="A2370" s="11" t="s">
        <v>2925</v>
      </c>
      <c r="B2370" s="11">
        <v>510015001</v>
      </c>
    </row>
    <row r="2371" spans="1:2">
      <c r="A2371" s="11" t="s">
        <v>2926</v>
      </c>
      <c r="B2371" s="11">
        <v>510015002</v>
      </c>
    </row>
    <row r="2372" spans="1:2">
      <c r="A2372" s="11" t="s">
        <v>2927</v>
      </c>
      <c r="B2372" s="11">
        <v>510015003</v>
      </c>
    </row>
    <row r="2373" spans="1:2">
      <c r="A2373" s="11" t="s">
        <v>2928</v>
      </c>
      <c r="B2373" s="11">
        <v>510015004</v>
      </c>
    </row>
    <row r="2374" spans="1:2">
      <c r="A2374" s="11" t="s">
        <v>2929</v>
      </c>
      <c r="B2374" s="11">
        <v>510015005</v>
      </c>
    </row>
    <row r="2375" spans="1:2">
      <c r="A2375" s="11" t="s">
        <v>2930</v>
      </c>
      <c r="B2375" s="11">
        <v>510015006</v>
      </c>
    </row>
    <row r="2376" spans="1:2">
      <c r="A2376" s="11" t="s">
        <v>2931</v>
      </c>
      <c r="B2376" s="11">
        <v>510016001</v>
      </c>
    </row>
    <row r="2377" spans="1:2">
      <c r="A2377" s="11" t="s">
        <v>2932</v>
      </c>
      <c r="B2377" s="11">
        <v>510016002</v>
      </c>
    </row>
    <row r="2378" spans="1:2">
      <c r="A2378" s="11" t="s">
        <v>2933</v>
      </c>
      <c r="B2378" s="11">
        <v>510016003</v>
      </c>
    </row>
    <row r="2379" spans="1:2">
      <c r="A2379" s="11" t="s">
        <v>2934</v>
      </c>
      <c r="B2379" s="11">
        <v>510016004</v>
      </c>
    </row>
    <row r="2380" spans="1:2">
      <c r="A2380" s="11" t="s">
        <v>2935</v>
      </c>
      <c r="B2380" s="11">
        <v>510016005</v>
      </c>
    </row>
    <row r="2381" spans="1:2">
      <c r="A2381" s="11" t="s">
        <v>2936</v>
      </c>
      <c r="B2381" s="11">
        <v>510017001</v>
      </c>
    </row>
    <row r="2382" spans="1:2">
      <c r="A2382" s="11" t="s">
        <v>2937</v>
      </c>
      <c r="B2382" s="11">
        <v>510017002</v>
      </c>
    </row>
    <row r="2383" spans="1:2">
      <c r="A2383" s="11" t="s">
        <v>2938</v>
      </c>
      <c r="B2383" s="11">
        <v>510017003</v>
      </c>
    </row>
    <row r="2384" spans="1:2">
      <c r="A2384" s="11" t="s">
        <v>2939</v>
      </c>
      <c r="B2384" s="11">
        <v>510017004</v>
      </c>
    </row>
    <row r="2385" spans="1:2">
      <c r="A2385" s="11" t="s">
        <v>2940</v>
      </c>
      <c r="B2385" s="11">
        <v>510017005</v>
      </c>
    </row>
    <row r="2386" spans="1:2">
      <c r="A2386" s="11" t="s">
        <v>2941</v>
      </c>
      <c r="B2386" s="11">
        <v>510018001</v>
      </c>
    </row>
    <row r="2387" spans="1:2">
      <c r="A2387" s="11" t="s">
        <v>2942</v>
      </c>
      <c r="B2387" s="11">
        <v>510018002</v>
      </c>
    </row>
    <row r="2388" spans="1:2">
      <c r="A2388" s="11" t="s">
        <v>2943</v>
      </c>
      <c r="B2388" s="11">
        <v>510018003</v>
      </c>
    </row>
    <row r="2389" spans="1:2">
      <c r="A2389" s="11" t="s">
        <v>2944</v>
      </c>
      <c r="B2389" s="11">
        <v>510018004</v>
      </c>
    </row>
    <row r="2390" spans="1:2">
      <c r="A2390" s="11" t="s">
        <v>2945</v>
      </c>
      <c r="B2390" s="11">
        <v>510019001</v>
      </c>
    </row>
    <row r="2391" spans="1:2">
      <c r="A2391" s="11" t="s">
        <v>2946</v>
      </c>
      <c r="B2391" s="11">
        <v>510019002</v>
      </c>
    </row>
    <row r="2392" spans="1:2">
      <c r="A2392" s="11" t="s">
        <v>2947</v>
      </c>
      <c r="B2392" s="11">
        <v>510019003</v>
      </c>
    </row>
    <row r="2393" spans="1:2">
      <c r="A2393" s="11" t="s">
        <v>2948</v>
      </c>
      <c r="B2393" s="11">
        <v>510019004</v>
      </c>
    </row>
    <row r="2394" spans="1:2">
      <c r="A2394" s="11" t="s">
        <v>2949</v>
      </c>
      <c r="B2394" s="11">
        <v>510019005</v>
      </c>
    </row>
    <row r="2395" spans="1:2">
      <c r="A2395" s="11" t="s">
        <v>2950</v>
      </c>
      <c r="B2395" s="11">
        <v>510019006</v>
      </c>
    </row>
    <row r="2396" spans="1:2">
      <c r="A2396" s="11" t="s">
        <v>2951</v>
      </c>
      <c r="B2396" s="11">
        <v>510020001</v>
      </c>
    </row>
    <row r="2397" spans="1:2">
      <c r="A2397" s="11" t="s">
        <v>2952</v>
      </c>
      <c r="B2397" s="11">
        <v>510020002</v>
      </c>
    </row>
    <row r="2398" spans="1:2">
      <c r="A2398" s="11" t="s">
        <v>2953</v>
      </c>
      <c r="B2398" s="11">
        <v>510020003</v>
      </c>
    </row>
    <row r="2399" spans="1:2">
      <c r="A2399" s="11" t="s">
        <v>2954</v>
      </c>
      <c r="B2399" s="11">
        <v>510021001</v>
      </c>
    </row>
    <row r="2400" spans="1:2">
      <c r="A2400" s="11" t="s">
        <v>2955</v>
      </c>
      <c r="B2400" s="11">
        <v>510021002</v>
      </c>
    </row>
    <row r="2401" spans="1:2">
      <c r="A2401" s="11" t="s">
        <v>2956</v>
      </c>
      <c r="B2401" s="11">
        <v>510021003</v>
      </c>
    </row>
    <row r="2402" spans="1:2">
      <c r="A2402" s="11" t="s">
        <v>2957</v>
      </c>
      <c r="B2402" s="11">
        <v>510022001</v>
      </c>
    </row>
    <row r="2403" spans="1:2">
      <c r="A2403" s="11" t="s">
        <v>2958</v>
      </c>
      <c r="B2403" s="11">
        <v>510022002</v>
      </c>
    </row>
    <row r="2404" spans="1:2">
      <c r="A2404" s="11" t="s">
        <v>2959</v>
      </c>
      <c r="B2404" s="11">
        <v>510022003</v>
      </c>
    </row>
    <row r="2405" spans="1:2">
      <c r="A2405" s="11" t="s">
        <v>2960</v>
      </c>
      <c r="B2405" s="11">
        <v>510022004</v>
      </c>
    </row>
    <row r="2406" spans="1:2">
      <c r="A2406" s="11" t="s">
        <v>2961</v>
      </c>
      <c r="B2406" s="11">
        <v>510023001</v>
      </c>
    </row>
    <row r="2407" spans="1:2">
      <c r="A2407" s="11" t="s">
        <v>2962</v>
      </c>
      <c r="B2407" s="11">
        <v>510023002</v>
      </c>
    </row>
    <row r="2408" spans="1:2">
      <c r="A2408" s="11" t="s">
        <v>2963</v>
      </c>
      <c r="B2408" s="11">
        <v>510023003</v>
      </c>
    </row>
    <row r="2409" spans="1:2">
      <c r="A2409" s="11" t="s">
        <v>2964</v>
      </c>
      <c r="B2409" s="11">
        <v>510023004</v>
      </c>
    </row>
    <row r="2410" spans="1:2">
      <c r="A2410" s="11" t="s">
        <v>2965</v>
      </c>
      <c r="B2410" s="11">
        <v>510023005</v>
      </c>
    </row>
    <row r="2411" spans="1:2">
      <c r="A2411" s="11" t="s">
        <v>2966</v>
      </c>
      <c r="B2411" s="11">
        <v>510024001</v>
      </c>
    </row>
    <row r="2412" spans="1:2">
      <c r="A2412" s="11" t="s">
        <v>2967</v>
      </c>
      <c r="B2412" s="11">
        <v>510024002</v>
      </c>
    </row>
    <row r="2413" spans="1:2">
      <c r="A2413" s="11" t="s">
        <v>2968</v>
      </c>
      <c r="B2413" s="11">
        <v>510024003</v>
      </c>
    </row>
    <row r="2414" spans="1:2">
      <c r="A2414" s="11">
        <v>0</v>
      </c>
      <c r="B2414" s="11">
        <v>510025001</v>
      </c>
    </row>
    <row r="2415" spans="1:2">
      <c r="A2415" s="11" t="s">
        <v>2969</v>
      </c>
      <c r="B2415" s="11">
        <v>510026001</v>
      </c>
    </row>
    <row r="2416" spans="1:2">
      <c r="A2416" s="11" t="s">
        <v>2970</v>
      </c>
      <c r="B2416" s="11">
        <v>510026002</v>
      </c>
    </row>
    <row r="2417" spans="1:2">
      <c r="A2417" s="11" t="s">
        <v>2971</v>
      </c>
      <c r="B2417" s="11">
        <v>510026003</v>
      </c>
    </row>
    <row r="2418" spans="1:2">
      <c r="A2418" s="11" t="s">
        <v>2972</v>
      </c>
      <c r="B2418" s="11">
        <v>510027001</v>
      </c>
    </row>
    <row r="2419" spans="1:2">
      <c r="A2419" s="11" t="s">
        <v>2973</v>
      </c>
      <c r="B2419" s="11">
        <v>510027002</v>
      </c>
    </row>
    <row r="2420" spans="1:2">
      <c r="A2420" s="11" t="s">
        <v>2974</v>
      </c>
      <c r="B2420" s="11">
        <v>510027003</v>
      </c>
    </row>
    <row r="2421" spans="1:2">
      <c r="A2421" s="11" t="s">
        <v>2975</v>
      </c>
      <c r="B2421" s="11">
        <v>510027004</v>
      </c>
    </row>
    <row r="2422" spans="1:2">
      <c r="A2422" s="11" t="s">
        <v>2976</v>
      </c>
      <c r="B2422" s="11">
        <v>510028001</v>
      </c>
    </row>
    <row r="2423" spans="1:2">
      <c r="A2423" s="11" t="s">
        <v>2977</v>
      </c>
      <c r="B2423" s="11">
        <v>510028002</v>
      </c>
    </row>
    <row r="2424" spans="1:2">
      <c r="A2424" s="11" t="s">
        <v>2978</v>
      </c>
      <c r="B2424" s="11">
        <v>510028003</v>
      </c>
    </row>
    <row r="2425" spans="1:2">
      <c r="A2425" s="11" t="s">
        <v>2979</v>
      </c>
      <c r="B2425" s="11">
        <v>510028004</v>
      </c>
    </row>
    <row r="2426" spans="1:2">
      <c r="A2426" s="11" t="s">
        <v>2980</v>
      </c>
      <c r="B2426" s="11">
        <v>510028005</v>
      </c>
    </row>
    <row r="2427" spans="1:2">
      <c r="A2427" s="11" t="s">
        <v>2981</v>
      </c>
      <c r="B2427" s="11">
        <v>510028006</v>
      </c>
    </row>
    <row r="2428" spans="1:2">
      <c r="A2428" s="11" t="s">
        <v>2982</v>
      </c>
      <c r="B2428" s="11">
        <v>510029001</v>
      </c>
    </row>
    <row r="2429" spans="1:2">
      <c r="A2429" s="11" t="s">
        <v>2983</v>
      </c>
      <c r="B2429" s="11">
        <v>510029002</v>
      </c>
    </row>
    <row r="2430" spans="1:2">
      <c r="A2430" s="11" t="s">
        <v>2984</v>
      </c>
      <c r="B2430" s="11">
        <v>510029003</v>
      </c>
    </row>
    <row r="2431" spans="1:2">
      <c r="A2431" s="11" t="s">
        <v>2985</v>
      </c>
      <c r="B2431" s="11">
        <v>510029004</v>
      </c>
    </row>
    <row r="2432" spans="1:2">
      <c r="A2432" s="11" t="s">
        <v>2986</v>
      </c>
      <c r="B2432" s="11">
        <v>510029005</v>
      </c>
    </row>
    <row r="2433" spans="1:2">
      <c r="A2433" s="11">
        <v>0</v>
      </c>
      <c r="B2433" s="11">
        <v>510030001</v>
      </c>
    </row>
    <row r="2434" spans="1:2">
      <c r="A2434" s="11" t="s">
        <v>2987</v>
      </c>
      <c r="B2434" s="11">
        <v>510031001</v>
      </c>
    </row>
    <row r="2435" spans="1:2">
      <c r="A2435" s="11" t="s">
        <v>2988</v>
      </c>
      <c r="B2435" s="11">
        <v>510031002</v>
      </c>
    </row>
    <row r="2436" spans="1:2">
      <c r="A2436" s="11" t="s">
        <v>2989</v>
      </c>
      <c r="B2436" s="11">
        <v>510031003</v>
      </c>
    </row>
    <row r="2437" spans="1:2">
      <c r="A2437" s="11" t="s">
        <v>2990</v>
      </c>
      <c r="B2437" s="11">
        <v>510032001</v>
      </c>
    </row>
    <row r="2438" spans="1:2">
      <c r="A2438" s="11" t="s">
        <v>2991</v>
      </c>
      <c r="B2438" s="11">
        <v>510032002</v>
      </c>
    </row>
    <row r="2439" spans="1:2">
      <c r="A2439" s="11" t="s">
        <v>2992</v>
      </c>
      <c r="B2439" s="11">
        <v>510032003</v>
      </c>
    </row>
    <row r="2440" spans="1:2">
      <c r="A2440" s="11" t="s">
        <v>2993</v>
      </c>
      <c r="B2440" s="11">
        <v>510032004</v>
      </c>
    </row>
    <row r="2441" spans="1:2">
      <c r="A2441" s="11" t="s">
        <v>2994</v>
      </c>
      <c r="B2441" s="11">
        <v>510032005</v>
      </c>
    </row>
    <row r="2442" spans="1:2">
      <c r="A2442" s="11" t="s">
        <v>2995</v>
      </c>
      <c r="B2442" s="11">
        <v>510033001</v>
      </c>
    </row>
    <row r="2443" spans="1:2">
      <c r="A2443" s="11" t="s">
        <v>2996</v>
      </c>
      <c r="B2443" s="11">
        <v>510033002</v>
      </c>
    </row>
    <row r="2444" spans="1:2">
      <c r="A2444" s="11" t="s">
        <v>2997</v>
      </c>
      <c r="B2444" s="11">
        <v>510033003</v>
      </c>
    </row>
    <row r="2445" spans="1:2">
      <c r="A2445" s="11" t="s">
        <v>2998</v>
      </c>
      <c r="B2445" s="11">
        <v>510034001</v>
      </c>
    </row>
    <row r="2446" spans="1:2">
      <c r="A2446" s="11" t="s">
        <v>2999</v>
      </c>
      <c r="B2446" s="11">
        <v>510034002</v>
      </c>
    </row>
    <row r="2447" spans="1:2">
      <c r="A2447" s="11" t="s">
        <v>3000</v>
      </c>
      <c r="B2447" s="11">
        <v>510034003</v>
      </c>
    </row>
    <row r="2448" spans="1:2">
      <c r="A2448" s="11" t="s">
        <v>3001</v>
      </c>
      <c r="B2448" s="11">
        <v>510035001</v>
      </c>
    </row>
    <row r="2449" spans="1:2">
      <c r="A2449" s="11" t="s">
        <v>3002</v>
      </c>
      <c r="B2449" s="11">
        <v>510035002</v>
      </c>
    </row>
    <row r="2450" spans="1:2">
      <c r="A2450" s="11" t="s">
        <v>3003</v>
      </c>
      <c r="B2450" s="11">
        <v>510035003</v>
      </c>
    </row>
    <row r="2451" spans="1:2">
      <c r="A2451" s="11" t="s">
        <v>3004</v>
      </c>
      <c r="B2451" s="11">
        <v>510035004</v>
      </c>
    </row>
    <row r="2452" spans="1:2">
      <c r="A2452" s="11" t="s">
        <v>3005</v>
      </c>
      <c r="B2452" s="11">
        <v>510035005</v>
      </c>
    </row>
    <row r="2453" spans="1:2">
      <c r="A2453" s="11" t="s">
        <v>3006</v>
      </c>
      <c r="B2453" s="11">
        <v>510036001</v>
      </c>
    </row>
    <row r="2454" spans="1:2">
      <c r="A2454" s="11" t="s">
        <v>3007</v>
      </c>
      <c r="B2454" s="11">
        <v>510036002</v>
      </c>
    </row>
    <row r="2455" spans="1:2">
      <c r="A2455" s="11" t="s">
        <v>3008</v>
      </c>
      <c r="B2455" s="11">
        <v>510036003</v>
      </c>
    </row>
    <row r="2456" spans="1:2">
      <c r="A2456" s="11" t="s">
        <v>3009</v>
      </c>
      <c r="B2456" s="11">
        <v>510036004</v>
      </c>
    </row>
    <row r="2457" spans="1:2">
      <c r="A2457" s="11" t="s">
        <v>3010</v>
      </c>
      <c r="B2457" s="11">
        <v>510036005</v>
      </c>
    </row>
    <row r="2458" spans="1:2">
      <c r="A2458" s="11" t="s">
        <v>3011</v>
      </c>
      <c r="B2458" s="11">
        <v>510037001</v>
      </c>
    </row>
    <row r="2459" spans="1:2">
      <c r="A2459" s="11" t="s">
        <v>3012</v>
      </c>
      <c r="B2459" s="11">
        <v>510037002</v>
      </c>
    </row>
    <row r="2460" spans="1:2">
      <c r="A2460" s="11" t="s">
        <v>3013</v>
      </c>
      <c r="B2460" s="11">
        <v>510037003</v>
      </c>
    </row>
    <row r="2461" spans="1:2">
      <c r="A2461" s="11" t="s">
        <v>3014</v>
      </c>
      <c r="B2461" s="11">
        <v>510038001</v>
      </c>
    </row>
    <row r="2462" spans="1:2">
      <c r="A2462" s="11" t="s">
        <v>3015</v>
      </c>
      <c r="B2462" s="11">
        <v>510038002</v>
      </c>
    </row>
    <row r="2463" spans="1:2">
      <c r="A2463" s="11" t="s">
        <v>3016</v>
      </c>
      <c r="B2463" s="11">
        <v>510038003</v>
      </c>
    </row>
    <row r="2464" spans="1:2">
      <c r="A2464" s="11" t="s">
        <v>3017</v>
      </c>
      <c r="B2464" s="11">
        <v>510039001</v>
      </c>
    </row>
    <row r="2465" spans="1:2">
      <c r="A2465" s="11" t="s">
        <v>3018</v>
      </c>
      <c r="B2465" s="11">
        <v>510039002</v>
      </c>
    </row>
    <row r="2466" spans="1:2">
      <c r="A2466" s="11" t="s">
        <v>3019</v>
      </c>
      <c r="B2466" s="11">
        <v>510039003</v>
      </c>
    </row>
    <row r="2467" spans="1:2">
      <c r="A2467" s="11" t="s">
        <v>3020</v>
      </c>
      <c r="B2467" s="11">
        <v>510039004</v>
      </c>
    </row>
    <row r="2468" spans="1:2">
      <c r="A2468" s="11" t="s">
        <v>3021</v>
      </c>
      <c r="B2468" s="11">
        <v>510039005</v>
      </c>
    </row>
    <row r="2469" spans="1:2">
      <c r="A2469" s="11" t="s">
        <v>3022</v>
      </c>
      <c r="B2469" s="11">
        <v>510039006</v>
      </c>
    </row>
    <row r="2470" spans="1:2">
      <c r="A2470" s="11" t="s">
        <v>3023</v>
      </c>
      <c r="B2470" s="11">
        <v>510039007</v>
      </c>
    </row>
    <row r="2471" spans="1:2">
      <c r="A2471" s="11" t="s">
        <v>3024</v>
      </c>
      <c r="B2471" s="11">
        <v>510039008</v>
      </c>
    </row>
    <row r="2472" spans="1:2">
      <c r="A2472" s="11" t="s">
        <v>3025</v>
      </c>
      <c r="B2472" s="11">
        <v>510040001</v>
      </c>
    </row>
    <row r="2473" spans="1:2">
      <c r="A2473" s="11" t="s">
        <v>3026</v>
      </c>
      <c r="B2473" s="11">
        <v>510040002</v>
      </c>
    </row>
    <row r="2474" spans="1:2">
      <c r="A2474" s="11" t="s">
        <v>3027</v>
      </c>
      <c r="B2474" s="11">
        <v>510040003</v>
      </c>
    </row>
    <row r="2475" spans="1:2">
      <c r="A2475" s="11" t="s">
        <v>3028</v>
      </c>
      <c r="B2475" s="11">
        <v>510040004</v>
      </c>
    </row>
    <row r="2476" spans="1:2">
      <c r="A2476" s="11" t="s">
        <v>3029</v>
      </c>
      <c r="B2476" s="11">
        <v>510040005</v>
      </c>
    </row>
    <row r="2477" spans="1:2">
      <c r="A2477" s="11" t="s">
        <v>3030</v>
      </c>
      <c r="B2477" s="11">
        <v>510040006</v>
      </c>
    </row>
    <row r="2478" spans="1:2">
      <c r="A2478" s="11" t="s">
        <v>3031</v>
      </c>
      <c r="B2478" s="11">
        <v>510041001</v>
      </c>
    </row>
    <row r="2479" spans="1:2">
      <c r="A2479" s="11" t="s">
        <v>3032</v>
      </c>
      <c r="B2479" s="11">
        <v>510041002</v>
      </c>
    </row>
    <row r="2480" spans="1:2">
      <c r="A2480" s="11" t="s">
        <v>3033</v>
      </c>
      <c r="B2480" s="11">
        <v>510041003</v>
      </c>
    </row>
    <row r="2481" spans="1:2">
      <c r="A2481" s="11" t="s">
        <v>3034</v>
      </c>
      <c r="B2481" s="11">
        <v>510041004</v>
      </c>
    </row>
    <row r="2482" spans="1:2">
      <c r="A2482" s="11" t="s">
        <v>3035</v>
      </c>
      <c r="B2482" s="11">
        <v>510041005</v>
      </c>
    </row>
    <row r="2483" spans="1:2">
      <c r="A2483" s="11" t="s">
        <v>3036</v>
      </c>
      <c r="B2483" s="11">
        <v>510041006</v>
      </c>
    </row>
    <row r="2484" spans="1:2">
      <c r="A2484" s="11">
        <v>0</v>
      </c>
      <c r="B2484" s="11">
        <v>510042001</v>
      </c>
    </row>
    <row r="2485" spans="1:2">
      <c r="A2485" s="11">
        <v>0</v>
      </c>
      <c r="B2485" s="11">
        <v>510043001</v>
      </c>
    </row>
    <row r="2486" spans="1:2">
      <c r="A2486" s="11">
        <v>0</v>
      </c>
      <c r="B2486" s="11">
        <v>510044001</v>
      </c>
    </row>
    <row r="2487" spans="1:2">
      <c r="A2487" s="11">
        <v>0</v>
      </c>
      <c r="B2487" s="11">
        <v>510045001</v>
      </c>
    </row>
    <row r="2488" spans="1:2">
      <c r="A2488" s="11">
        <v>0</v>
      </c>
      <c r="B2488" s="11">
        <v>510046001</v>
      </c>
    </row>
    <row r="2489" spans="1:2">
      <c r="A2489" s="11">
        <v>0</v>
      </c>
      <c r="B2489" s="11">
        <v>510047001</v>
      </c>
    </row>
    <row r="2490" spans="1:2">
      <c r="A2490" s="11">
        <v>0</v>
      </c>
      <c r="B2490" s="11">
        <v>510048001</v>
      </c>
    </row>
    <row r="2491" spans="1:2">
      <c r="A2491" s="11">
        <v>0</v>
      </c>
      <c r="B2491" s="11">
        <v>510049001</v>
      </c>
    </row>
    <row r="2492" spans="1:2">
      <c r="A2492" s="11">
        <v>0</v>
      </c>
      <c r="B2492" s="11">
        <v>510050001</v>
      </c>
    </row>
    <row r="2493" spans="1:2">
      <c r="A2493" s="11" t="s">
        <v>3037</v>
      </c>
      <c r="B2493" s="11">
        <v>511001001</v>
      </c>
    </row>
    <row r="2494" spans="1:2">
      <c r="A2494" s="11" t="s">
        <v>3038</v>
      </c>
      <c r="B2494" s="11">
        <v>511001002</v>
      </c>
    </row>
    <row r="2495" spans="1:2">
      <c r="A2495" s="11" t="s">
        <v>3039</v>
      </c>
      <c r="B2495" s="11">
        <v>511001003</v>
      </c>
    </row>
    <row r="2496" spans="1:2">
      <c r="A2496" s="11" t="s">
        <v>3040</v>
      </c>
      <c r="B2496" s="11">
        <v>511001004</v>
      </c>
    </row>
    <row r="2497" spans="1:2">
      <c r="A2497" s="11" t="s">
        <v>3041</v>
      </c>
      <c r="B2497" s="11">
        <v>511002001</v>
      </c>
    </row>
    <row r="2498" spans="1:2">
      <c r="A2498" s="11" t="s">
        <v>3042</v>
      </c>
      <c r="B2498" s="11">
        <v>511002002</v>
      </c>
    </row>
    <row r="2499" spans="1:2">
      <c r="A2499" s="11" t="s">
        <v>3043</v>
      </c>
      <c r="B2499" s="11">
        <v>511002003</v>
      </c>
    </row>
    <row r="2500" spans="1:2">
      <c r="A2500" s="11" t="s">
        <v>3044</v>
      </c>
      <c r="B2500" s="11">
        <v>511002004</v>
      </c>
    </row>
    <row r="2501" spans="1:2">
      <c r="A2501" s="11" t="s">
        <v>3045</v>
      </c>
      <c r="B2501" s="11">
        <v>511003001</v>
      </c>
    </row>
    <row r="2502" spans="1:2">
      <c r="A2502" s="11">
        <v>0</v>
      </c>
      <c r="B2502" s="11">
        <v>511004001</v>
      </c>
    </row>
    <row r="2503" spans="1:2">
      <c r="A2503" s="11" t="s">
        <v>3046</v>
      </c>
      <c r="B2503" s="11">
        <v>511005001</v>
      </c>
    </row>
    <row r="2504" spans="1:2">
      <c r="A2504" s="11" t="s">
        <v>3047</v>
      </c>
      <c r="B2504" s="11">
        <v>511005002</v>
      </c>
    </row>
    <row r="2505" spans="1:2">
      <c r="A2505" s="11" t="s">
        <v>3048</v>
      </c>
      <c r="B2505" s="11">
        <v>511005003</v>
      </c>
    </row>
    <row r="2506" spans="1:2">
      <c r="A2506" s="11" t="s">
        <v>3049</v>
      </c>
      <c r="B2506" s="11">
        <v>511005004</v>
      </c>
    </row>
    <row r="2507" spans="1:2">
      <c r="A2507" s="11" t="s">
        <v>3050</v>
      </c>
      <c r="B2507" s="11">
        <v>511005005</v>
      </c>
    </row>
    <row r="2508" spans="1:2">
      <c r="A2508" s="11" t="s">
        <v>3051</v>
      </c>
      <c r="B2508" s="11">
        <v>511005006</v>
      </c>
    </row>
    <row r="2509" spans="1:2">
      <c r="A2509" s="11" t="s">
        <v>3052</v>
      </c>
      <c r="B2509" s="11">
        <v>511006001</v>
      </c>
    </row>
    <row r="2510" spans="1:2">
      <c r="A2510" s="11" t="s">
        <v>3053</v>
      </c>
      <c r="B2510" s="11">
        <v>511006002</v>
      </c>
    </row>
    <row r="2511" spans="1:2">
      <c r="A2511" s="11" t="s">
        <v>3054</v>
      </c>
      <c r="B2511" s="11">
        <v>511006003</v>
      </c>
    </row>
    <row r="2512" spans="1:2">
      <c r="A2512" s="11" t="s">
        <v>3055</v>
      </c>
      <c r="B2512" s="11">
        <v>511006004</v>
      </c>
    </row>
    <row r="2513" spans="1:2">
      <c r="A2513" s="11" t="s">
        <v>3056</v>
      </c>
      <c r="B2513" s="11">
        <v>511007001</v>
      </c>
    </row>
    <row r="2514" spans="1:2">
      <c r="A2514" s="11" t="s">
        <v>3057</v>
      </c>
      <c r="B2514" s="11">
        <v>511007002</v>
      </c>
    </row>
    <row r="2515" spans="1:2">
      <c r="A2515" s="11" t="s">
        <v>3058</v>
      </c>
      <c r="B2515" s="11">
        <v>511007003</v>
      </c>
    </row>
    <row r="2516" spans="1:2">
      <c r="A2516" s="11" t="s">
        <v>3059</v>
      </c>
      <c r="B2516" s="11">
        <v>511007004</v>
      </c>
    </row>
    <row r="2517" spans="1:2">
      <c r="A2517" s="11" t="s">
        <v>3060</v>
      </c>
      <c r="B2517" s="11">
        <v>511008001</v>
      </c>
    </row>
    <row r="2518" spans="1:2">
      <c r="A2518" s="11" t="s">
        <v>3061</v>
      </c>
      <c r="B2518" s="11">
        <v>511008002</v>
      </c>
    </row>
    <row r="2519" spans="1:2">
      <c r="A2519" s="11" t="s">
        <v>3062</v>
      </c>
      <c r="B2519" s="11">
        <v>511008003</v>
      </c>
    </row>
    <row r="2520" spans="1:2">
      <c r="A2520" s="11" t="s">
        <v>3063</v>
      </c>
      <c r="B2520" s="11">
        <v>511008004</v>
      </c>
    </row>
    <row r="2521" spans="1:2">
      <c r="A2521" s="11" t="s">
        <v>3064</v>
      </c>
      <c r="B2521" s="11">
        <v>511009001</v>
      </c>
    </row>
    <row r="2522" spans="1:2">
      <c r="A2522" s="11" t="s">
        <v>3065</v>
      </c>
      <c r="B2522" s="11">
        <v>511009002</v>
      </c>
    </row>
    <row r="2523" spans="1:2">
      <c r="A2523" s="11" t="s">
        <v>3066</v>
      </c>
      <c r="B2523" s="11">
        <v>511009003</v>
      </c>
    </row>
    <row r="2524" spans="1:2">
      <c r="A2524" s="11" t="s">
        <v>3067</v>
      </c>
      <c r="B2524" s="11">
        <v>511009004</v>
      </c>
    </row>
    <row r="2525" spans="1:2">
      <c r="A2525" s="11" t="s">
        <v>3068</v>
      </c>
      <c r="B2525" s="11">
        <v>511009005</v>
      </c>
    </row>
    <row r="2526" spans="1:2">
      <c r="A2526" s="11" t="s">
        <v>3069</v>
      </c>
      <c r="B2526" s="11">
        <v>511010001</v>
      </c>
    </row>
    <row r="2527" spans="1:2">
      <c r="A2527" s="11" t="s">
        <v>3070</v>
      </c>
      <c r="B2527" s="11">
        <v>511010002</v>
      </c>
    </row>
    <row r="2528" spans="1:2">
      <c r="A2528" s="11" t="s">
        <v>3071</v>
      </c>
      <c r="B2528" s="11">
        <v>511010003</v>
      </c>
    </row>
    <row r="2529" spans="1:2">
      <c r="A2529" s="11" t="s">
        <v>3072</v>
      </c>
      <c r="B2529" s="11">
        <v>511010004</v>
      </c>
    </row>
    <row r="2530" spans="1:2">
      <c r="A2530" s="11" t="s">
        <v>3073</v>
      </c>
      <c r="B2530" s="11">
        <v>511010005</v>
      </c>
    </row>
    <row r="2531" spans="1:2">
      <c r="A2531" s="11">
        <v>0</v>
      </c>
      <c r="B2531" s="11">
        <v>511011001</v>
      </c>
    </row>
    <row r="2532" spans="1:2">
      <c r="A2532" s="11" t="s">
        <v>3074</v>
      </c>
      <c r="B2532" s="11">
        <v>511012001</v>
      </c>
    </row>
    <row r="2533" spans="1:2">
      <c r="A2533" s="11" t="s">
        <v>3075</v>
      </c>
      <c r="B2533" s="11">
        <v>511012002</v>
      </c>
    </row>
    <row r="2534" spans="1:2">
      <c r="A2534" s="11" t="s">
        <v>3076</v>
      </c>
      <c r="B2534" s="11">
        <v>511012003</v>
      </c>
    </row>
    <row r="2535" spans="1:2">
      <c r="A2535" s="11">
        <v>0</v>
      </c>
      <c r="B2535" s="11">
        <v>511013001</v>
      </c>
    </row>
    <row r="2536" spans="1:2">
      <c r="A2536" s="11">
        <v>0</v>
      </c>
      <c r="B2536" s="11">
        <v>511014001</v>
      </c>
    </row>
    <row r="2537" spans="1:2">
      <c r="A2537" s="11">
        <v>0</v>
      </c>
      <c r="B2537" s="11">
        <v>511015001</v>
      </c>
    </row>
    <row r="2538" spans="1:2">
      <c r="A2538" s="11">
        <v>0</v>
      </c>
      <c r="B2538" s="11">
        <v>511016001</v>
      </c>
    </row>
    <row r="2539" spans="1:2">
      <c r="A2539" s="11">
        <v>0</v>
      </c>
      <c r="B2539" s="11">
        <v>511017001</v>
      </c>
    </row>
    <row r="2540" spans="1:2">
      <c r="A2540" s="11" t="s">
        <v>3077</v>
      </c>
      <c r="B2540" s="11">
        <v>511018001</v>
      </c>
    </row>
    <row r="2541" spans="1:2">
      <c r="A2541" s="11" t="s">
        <v>3078</v>
      </c>
      <c r="B2541" s="11">
        <v>511018002</v>
      </c>
    </row>
    <row r="2542" spans="1:2">
      <c r="A2542" s="11" t="s">
        <v>3079</v>
      </c>
      <c r="B2542" s="11">
        <v>511018003</v>
      </c>
    </row>
    <row r="2543" spans="1:2">
      <c r="A2543" s="11" t="s">
        <v>3080</v>
      </c>
      <c r="B2543" s="11">
        <v>511018004</v>
      </c>
    </row>
    <row r="2544" spans="1:2">
      <c r="A2544" s="11" t="s">
        <v>3081</v>
      </c>
      <c r="B2544" s="11">
        <v>511018005</v>
      </c>
    </row>
    <row r="2545" spans="1:2">
      <c r="A2545" s="11" t="s">
        <v>3082</v>
      </c>
      <c r="B2545" s="11">
        <v>511019001</v>
      </c>
    </row>
    <row r="2546" spans="1:2">
      <c r="A2546" s="11" t="s">
        <v>3083</v>
      </c>
      <c r="B2546" s="11">
        <v>511019002</v>
      </c>
    </row>
    <row r="2547" spans="1:2">
      <c r="A2547" s="11" t="s">
        <v>3084</v>
      </c>
      <c r="B2547" s="11">
        <v>511019003</v>
      </c>
    </row>
    <row r="2548" spans="1:2">
      <c r="A2548" s="11" t="s">
        <v>3085</v>
      </c>
      <c r="B2548" s="11">
        <v>511020001</v>
      </c>
    </row>
    <row r="2549" spans="1:2">
      <c r="A2549" s="11" t="s">
        <v>3086</v>
      </c>
      <c r="B2549" s="11">
        <v>511020002</v>
      </c>
    </row>
    <row r="2550" spans="1:2">
      <c r="A2550" s="11" t="s">
        <v>3087</v>
      </c>
      <c r="B2550" s="11">
        <v>511020003</v>
      </c>
    </row>
    <row r="2551" spans="1:2">
      <c r="A2551" s="11" t="s">
        <v>3088</v>
      </c>
      <c r="B2551" s="11">
        <v>511021001</v>
      </c>
    </row>
    <row r="2552" spans="1:2">
      <c r="A2552" s="11" t="s">
        <v>3089</v>
      </c>
      <c r="B2552" s="11">
        <v>511021002</v>
      </c>
    </row>
    <row r="2553" spans="1:2">
      <c r="A2553" s="11" t="s">
        <v>3090</v>
      </c>
      <c r="B2553" s="11">
        <v>511022001</v>
      </c>
    </row>
    <row r="2554" spans="1:2">
      <c r="A2554" s="11" t="s">
        <v>3091</v>
      </c>
      <c r="B2554" s="11">
        <v>511022002</v>
      </c>
    </row>
    <row r="2555" spans="1:2">
      <c r="A2555" s="11">
        <v>0</v>
      </c>
      <c r="B2555" s="11">
        <v>511023001</v>
      </c>
    </row>
    <row r="2556" spans="1:2">
      <c r="A2556" s="11">
        <v>0</v>
      </c>
      <c r="B2556" s="11">
        <v>511024001</v>
      </c>
    </row>
    <row r="2557" spans="1:2">
      <c r="A2557" s="11">
        <v>0</v>
      </c>
      <c r="B2557" s="11">
        <v>511025001</v>
      </c>
    </row>
    <row r="2558" spans="1:2">
      <c r="A2558" s="11" t="s">
        <v>3092</v>
      </c>
      <c r="B2558" s="11">
        <v>511026001</v>
      </c>
    </row>
    <row r="2559" spans="1:2">
      <c r="A2559" s="11" t="s">
        <v>3093</v>
      </c>
      <c r="B2559" s="11">
        <v>511026002</v>
      </c>
    </row>
    <row r="2560" spans="1:2">
      <c r="A2560" s="11" t="s">
        <v>3094</v>
      </c>
      <c r="B2560" s="11">
        <v>511027001</v>
      </c>
    </row>
    <row r="2561" spans="1:2">
      <c r="A2561" s="11">
        <v>0</v>
      </c>
      <c r="B2561" s="11">
        <v>511028001</v>
      </c>
    </row>
    <row r="2562" spans="1:2">
      <c r="A2562" s="11">
        <v>0</v>
      </c>
      <c r="B2562" s="11">
        <v>511029001</v>
      </c>
    </row>
    <row r="2563" spans="1:2">
      <c r="A2563" s="11">
        <v>0</v>
      </c>
      <c r="B2563" s="11">
        <v>511030001</v>
      </c>
    </row>
    <row r="2564" spans="1:2">
      <c r="A2564" s="11">
        <v>0</v>
      </c>
      <c r="B2564" s="11">
        <v>512001001</v>
      </c>
    </row>
    <row r="2565" spans="1:2">
      <c r="A2565" s="11">
        <v>0</v>
      </c>
      <c r="B2565" s="11">
        <v>512002001</v>
      </c>
    </row>
    <row r="2566" spans="1:2">
      <c r="A2566" s="11">
        <v>0</v>
      </c>
      <c r="B2566" s="11">
        <v>512003001</v>
      </c>
    </row>
    <row r="2567" spans="1:2">
      <c r="A2567" s="11">
        <v>0</v>
      </c>
      <c r="B2567" s="11">
        <v>512004001</v>
      </c>
    </row>
    <row r="2568" spans="1:2">
      <c r="A2568" s="11">
        <v>0</v>
      </c>
      <c r="B2568" s="11">
        <v>512005001</v>
      </c>
    </row>
    <row r="2569" spans="1:2">
      <c r="A2569" s="11">
        <v>0</v>
      </c>
      <c r="B2569" s="11">
        <v>512006001</v>
      </c>
    </row>
    <row r="2570" spans="1:2">
      <c r="A2570" s="11">
        <v>0</v>
      </c>
      <c r="B2570" s="11">
        <v>512007001</v>
      </c>
    </row>
    <row r="2571" spans="1:2">
      <c r="A2571" s="11" t="s">
        <v>3095</v>
      </c>
      <c r="B2571" s="11">
        <v>551000001</v>
      </c>
    </row>
    <row r="2572" spans="1:2">
      <c r="A2572" s="11" t="s">
        <v>3096</v>
      </c>
      <c r="B2572" s="11">
        <v>551000002</v>
      </c>
    </row>
    <row r="2573" spans="1:2">
      <c r="A2573" s="11" t="s">
        <v>3097</v>
      </c>
      <c r="B2573" s="11">
        <v>551000003</v>
      </c>
    </row>
    <row r="2574" spans="1:2">
      <c r="A2574" s="11" t="s">
        <v>3098</v>
      </c>
      <c r="B2574" s="11">
        <v>551000004</v>
      </c>
    </row>
    <row r="2575" spans="1:2">
      <c r="A2575" s="11" t="s">
        <v>3099</v>
      </c>
      <c r="B2575" s="11">
        <v>551000005</v>
      </c>
    </row>
    <row r="2576" spans="1:2">
      <c r="A2576" s="11" t="s">
        <v>3100</v>
      </c>
      <c r="B2576" s="11">
        <v>551000006</v>
      </c>
    </row>
    <row r="2577" spans="1:2">
      <c r="A2577" s="11" t="s">
        <v>3101</v>
      </c>
      <c r="B2577" s="11">
        <v>551000007</v>
      </c>
    </row>
    <row r="2578" spans="1:2">
      <c r="A2578" s="11" t="s">
        <v>3102</v>
      </c>
      <c r="B2578" s="11">
        <v>551000008</v>
      </c>
    </row>
    <row r="2579" spans="1:2">
      <c r="A2579" s="11" t="s">
        <v>3103</v>
      </c>
      <c r="B2579" s="11">
        <v>551000009</v>
      </c>
    </row>
    <row r="2580" spans="1:2">
      <c r="A2580" s="11" t="s">
        <v>3104</v>
      </c>
      <c r="B2580" s="11">
        <v>551000010</v>
      </c>
    </row>
    <row r="2581" spans="1:2">
      <c r="A2581" s="11" t="s">
        <v>3105</v>
      </c>
      <c r="B2581" s="11">
        <v>551000011</v>
      </c>
    </row>
    <row r="2582" spans="1:2">
      <c r="A2582" s="11" t="s">
        <v>3106</v>
      </c>
      <c r="B2582" s="11">
        <v>551000012</v>
      </c>
    </row>
    <row r="2583" spans="1:2">
      <c r="A2583" s="11" t="s">
        <v>3107</v>
      </c>
      <c r="B2583" s="11">
        <v>551000013</v>
      </c>
    </row>
    <row r="2584" spans="1:2">
      <c r="A2584" s="11" t="s">
        <v>3108</v>
      </c>
      <c r="B2584" s="11">
        <v>551000014</v>
      </c>
    </row>
    <row r="2585" spans="1:2">
      <c r="A2585" s="11" t="s">
        <v>3109</v>
      </c>
      <c r="B2585" s="11">
        <v>551000015</v>
      </c>
    </row>
    <row r="2586" spans="1:2">
      <c r="A2586" s="11" t="s">
        <v>3110</v>
      </c>
      <c r="B2586" s="11">
        <v>551000016</v>
      </c>
    </row>
    <row r="2587" spans="1:2">
      <c r="A2587" s="11" t="s">
        <v>3111</v>
      </c>
      <c r="B2587" s="11">
        <v>551000017</v>
      </c>
    </row>
    <row r="2588" spans="1:2">
      <c r="A2588" s="11" t="s">
        <v>3112</v>
      </c>
      <c r="B2588" s="11">
        <v>551000018</v>
      </c>
    </row>
    <row r="2589" spans="1:2">
      <c r="A2589" s="11" t="s">
        <v>3113</v>
      </c>
      <c r="B2589" s="11">
        <v>551000019</v>
      </c>
    </row>
    <row r="2590" spans="1:2">
      <c r="A2590" s="11" t="s">
        <v>3114</v>
      </c>
      <c r="B2590" s="11">
        <v>551000020</v>
      </c>
    </row>
    <row r="2591" spans="1:2">
      <c r="A2591" s="11" t="s">
        <v>3115</v>
      </c>
      <c r="B2591" s="11">
        <v>551000021</v>
      </c>
    </row>
    <row r="2592" spans="1:2">
      <c r="A2592" s="11" t="s">
        <v>3116</v>
      </c>
      <c r="B2592" s="11">
        <v>551000022</v>
      </c>
    </row>
    <row r="2593" spans="1:2">
      <c r="A2593" s="11" t="s">
        <v>3117</v>
      </c>
      <c r="B2593" s="11">
        <v>551000023</v>
      </c>
    </row>
    <row r="2594" spans="1:2">
      <c r="A2594" s="11" t="s">
        <v>3118</v>
      </c>
      <c r="B2594" s="11">
        <v>551000024</v>
      </c>
    </row>
    <row r="2595" spans="1:2">
      <c r="A2595" s="11" t="s">
        <v>3119</v>
      </c>
      <c r="B2595" s="11">
        <v>551000025</v>
      </c>
    </row>
    <row r="2596" spans="1:2">
      <c r="A2596" s="11" t="s">
        <v>3120</v>
      </c>
      <c r="B2596" s="11">
        <v>551000026</v>
      </c>
    </row>
    <row r="2597" spans="1:2">
      <c r="A2597" s="11" t="s">
        <v>3121</v>
      </c>
      <c r="B2597" s="11">
        <v>551000027</v>
      </c>
    </row>
    <row r="2598" spans="1:2">
      <c r="A2598" s="11" t="s">
        <v>3122</v>
      </c>
      <c r="B2598" s="11">
        <v>551000028</v>
      </c>
    </row>
    <row r="2599" spans="1:2">
      <c r="A2599" s="11" t="s">
        <v>3123</v>
      </c>
      <c r="B2599" s="11">
        <v>551000029</v>
      </c>
    </row>
    <row r="2600" spans="1:2">
      <c r="A2600" s="11" t="s">
        <v>3124</v>
      </c>
      <c r="B2600" s="11">
        <v>551000030</v>
      </c>
    </row>
    <row r="2601" spans="1:2">
      <c r="A2601" s="11" t="s">
        <v>3125</v>
      </c>
      <c r="B2601" s="11">
        <v>551000031</v>
      </c>
    </row>
    <row r="2602" spans="1:2">
      <c r="A2602" s="11" t="s">
        <v>3126</v>
      </c>
      <c r="B2602" s="11">
        <v>551000032</v>
      </c>
    </row>
    <row r="2603" spans="1:2">
      <c r="A2603" s="11" t="s">
        <v>3127</v>
      </c>
      <c r="B2603" s="11">
        <v>551000033</v>
      </c>
    </row>
    <row r="2604" spans="1:2">
      <c r="A2604" s="11" t="s">
        <v>3128</v>
      </c>
      <c r="B2604" s="11">
        <v>551000034</v>
      </c>
    </row>
    <row r="2605" spans="1:2">
      <c r="A2605" s="11" t="s">
        <v>3129</v>
      </c>
      <c r="B2605" s="11">
        <v>551000035</v>
      </c>
    </row>
    <row r="2606" spans="1:2">
      <c r="A2606" s="11" t="s">
        <v>3130</v>
      </c>
      <c r="B2606" s="11">
        <v>551000036</v>
      </c>
    </row>
    <row r="2607" spans="1:2">
      <c r="A2607" s="11" t="s">
        <v>3131</v>
      </c>
      <c r="B2607" s="11">
        <v>551000037</v>
      </c>
    </row>
    <row r="2608" spans="1:2">
      <c r="A2608" s="11" t="s">
        <v>3132</v>
      </c>
      <c r="B2608" s="11">
        <v>551000038</v>
      </c>
    </row>
    <row r="2609" spans="1:2">
      <c r="A2609" s="11" t="s">
        <v>3133</v>
      </c>
      <c r="B2609" s="11">
        <v>551001001</v>
      </c>
    </row>
    <row r="2610" spans="1:2">
      <c r="A2610" s="11" t="s">
        <v>3134</v>
      </c>
      <c r="B2610" s="11">
        <v>600000001</v>
      </c>
    </row>
    <row r="2611" spans="1:2">
      <c r="A2611" s="11" t="s">
        <v>3135</v>
      </c>
      <c r="B2611" s="11">
        <v>600000002</v>
      </c>
    </row>
    <row r="2612" spans="1:2">
      <c r="A2612" s="11" t="s">
        <v>3136</v>
      </c>
      <c r="B2612" s="11">
        <v>600100100</v>
      </c>
    </row>
    <row r="2613" spans="1:2">
      <c r="A2613" s="11" t="s">
        <v>3137</v>
      </c>
      <c r="B2613" s="11">
        <v>600100200</v>
      </c>
    </row>
    <row r="2614" spans="1:2">
      <c r="A2614" s="11" t="s">
        <v>3138</v>
      </c>
      <c r="B2614" s="11">
        <v>600100201</v>
      </c>
    </row>
    <row r="2615" spans="1:2">
      <c r="A2615" s="11" t="s">
        <v>3139</v>
      </c>
      <c r="B2615" s="11">
        <v>600100300</v>
      </c>
    </row>
    <row r="2616" spans="1:2">
      <c r="A2616" s="11" t="s">
        <v>3140</v>
      </c>
      <c r="B2616" s="11">
        <v>600100301</v>
      </c>
    </row>
    <row r="2617" spans="1:2">
      <c r="A2617" s="11" t="s">
        <v>3141</v>
      </c>
      <c r="B2617" s="11">
        <v>600100302</v>
      </c>
    </row>
    <row r="2618" spans="1:2">
      <c r="A2618" s="11" t="s">
        <v>3142</v>
      </c>
      <c r="B2618" s="11">
        <v>600100400</v>
      </c>
    </row>
    <row r="2619" spans="1:2">
      <c r="A2619" s="11" t="s">
        <v>3143</v>
      </c>
      <c r="B2619" s="11">
        <v>600100401</v>
      </c>
    </row>
    <row r="2620" spans="1:2">
      <c r="A2620" s="11" t="s">
        <v>3144</v>
      </c>
      <c r="B2620" s="11">
        <v>600100500</v>
      </c>
    </row>
    <row r="2621" spans="1:2">
      <c r="A2621" s="11" t="s">
        <v>3145</v>
      </c>
      <c r="B2621" s="11">
        <v>600100501</v>
      </c>
    </row>
    <row r="2622" spans="1:2">
      <c r="A2622" s="11" t="s">
        <v>3146</v>
      </c>
      <c r="B2622" s="11">
        <v>600100502</v>
      </c>
    </row>
    <row r="2623" spans="1:2">
      <c r="A2623" s="11" t="s">
        <v>3147</v>
      </c>
      <c r="B2623" s="11">
        <v>600100503</v>
      </c>
    </row>
    <row r="2624" spans="1:2">
      <c r="A2624" s="11" t="s">
        <v>3148</v>
      </c>
      <c r="B2624" s="11">
        <v>600100600</v>
      </c>
    </row>
    <row r="2625" spans="1:2">
      <c r="A2625" s="11" t="s">
        <v>3149</v>
      </c>
      <c r="B2625" s="11">
        <v>600100700</v>
      </c>
    </row>
    <row r="2626" spans="1:2">
      <c r="A2626" s="11" t="s">
        <v>3150</v>
      </c>
      <c r="B2626" s="11">
        <v>600100800</v>
      </c>
    </row>
    <row r="2627" spans="1:2">
      <c r="A2627" s="11" t="s">
        <v>3151</v>
      </c>
      <c r="B2627" s="11">
        <v>600100900</v>
      </c>
    </row>
    <row r="2628" spans="1:2">
      <c r="A2628" s="11" t="s">
        <v>3152</v>
      </c>
      <c r="B2628" s="11">
        <v>600101000</v>
      </c>
    </row>
    <row r="2629" spans="1:2">
      <c r="A2629" s="11" t="s">
        <v>3153</v>
      </c>
      <c r="B2629" s="11">
        <v>600101001</v>
      </c>
    </row>
    <row r="2630" spans="1:2">
      <c r="A2630" s="11" t="s">
        <v>3154</v>
      </c>
      <c r="B2630" s="11">
        <v>600101002</v>
      </c>
    </row>
    <row r="2631" spans="1:2">
      <c r="A2631" s="11" t="s">
        <v>3155</v>
      </c>
      <c r="B2631" s="11">
        <v>600101100</v>
      </c>
    </row>
    <row r="2632" spans="1:2">
      <c r="A2632" s="11" t="s">
        <v>3156</v>
      </c>
      <c r="B2632" s="11">
        <v>600101200</v>
      </c>
    </row>
    <row r="2633" spans="1:2">
      <c r="A2633" s="9" t="s">
        <v>3157</v>
      </c>
      <c r="B2633" s="9">
        <v>700011010</v>
      </c>
    </row>
    <row r="2634" spans="1:2">
      <c r="A2634" s="9" t="s">
        <v>3158</v>
      </c>
      <c r="B2634" s="9">
        <v>700011020</v>
      </c>
    </row>
    <row r="2635" spans="1:2">
      <c r="A2635" s="9" t="s">
        <v>3159</v>
      </c>
      <c r="B2635" s="9">
        <v>700012010</v>
      </c>
    </row>
    <row r="2636" spans="1:2">
      <c r="A2636" s="9" t="s">
        <v>3160</v>
      </c>
      <c r="B2636" s="9">
        <v>700012020</v>
      </c>
    </row>
    <row r="2637" spans="1:2">
      <c r="A2637" s="9" t="s">
        <v>3161</v>
      </c>
      <c r="B2637" s="9">
        <v>700013010</v>
      </c>
    </row>
    <row r="2638" spans="1:2">
      <c r="A2638" s="9" t="s">
        <v>3162</v>
      </c>
      <c r="B2638" s="9">
        <v>700013020</v>
      </c>
    </row>
    <row r="2639" spans="1:2">
      <c r="A2639" s="9" t="s">
        <v>3163</v>
      </c>
      <c r="B2639" s="9">
        <v>700014010</v>
      </c>
    </row>
    <row r="2640" spans="1:2">
      <c r="A2640" s="9" t="s">
        <v>3164</v>
      </c>
      <c r="B2640" s="9">
        <v>700014020</v>
      </c>
    </row>
    <row r="2641" spans="1:2">
      <c r="A2641" s="9" t="s">
        <v>3165</v>
      </c>
      <c r="B2641" s="9">
        <v>700015010</v>
      </c>
    </row>
    <row r="2642" spans="1:2">
      <c r="A2642" s="9" t="s">
        <v>3166</v>
      </c>
      <c r="B2642" s="9">
        <v>700015020</v>
      </c>
    </row>
    <row r="2643" spans="1:2">
      <c r="A2643" s="9" t="s">
        <v>3167</v>
      </c>
      <c r="B2643" s="9">
        <v>700021010</v>
      </c>
    </row>
    <row r="2644" spans="1:2">
      <c r="A2644" s="9" t="s">
        <v>3168</v>
      </c>
      <c r="B2644" s="9">
        <v>700021020</v>
      </c>
    </row>
    <row r="2645" spans="1:2">
      <c r="A2645" s="9" t="s">
        <v>3169</v>
      </c>
      <c r="B2645" s="9">
        <v>700022010</v>
      </c>
    </row>
    <row r="2646" spans="1:2">
      <c r="A2646" s="9" t="s">
        <v>3170</v>
      </c>
      <c r="B2646" s="9">
        <v>700022020</v>
      </c>
    </row>
    <row r="2647" spans="1:2">
      <c r="A2647" s="9" t="s">
        <v>3171</v>
      </c>
      <c r="B2647" s="9">
        <v>700031010</v>
      </c>
    </row>
    <row r="2648" spans="1:2">
      <c r="A2648" s="9" t="s">
        <v>3172</v>
      </c>
      <c r="B2648" s="9">
        <v>700031020</v>
      </c>
    </row>
    <row r="2649" spans="1:2">
      <c r="A2649" s="9" t="s">
        <v>3173</v>
      </c>
      <c r="B2649" s="9">
        <v>700041010</v>
      </c>
    </row>
    <row r="2650" spans="1:2">
      <c r="A2650" s="9" t="s">
        <v>3174</v>
      </c>
      <c r="B2650" s="9">
        <v>700041020</v>
      </c>
    </row>
    <row r="2651" spans="1:2">
      <c r="A2651" s="9" t="s">
        <v>3175</v>
      </c>
      <c r="B2651" s="9">
        <v>700042010</v>
      </c>
    </row>
    <row r="2652" spans="1:2">
      <c r="A2652" s="9" t="s">
        <v>3176</v>
      </c>
      <c r="B2652" s="9">
        <v>700042020</v>
      </c>
    </row>
    <row r="2653" spans="1:2">
      <c r="A2653" s="9" t="s">
        <v>3177</v>
      </c>
      <c r="B2653" s="9">
        <v>700051010</v>
      </c>
    </row>
    <row r="2654" spans="1:2">
      <c r="A2654" s="9" t="s">
        <v>3178</v>
      </c>
      <c r="B2654" s="9">
        <v>700051020</v>
      </c>
    </row>
    <row r="2655" spans="1:2">
      <c r="A2655" s="9" t="s">
        <v>3179</v>
      </c>
      <c r="B2655" s="9">
        <v>700061010</v>
      </c>
    </row>
    <row r="2656" spans="1:2">
      <c r="A2656" s="9" t="s">
        <v>3180</v>
      </c>
      <c r="B2656" s="9">
        <v>700061020</v>
      </c>
    </row>
    <row r="2657" spans="1:2">
      <c r="A2657" s="9" t="s">
        <v>3181</v>
      </c>
      <c r="B2657" s="9">
        <v>700071010</v>
      </c>
    </row>
    <row r="2658" spans="1:2">
      <c r="A2658" s="9" t="s">
        <v>3182</v>
      </c>
      <c r="B2658" s="9">
        <v>700071020</v>
      </c>
    </row>
    <row r="2659" spans="1:2">
      <c r="A2659" s="9" t="s">
        <v>3183</v>
      </c>
      <c r="B2659" s="9">
        <v>700072010</v>
      </c>
    </row>
    <row r="2660" spans="1:2">
      <c r="A2660" s="9" t="s">
        <v>3184</v>
      </c>
      <c r="B2660" s="9">
        <v>700072020</v>
      </c>
    </row>
    <row r="2661" spans="1:2">
      <c r="A2661" s="9" t="s">
        <v>3185</v>
      </c>
      <c r="B2661" s="9">
        <v>700081010</v>
      </c>
    </row>
    <row r="2662" spans="1:2">
      <c r="A2662" s="9" t="s">
        <v>3186</v>
      </c>
      <c r="B2662" s="9">
        <v>700081020</v>
      </c>
    </row>
    <row r="2663" spans="1:2">
      <c r="A2663" s="9" t="s">
        <v>3187</v>
      </c>
      <c r="B2663" s="9">
        <v>700091010</v>
      </c>
    </row>
    <row r="2664" spans="1:2">
      <c r="A2664" s="9" t="s">
        <v>3188</v>
      </c>
      <c r="B2664" s="9">
        <v>700091020</v>
      </c>
    </row>
    <row r="2665" spans="1:2">
      <c r="A2665" s="9" t="s">
        <v>3189</v>
      </c>
      <c r="B2665" s="9">
        <v>700101010</v>
      </c>
    </row>
    <row r="2666" spans="1:2">
      <c r="A2666" s="9" t="s">
        <v>3190</v>
      </c>
      <c r="B2666" s="9">
        <v>700101020</v>
      </c>
    </row>
    <row r="2667" spans="1:2">
      <c r="A2667" s="9" t="s">
        <v>3191</v>
      </c>
      <c r="B2667" s="9">
        <v>700111010</v>
      </c>
    </row>
    <row r="2668" spans="1:2">
      <c r="A2668" s="9" t="s">
        <v>3192</v>
      </c>
      <c r="B2668" s="9">
        <v>700111020</v>
      </c>
    </row>
    <row r="2669" spans="1:2">
      <c r="A2669" s="9" t="s">
        <v>3193</v>
      </c>
      <c r="B2669" s="9">
        <v>700111030</v>
      </c>
    </row>
    <row r="2670" spans="1:2">
      <c r="A2670" s="9" t="s">
        <v>3194</v>
      </c>
      <c r="B2670" s="9">
        <v>700121010</v>
      </c>
    </row>
    <row r="2671" spans="1:2">
      <c r="A2671" s="9" t="s">
        <v>3195</v>
      </c>
      <c r="B2671" s="9">
        <v>700121020</v>
      </c>
    </row>
    <row r="2672" spans="1:2">
      <c r="A2672" s="9" t="s">
        <v>3196</v>
      </c>
      <c r="B2672" s="9">
        <v>700131010</v>
      </c>
    </row>
    <row r="2673" spans="1:2">
      <c r="A2673" s="9" t="s">
        <v>3197</v>
      </c>
      <c r="B2673" s="9">
        <v>700131020</v>
      </c>
    </row>
    <row r="2674" spans="1:2">
      <c r="A2674" s="9" t="s">
        <v>3198</v>
      </c>
      <c r="B2674" s="9">
        <v>700141010</v>
      </c>
    </row>
    <row r="2675" spans="1:2">
      <c r="A2675" s="9" t="s">
        <v>3199</v>
      </c>
      <c r="B2675" s="9">
        <v>700141020</v>
      </c>
    </row>
    <row r="2676" spans="1:2">
      <c r="A2676" s="9" t="s">
        <v>3200</v>
      </c>
      <c r="B2676" s="9">
        <v>700151010</v>
      </c>
    </row>
    <row r="2677" spans="1:2">
      <c r="A2677" s="9" t="s">
        <v>3201</v>
      </c>
      <c r="B2677" s="9">
        <v>700151020</v>
      </c>
    </row>
    <row r="2678" spans="1:2">
      <c r="A2678" s="9" t="s">
        <v>3202</v>
      </c>
      <c r="B2678" s="9">
        <v>700161010</v>
      </c>
    </row>
    <row r="2679" spans="1:2">
      <c r="A2679" s="9" t="s">
        <v>3203</v>
      </c>
      <c r="B2679" s="9">
        <v>700161020</v>
      </c>
    </row>
    <row r="2680" spans="1:2">
      <c r="A2680" s="9" t="s">
        <v>3204</v>
      </c>
      <c r="B2680" s="9">
        <v>700171010</v>
      </c>
    </row>
    <row r="2681" spans="1:2">
      <c r="A2681" s="9" t="s">
        <v>3205</v>
      </c>
      <c r="B2681" s="9">
        <v>700171020</v>
      </c>
    </row>
    <row r="2682" spans="1:2">
      <c r="A2682" s="9" t="s">
        <v>3206</v>
      </c>
      <c r="B2682" s="9">
        <v>700181010</v>
      </c>
    </row>
    <row r="2683" spans="1:2">
      <c r="A2683" s="9" t="s">
        <v>3207</v>
      </c>
      <c r="B2683" s="9">
        <v>700181020</v>
      </c>
    </row>
    <row r="2684" spans="1:2">
      <c r="A2684" s="9" t="s">
        <v>3208</v>
      </c>
      <c r="B2684" s="9">
        <v>700191010</v>
      </c>
    </row>
    <row r="2685" spans="1:2">
      <c r="A2685" s="9" t="s">
        <v>3209</v>
      </c>
      <c r="B2685" s="9">
        <v>700191020</v>
      </c>
    </row>
    <row r="2686" spans="1:2">
      <c r="A2686" s="9" t="s">
        <v>3210</v>
      </c>
      <c r="B2686" s="9">
        <v>700201010</v>
      </c>
    </row>
    <row r="2687" spans="1:2">
      <c r="A2687" s="9" t="s">
        <v>3211</v>
      </c>
      <c r="B2687" s="9">
        <v>700201020</v>
      </c>
    </row>
    <row r="2688" spans="1:2">
      <c r="A2688" s="9" t="s">
        <v>3212</v>
      </c>
      <c r="B2688" s="9">
        <v>700211010</v>
      </c>
    </row>
    <row r="2689" spans="1:2">
      <c r="A2689" s="9" t="s">
        <v>3213</v>
      </c>
      <c r="B2689" s="9">
        <v>700211020</v>
      </c>
    </row>
    <row r="2690" spans="1:2">
      <c r="A2690" s="9" t="s">
        <v>3214</v>
      </c>
      <c r="B2690" s="9">
        <v>700221010</v>
      </c>
    </row>
    <row r="2691" spans="1:2">
      <c r="A2691" s="9" t="s">
        <v>3215</v>
      </c>
      <c r="B2691" s="9">
        <v>700221020</v>
      </c>
    </row>
    <row r="2692" spans="1:2">
      <c r="A2692" s="9" t="s">
        <v>3216</v>
      </c>
      <c r="B2692" s="9">
        <v>700231010</v>
      </c>
    </row>
    <row r="2693" spans="1:2">
      <c r="A2693" s="9" t="s">
        <v>3217</v>
      </c>
      <c r="B2693" s="9">
        <v>700231020</v>
      </c>
    </row>
    <row r="2694" spans="1:2">
      <c r="A2694" s="9" t="s">
        <v>3218</v>
      </c>
      <c r="B2694" s="9">
        <v>700241010</v>
      </c>
    </row>
    <row r="2695" spans="1:2">
      <c r="A2695" s="9" t="s">
        <v>3219</v>
      </c>
      <c r="B2695" s="9">
        <v>700241020</v>
      </c>
    </row>
    <row r="2696" spans="1:2">
      <c r="A2696" s="9" t="s">
        <v>3220</v>
      </c>
      <c r="B2696" s="9">
        <v>700251010</v>
      </c>
    </row>
    <row r="2697" spans="1:2">
      <c r="A2697" s="9" t="s">
        <v>3221</v>
      </c>
      <c r="B2697" s="9">
        <v>700251020</v>
      </c>
    </row>
    <row r="2698" spans="1:2">
      <c r="A2698" s="9" t="s">
        <v>3222</v>
      </c>
      <c r="B2698" s="9">
        <v>700261010</v>
      </c>
    </row>
    <row r="2699" spans="1:2">
      <c r="A2699" s="9" t="s">
        <v>3223</v>
      </c>
      <c r="B2699" s="9">
        <v>700261020</v>
      </c>
    </row>
    <row r="2700" spans="1:2">
      <c r="A2700" s="9" t="s">
        <v>3224</v>
      </c>
      <c r="B2700" s="9">
        <v>700271010</v>
      </c>
    </row>
    <row r="2701" spans="1:2">
      <c r="A2701" s="9" t="s">
        <v>3225</v>
      </c>
      <c r="B2701" s="9">
        <v>700271020</v>
      </c>
    </row>
    <row r="2702" spans="1:2">
      <c r="A2702" s="9" t="s">
        <v>3226</v>
      </c>
      <c r="B2702" s="9">
        <v>700281010</v>
      </c>
    </row>
    <row r="2703" spans="1:2">
      <c r="A2703" s="9" t="s">
        <v>3227</v>
      </c>
      <c r="B2703" s="9">
        <v>700281020</v>
      </c>
    </row>
    <row r="2704" spans="1:2">
      <c r="A2704" s="9" t="s">
        <v>3228</v>
      </c>
      <c r="B2704" s="9">
        <v>700281030</v>
      </c>
    </row>
    <row r="2705" spans="1:2">
      <c r="A2705" s="9" t="s">
        <v>3229</v>
      </c>
      <c r="B2705" s="9">
        <v>700282010</v>
      </c>
    </row>
    <row r="2706" spans="1:2">
      <c r="A2706" s="9" t="s">
        <v>3230</v>
      </c>
      <c r="B2706" s="9">
        <v>700282020</v>
      </c>
    </row>
    <row r="2707" spans="1:2">
      <c r="A2707" s="9" t="s">
        <v>3231</v>
      </c>
      <c r="B2707" s="9">
        <v>700291010</v>
      </c>
    </row>
    <row r="2708" spans="1:2">
      <c r="A2708" s="9" t="s">
        <v>3232</v>
      </c>
      <c r="B2708" s="9">
        <v>700291020</v>
      </c>
    </row>
    <row r="2709" spans="1:2">
      <c r="A2709" s="9" t="s">
        <v>3233</v>
      </c>
      <c r="B2709" s="9">
        <v>700301010</v>
      </c>
    </row>
    <row r="2710" spans="1:2">
      <c r="A2710" s="9" t="s">
        <v>3234</v>
      </c>
      <c r="B2710" s="9">
        <v>700301020</v>
      </c>
    </row>
    <row r="2711" spans="1:2">
      <c r="A2711" s="9" t="s">
        <v>3235</v>
      </c>
      <c r="B2711" s="9">
        <v>700311010</v>
      </c>
    </row>
    <row r="2712" spans="1:2">
      <c r="A2712" s="9" t="s">
        <v>3236</v>
      </c>
      <c r="B2712" s="9">
        <v>700311020</v>
      </c>
    </row>
    <row r="2713" spans="1:2">
      <c r="A2713" s="9" t="s">
        <v>3237</v>
      </c>
      <c r="B2713" s="9">
        <v>700321010</v>
      </c>
    </row>
    <row r="2714" spans="1:2">
      <c r="A2714" s="9" t="s">
        <v>3238</v>
      </c>
      <c r="B2714" s="9">
        <v>700321020</v>
      </c>
    </row>
    <row r="2715" spans="1:2">
      <c r="A2715" s="9" t="s">
        <v>3239</v>
      </c>
      <c r="B2715" s="9">
        <v>700331010</v>
      </c>
    </row>
    <row r="2716" spans="1:2">
      <c r="A2716" s="9" t="s">
        <v>3240</v>
      </c>
      <c r="B2716" s="9">
        <v>700331020</v>
      </c>
    </row>
    <row r="2717" spans="1:2">
      <c r="A2717" s="9" t="s">
        <v>3241</v>
      </c>
      <c r="B2717" s="9">
        <v>700341010</v>
      </c>
    </row>
    <row r="2718" spans="1:2">
      <c r="A2718" s="9" t="s">
        <v>3242</v>
      </c>
      <c r="B2718" s="9">
        <v>700341020</v>
      </c>
    </row>
    <row r="2719" spans="1:2">
      <c r="A2719" s="9" t="s">
        <v>3243</v>
      </c>
      <c r="B2719" s="9">
        <v>700351010</v>
      </c>
    </row>
    <row r="2720" spans="1:2">
      <c r="A2720" s="9" t="s">
        <v>3244</v>
      </c>
      <c r="B2720" s="9">
        <v>700351020</v>
      </c>
    </row>
    <row r="2721" spans="1:2">
      <c r="A2721" s="9" t="s">
        <v>3245</v>
      </c>
      <c r="B2721" s="9">
        <v>700361010</v>
      </c>
    </row>
    <row r="2722" spans="1:2">
      <c r="A2722" s="9" t="s">
        <v>3246</v>
      </c>
      <c r="B2722" s="9">
        <v>700361020</v>
      </c>
    </row>
    <row r="2723" spans="1:2">
      <c r="A2723" s="9" t="s">
        <v>3247</v>
      </c>
      <c r="B2723" s="9">
        <v>700371010</v>
      </c>
    </row>
    <row r="2724" spans="1:2">
      <c r="A2724" s="9" t="s">
        <v>3248</v>
      </c>
      <c r="B2724" s="9">
        <v>700371020</v>
      </c>
    </row>
    <row r="2725" spans="1:2">
      <c r="A2725" s="9" t="s">
        <v>3249</v>
      </c>
      <c r="B2725" s="9">
        <v>700381010</v>
      </c>
    </row>
    <row r="2726" spans="1:2">
      <c r="A2726" s="9" t="s">
        <v>3250</v>
      </c>
      <c r="B2726" s="9">
        <v>700381020</v>
      </c>
    </row>
    <row r="2727" spans="1:2">
      <c r="A2727" s="9" t="s">
        <v>3251</v>
      </c>
      <c r="B2727" s="9">
        <v>700391010</v>
      </c>
    </row>
    <row r="2728" spans="1:2">
      <c r="A2728" s="9" t="s">
        <v>3252</v>
      </c>
      <c r="B2728" s="9">
        <v>700391020</v>
      </c>
    </row>
    <row r="2729" spans="1:2">
      <c r="A2729" s="9" t="s">
        <v>3253</v>
      </c>
      <c r="B2729" s="9">
        <v>700401010</v>
      </c>
    </row>
    <row r="2730" spans="1:2">
      <c r="A2730" s="9" t="s">
        <v>3254</v>
      </c>
      <c r="B2730" s="9">
        <v>700401020</v>
      </c>
    </row>
    <row r="2731" spans="1:2">
      <c r="A2731" s="9" t="s">
        <v>3255</v>
      </c>
      <c r="B2731" s="9">
        <v>700411010</v>
      </c>
    </row>
    <row r="2732" spans="1:2">
      <c r="A2732" s="9" t="s">
        <v>3256</v>
      </c>
      <c r="B2732" s="9">
        <v>700411020</v>
      </c>
    </row>
    <row r="2733" spans="1:2">
      <c r="A2733" s="9" t="s">
        <v>3257</v>
      </c>
      <c r="B2733" s="9">
        <v>700421010</v>
      </c>
    </row>
    <row r="2734" spans="1:2">
      <c r="A2734" s="9" t="s">
        <v>3258</v>
      </c>
      <c r="B2734" s="9">
        <v>700421020</v>
      </c>
    </row>
    <row r="2735" spans="1:2">
      <c r="A2735" s="9" t="s">
        <v>3259</v>
      </c>
      <c r="B2735" s="9">
        <v>700431010</v>
      </c>
    </row>
    <row r="2736" spans="1:2">
      <c r="A2736" s="9" t="s">
        <v>3260</v>
      </c>
      <c r="B2736" s="9">
        <v>700431020</v>
      </c>
    </row>
    <row r="2737" spans="1:2">
      <c r="A2737" s="9" t="s">
        <v>3261</v>
      </c>
      <c r="B2737" s="9">
        <v>700441010</v>
      </c>
    </row>
    <row r="2738" spans="1:2">
      <c r="A2738" s="9" t="s">
        <v>3262</v>
      </c>
      <c r="B2738" s="9">
        <v>700441020</v>
      </c>
    </row>
    <row r="2739" spans="1:2">
      <c r="A2739" s="9" t="s">
        <v>3263</v>
      </c>
      <c r="B2739" s="9">
        <v>700451010</v>
      </c>
    </row>
    <row r="2740" spans="1:2">
      <c r="A2740" s="9" t="s">
        <v>3264</v>
      </c>
      <c r="B2740" s="9">
        <v>700451020</v>
      </c>
    </row>
    <row r="2741" spans="1:2">
      <c r="A2741" s="9" t="s">
        <v>3265</v>
      </c>
      <c r="B2741" s="9">
        <v>700461010</v>
      </c>
    </row>
    <row r="2742" spans="1:2">
      <c r="A2742" s="9" t="s">
        <v>3266</v>
      </c>
      <c r="B2742" s="9">
        <v>700461020</v>
      </c>
    </row>
    <row r="2743" spans="1:2">
      <c r="A2743" s="9" t="s">
        <v>3267</v>
      </c>
      <c r="B2743" s="9">
        <v>700471010</v>
      </c>
    </row>
    <row r="2744" spans="1:2">
      <c r="A2744" s="9" t="s">
        <v>3268</v>
      </c>
      <c r="B2744" s="9">
        <v>700471020</v>
      </c>
    </row>
    <row r="2745" spans="1:2">
      <c r="A2745" s="9" t="s">
        <v>3269</v>
      </c>
      <c r="B2745" s="9">
        <v>700481010</v>
      </c>
    </row>
    <row r="2746" spans="1:2">
      <c r="A2746" s="9" t="s">
        <v>3270</v>
      </c>
      <c r="B2746" s="9">
        <v>700481020</v>
      </c>
    </row>
    <row r="2747" spans="1:2">
      <c r="A2747" s="9" t="s">
        <v>3271</v>
      </c>
      <c r="B2747" s="9">
        <v>700491010</v>
      </c>
    </row>
    <row r="2748" spans="1:2">
      <c r="A2748" s="9" t="s">
        <v>3272</v>
      </c>
      <c r="B2748" s="9">
        <v>700491020</v>
      </c>
    </row>
    <row r="2749" spans="1:2">
      <c r="A2749" s="9" t="s">
        <v>3273</v>
      </c>
      <c r="B2749" s="9">
        <v>700501010</v>
      </c>
    </row>
    <row r="2750" spans="1:2">
      <c r="A2750" s="9" t="s">
        <v>3274</v>
      </c>
      <c r="B2750" s="9">
        <v>700501020</v>
      </c>
    </row>
    <row r="2751" spans="1:2">
      <c r="A2751" s="9" t="s">
        <v>3275</v>
      </c>
      <c r="B2751" s="9">
        <v>710011010</v>
      </c>
    </row>
    <row r="2752" spans="1:2">
      <c r="A2752" s="9" t="s">
        <v>3276</v>
      </c>
      <c r="B2752" s="9">
        <v>710012010</v>
      </c>
    </row>
    <row r="2753" spans="1:2">
      <c r="A2753" s="9" t="s">
        <v>3277</v>
      </c>
      <c r="B2753" s="9">
        <v>710013010</v>
      </c>
    </row>
    <row r="2754" spans="1:2">
      <c r="A2754" s="9" t="s">
        <v>3278</v>
      </c>
      <c r="B2754" s="9">
        <v>710021010</v>
      </c>
    </row>
    <row r="2755" spans="1:2">
      <c r="A2755" s="9" t="s">
        <v>3279</v>
      </c>
      <c r="B2755" s="9">
        <v>710031010</v>
      </c>
    </row>
    <row r="2756" spans="1:2">
      <c r="A2756" s="9" t="s">
        <v>3280</v>
      </c>
      <c r="B2756" s="9">
        <v>710041010</v>
      </c>
    </row>
    <row r="2757" spans="1:2">
      <c r="A2757" s="9" t="s">
        <v>3281</v>
      </c>
      <c r="B2757" s="9">
        <v>710042010</v>
      </c>
    </row>
    <row r="2758" spans="1:2">
      <c r="A2758" s="9" t="s">
        <v>3282</v>
      </c>
      <c r="B2758" s="9">
        <v>710051010</v>
      </c>
    </row>
    <row r="2759" spans="1:2">
      <c r="A2759" s="9" t="s">
        <v>3283</v>
      </c>
      <c r="B2759" s="9">
        <v>710052010</v>
      </c>
    </row>
    <row r="2760" spans="1:2">
      <c r="A2760" s="9" t="s">
        <v>3284</v>
      </c>
      <c r="B2760" s="9">
        <v>710053010</v>
      </c>
    </row>
    <row r="2761" spans="1:2">
      <c r="A2761" s="9" t="s">
        <v>3285</v>
      </c>
      <c r="B2761" s="9">
        <v>710061010</v>
      </c>
    </row>
    <row r="2762" spans="1:2">
      <c r="A2762" s="9" t="s">
        <v>3286</v>
      </c>
      <c r="B2762" s="9">
        <v>710071010</v>
      </c>
    </row>
    <row r="2763" spans="1:2">
      <c r="A2763" s="9" t="s">
        <v>3287</v>
      </c>
      <c r="B2763" s="9">
        <v>710081010</v>
      </c>
    </row>
    <row r="2764" spans="1:2">
      <c r="A2764" s="9" t="s">
        <v>3288</v>
      </c>
      <c r="B2764" s="9">
        <v>710091010</v>
      </c>
    </row>
    <row r="2765" spans="1:2">
      <c r="A2765" s="9" t="s">
        <v>3289</v>
      </c>
      <c r="B2765" s="9">
        <v>710101010</v>
      </c>
    </row>
    <row r="2766" spans="1:2">
      <c r="A2766" s="9" t="s">
        <v>3290</v>
      </c>
      <c r="B2766" s="9">
        <v>710102010</v>
      </c>
    </row>
    <row r="2767" spans="1:2">
      <c r="A2767" s="9" t="s">
        <v>3291</v>
      </c>
      <c r="B2767" s="9">
        <v>710111010</v>
      </c>
    </row>
    <row r="2768" spans="1:2">
      <c r="A2768" s="9" t="s">
        <v>3292</v>
      </c>
      <c r="B2768" s="9">
        <v>710121010</v>
      </c>
    </row>
    <row r="2769" spans="1:2">
      <c r="A2769" s="9" t="s">
        <v>3293</v>
      </c>
      <c r="B2769" s="9">
        <v>710122010</v>
      </c>
    </row>
    <row r="2770" spans="1:2">
      <c r="A2770" s="9" t="s">
        <v>3294</v>
      </c>
      <c r="B2770" s="9">
        <v>710131010</v>
      </c>
    </row>
    <row r="2771" spans="1:2">
      <c r="A2771" s="9" t="s">
        <v>3295</v>
      </c>
      <c r="B2771" s="9">
        <v>710132010</v>
      </c>
    </row>
    <row r="2772" spans="1:2">
      <c r="A2772" s="9" t="s">
        <v>3296</v>
      </c>
      <c r="B2772" s="9">
        <v>710141010</v>
      </c>
    </row>
    <row r="2773" spans="1:2">
      <c r="A2773" s="9" t="s">
        <v>3297</v>
      </c>
      <c r="B2773" s="9">
        <v>710151010</v>
      </c>
    </row>
    <row r="2774" spans="1:2">
      <c r="A2774" s="9" t="s">
        <v>3298</v>
      </c>
      <c r="B2774" s="9">
        <v>710161010</v>
      </c>
    </row>
    <row r="2775" spans="1:2">
      <c r="A2775" s="9" t="s">
        <v>3299</v>
      </c>
      <c r="B2775" s="9">
        <v>710162010</v>
      </c>
    </row>
    <row r="2776" spans="1:2">
      <c r="A2776" s="9" t="s">
        <v>3300</v>
      </c>
      <c r="B2776" s="9">
        <v>710171010</v>
      </c>
    </row>
    <row r="2777" spans="1:2">
      <c r="A2777" s="9" t="s">
        <v>3301</v>
      </c>
      <c r="B2777" s="9">
        <v>710181010</v>
      </c>
    </row>
    <row r="2778" spans="1:2">
      <c r="A2778" s="9" t="s">
        <v>3302</v>
      </c>
      <c r="B2778" s="9">
        <v>710182010</v>
      </c>
    </row>
    <row r="2779" spans="1:2">
      <c r="A2779" s="9" t="s">
        <v>3303</v>
      </c>
      <c r="B2779" s="9">
        <v>710183010</v>
      </c>
    </row>
    <row r="2780" spans="1:2">
      <c r="A2780" s="9" t="s">
        <v>3304</v>
      </c>
      <c r="B2780" s="9">
        <v>710191010</v>
      </c>
    </row>
    <row r="2781" spans="1:2">
      <c r="A2781" s="9" t="s">
        <v>3305</v>
      </c>
      <c r="B2781" s="9">
        <v>710201010</v>
      </c>
    </row>
    <row r="2782" spans="1:2">
      <c r="A2782" s="9" t="s">
        <v>3306</v>
      </c>
      <c r="B2782" s="9">
        <v>710211010</v>
      </c>
    </row>
    <row r="2783" spans="1:2">
      <c r="A2783" s="9" t="s">
        <v>3307</v>
      </c>
      <c r="B2783" s="9">
        <v>710212010</v>
      </c>
    </row>
    <row r="2784" spans="1:2">
      <c r="A2784" s="9" t="s">
        <v>3308</v>
      </c>
      <c r="B2784" s="9">
        <v>710221010</v>
      </c>
    </row>
    <row r="2785" spans="1:2">
      <c r="A2785" s="9" t="s">
        <v>3309</v>
      </c>
      <c r="B2785" s="9">
        <v>710222010</v>
      </c>
    </row>
    <row r="2786" spans="1:2">
      <c r="A2786" s="9" t="s">
        <v>3310</v>
      </c>
      <c r="B2786" s="9">
        <v>710231010</v>
      </c>
    </row>
    <row r="2787" spans="1:2">
      <c r="A2787" s="9" t="s">
        <v>3311</v>
      </c>
      <c r="B2787" s="9">
        <v>710241010</v>
      </c>
    </row>
    <row r="2788" spans="1:2">
      <c r="A2788" s="9" t="s">
        <v>3312</v>
      </c>
      <c r="B2788" s="9">
        <v>710251010</v>
      </c>
    </row>
    <row r="2789" spans="1:2">
      <c r="A2789" s="9" t="s">
        <v>3313</v>
      </c>
      <c r="B2789" s="9">
        <v>710252010</v>
      </c>
    </row>
    <row r="2790" spans="1:2">
      <c r="A2790" s="9" t="s">
        <v>3314</v>
      </c>
      <c r="B2790" s="9">
        <v>710253010</v>
      </c>
    </row>
    <row r="2791" spans="1:2">
      <c r="A2791" s="9" t="s">
        <v>3315</v>
      </c>
      <c r="B2791" s="9">
        <v>710261010</v>
      </c>
    </row>
    <row r="2792" spans="1:2">
      <c r="A2792" s="9" t="s">
        <v>3316</v>
      </c>
      <c r="B2792" s="9">
        <v>710271010</v>
      </c>
    </row>
    <row r="2793" spans="1:2">
      <c r="A2793" s="9" t="s">
        <v>3317</v>
      </c>
      <c r="B2793" s="9">
        <v>710281010</v>
      </c>
    </row>
    <row r="2794" spans="1:2">
      <c r="A2794" s="9" t="s">
        <v>3318</v>
      </c>
      <c r="B2794" s="9">
        <v>710282010</v>
      </c>
    </row>
    <row r="2795" spans="1:2">
      <c r="A2795" s="9" t="s">
        <v>3319</v>
      </c>
      <c r="B2795" s="9">
        <v>710283010</v>
      </c>
    </row>
    <row r="2796" spans="1:2">
      <c r="A2796" s="9" t="s">
        <v>3320</v>
      </c>
      <c r="B2796" s="9">
        <v>710284010</v>
      </c>
    </row>
    <row r="2797" spans="1:2">
      <c r="A2797" s="9" t="s">
        <v>3321</v>
      </c>
      <c r="B2797" s="9">
        <v>710285010</v>
      </c>
    </row>
    <row r="2798" spans="1:2">
      <c r="A2798" s="9" t="s">
        <v>3322</v>
      </c>
      <c r="B2798" s="9">
        <v>710291010</v>
      </c>
    </row>
    <row r="2799" spans="1:2">
      <c r="A2799" s="9" t="s">
        <v>3323</v>
      </c>
      <c r="B2799" s="9">
        <v>710301010</v>
      </c>
    </row>
    <row r="2800" spans="1:2">
      <c r="A2800" s="9" t="s">
        <v>3324</v>
      </c>
      <c r="B2800" s="9">
        <v>720011010</v>
      </c>
    </row>
    <row r="2801" spans="1:2">
      <c r="A2801" s="9" t="s">
        <v>3325</v>
      </c>
      <c r="B2801" s="9">
        <v>720021010</v>
      </c>
    </row>
    <row r="2802" spans="1:2">
      <c r="A2802" s="9" t="s">
        <v>3326</v>
      </c>
      <c r="B2802" s="9">
        <v>720031010</v>
      </c>
    </row>
    <row r="2803" spans="1:2">
      <c r="A2803" s="9" t="s">
        <v>3327</v>
      </c>
      <c r="B2803" s="9">
        <v>720041010</v>
      </c>
    </row>
    <row r="2804" spans="1:2">
      <c r="A2804" s="9" t="s">
        <v>3328</v>
      </c>
      <c r="B2804" s="9">
        <v>720051010</v>
      </c>
    </row>
    <row r="2805" spans="1:2">
      <c r="A2805" s="9" t="s">
        <v>3329</v>
      </c>
      <c r="B2805" s="9">
        <v>720061010</v>
      </c>
    </row>
    <row r="2806" spans="1:2">
      <c r="A2806" s="9" t="s">
        <v>3330</v>
      </c>
      <c r="B2806" s="9">
        <v>720071010</v>
      </c>
    </row>
  </sheetData>
  <conditionalFormatting sqref="A$1:A$1048576">
    <cfRule type="duplicateValues" dxfId="0" priority="2"/>
  </conditionalFormatting>
  <conditionalFormatting sqref="B$1:B$1048576">
    <cfRule type="duplicateValues" dxfId="0" priority="1"/>
  </conditionalFormatting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V 4 "   r g b C l r = " 6 C C 5 5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Sheet9</vt:lpstr>
      <vt:lpstr>Sheet8</vt:lpstr>
      <vt:lpstr>Sheet7</vt:lpstr>
      <vt:lpstr>Sheet6</vt:lpstr>
      <vt:lpstr>Sheet5</vt:lpstr>
      <vt:lpstr>Sheet2</vt:lpstr>
      <vt:lpstr>Sheet3</vt:lpstr>
      <vt:lpstr>Sheet4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2006-09-16T08:00:00Z</dcterms:created>
  <dcterms:modified xsi:type="dcterms:W3CDTF">2022-11-02T03:13:20Z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798356BD8FD145578273FFF27A915C1C</vt:lpwstr>
  </property>
  <property fmtid="{D5CDD505-2E9C-101B-9397-08002B2CF9AE}" pid="3" name="KSOProductBuildVer">
    <vt:lpwstr>2052-11.1.0.12598</vt:lpwstr>
  </property>
</Properties>
</file>