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540"/>
  </bookViews>
  <sheets>
    <sheet name="Sheet1" sheetId="1" r:id="rId1"/>
    <sheet name="Sheet8" sheetId="8" r:id="rId2"/>
    <sheet name="Sheet6" sheetId="2" r:id="rId3"/>
    <sheet name="Sheet5" sheetId="3" r:id="rId4"/>
    <sheet name="Sheet3" sheetId="4" r:id="rId5"/>
    <sheet name="Sheet4" sheetId="5" r:id="rId6"/>
    <sheet name="Sheet2" sheetId="6" r:id="rId7"/>
    <sheet name="Sheet7" sheetId="7" r:id="rId8"/>
  </sheets>
  <calcPr calcId="162913"/>
</workbook>
</file>

<file path=xl/calcChain.xml><?xml version="1.0" encoding="utf-8"?>
<calcChain xmlns="http://schemas.openxmlformats.org/spreadsheetml/2006/main">
  <c r="N68" i="3" l="1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L50" i="3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K50" i="3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J50" i="3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I50" i="3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H50" i="3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F50" i="3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E50" i="3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50" i="3"/>
  <c r="S20" i="8" l="1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" i="8"/>
  <c r="G1" i="8"/>
  <c r="F1" i="8"/>
  <c r="S9" i="7" l="1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8" i="7"/>
  <c r="H9" i="4" l="1"/>
  <c r="H10" i="4" s="1"/>
  <c r="H11" i="4" s="1"/>
  <c r="P8" i="4"/>
  <c r="G6" i="4"/>
  <c r="G7" i="4" s="1"/>
  <c r="B6" i="4"/>
  <c r="B7" i="4" s="1"/>
  <c r="J7" i="4" s="1"/>
  <c r="O5" i="4"/>
  <c r="G5" i="4"/>
  <c r="F5" i="4"/>
  <c r="F6" i="4" s="1"/>
  <c r="N6" i="4" s="1"/>
  <c r="D5" i="4"/>
  <c r="O4" i="4"/>
  <c r="J4" i="4"/>
  <c r="F4" i="4"/>
  <c r="N4" i="4" s="1"/>
  <c r="D4" i="4"/>
  <c r="L4" i="4" s="1"/>
  <c r="C4" i="4"/>
  <c r="C5" i="4" s="1"/>
  <c r="C6" i="4" s="1"/>
  <c r="B4" i="4"/>
  <c r="B5" i="4" s="1"/>
  <c r="J5" i="4" s="1"/>
  <c r="A4" i="4"/>
  <c r="I4" i="4" s="1"/>
  <c r="N3" i="4"/>
  <c r="L3" i="4"/>
  <c r="K3" i="4"/>
  <c r="J3" i="4"/>
  <c r="I3" i="4"/>
  <c r="Q3" i="4" s="1"/>
  <c r="L2" i="4"/>
  <c r="K2" i="4"/>
  <c r="J2" i="4"/>
  <c r="I2" i="4"/>
  <c r="L1" i="4"/>
  <c r="K1" i="4"/>
  <c r="J1" i="4"/>
  <c r="I1" i="4"/>
  <c r="Q1" i="4" s="1"/>
  <c r="K38" i="3"/>
  <c r="K39" i="3" s="1"/>
  <c r="K40" i="3" s="1"/>
  <c r="K41" i="3" s="1"/>
  <c r="K42" i="3" s="1"/>
  <c r="K43" i="3" s="1"/>
  <c r="K44" i="3" s="1"/>
  <c r="K45" i="3" s="1"/>
  <c r="K46" i="3" s="1"/>
  <c r="K37" i="3"/>
  <c r="I37" i="3"/>
  <c r="I38" i="3" s="1"/>
  <c r="I39" i="3" s="1"/>
  <c r="I40" i="3" s="1"/>
  <c r="I41" i="3" s="1"/>
  <c r="I42" i="3" s="1"/>
  <c r="I43" i="3" s="1"/>
  <c r="I44" i="3" s="1"/>
  <c r="I45" i="3" s="1"/>
  <c r="I46" i="3" s="1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10" i="3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F9" i="3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7" i="3"/>
  <c r="F7" i="3"/>
  <c r="F8" i="3" s="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K6" i="3"/>
  <c r="K7" i="3" s="1"/>
  <c r="K8" i="3" s="1"/>
  <c r="I6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D5" i="3"/>
  <c r="J4" i="3"/>
  <c r="I4" i="3"/>
  <c r="G4" i="3"/>
  <c r="G5" i="3" s="1"/>
  <c r="G6" i="3" s="1"/>
  <c r="G7" i="3" s="1"/>
  <c r="F4" i="3"/>
  <c r="F5" i="3" s="1"/>
  <c r="F6" i="3" s="1"/>
  <c r="L3" i="3"/>
  <c r="L4" i="3" s="1"/>
  <c r="L5" i="3" s="1"/>
  <c r="K3" i="3"/>
  <c r="K4" i="3" s="1"/>
  <c r="J3" i="3"/>
  <c r="I3" i="3"/>
  <c r="H3" i="3"/>
  <c r="H4" i="3" s="1"/>
  <c r="H5" i="3" s="1"/>
  <c r="H6" i="3" s="1"/>
  <c r="H7" i="3" s="1"/>
  <c r="H8" i="3" s="1"/>
  <c r="H9" i="3" s="1"/>
  <c r="H10" i="3" s="1"/>
  <c r="H11" i="3" s="1"/>
  <c r="H12" i="3" s="1"/>
  <c r="G3" i="3"/>
  <c r="F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D3" i="3"/>
  <c r="D4" i="3" s="1"/>
  <c r="N2" i="3"/>
  <c r="G8" i="4" l="1"/>
  <c r="O7" i="4"/>
  <c r="N4" i="3"/>
  <c r="N3" i="3"/>
  <c r="D6" i="3"/>
  <c r="N5" i="3"/>
  <c r="K6" i="4"/>
  <c r="C7" i="4"/>
  <c r="P11" i="4"/>
  <c r="H12" i="4"/>
  <c r="K4" i="4"/>
  <c r="Q4" i="4" s="1"/>
  <c r="L5" i="4"/>
  <c r="D6" i="4"/>
  <c r="K5" i="4"/>
  <c r="J6" i="4"/>
  <c r="F7" i="4"/>
  <c r="O6" i="4"/>
  <c r="Q2" i="4"/>
  <c r="N5" i="4"/>
  <c r="P9" i="4"/>
  <c r="A5" i="4"/>
  <c r="B8" i="4"/>
  <c r="P10" i="4"/>
  <c r="J8" i="4" l="1"/>
  <c r="B9" i="4"/>
  <c r="P12" i="4"/>
  <c r="H13" i="4"/>
  <c r="A6" i="4"/>
  <c r="I5" i="4"/>
  <c r="Q5" i="4" s="1"/>
  <c r="D7" i="4"/>
  <c r="L6" i="4"/>
  <c r="D7" i="3"/>
  <c r="N6" i="3"/>
  <c r="N7" i="4"/>
  <c r="F8" i="4"/>
  <c r="C8" i="4"/>
  <c r="K7" i="4"/>
  <c r="G9" i="4"/>
  <c r="O8" i="4"/>
  <c r="N8" i="4" l="1"/>
  <c r="F9" i="4"/>
  <c r="H14" i="4"/>
  <c r="P13" i="4"/>
  <c r="D8" i="4"/>
  <c r="L7" i="4"/>
  <c r="B10" i="4"/>
  <c r="J9" i="4"/>
  <c r="O9" i="4"/>
  <c r="G10" i="4"/>
  <c r="C9" i="4"/>
  <c r="K8" i="4"/>
  <c r="D8" i="3"/>
  <c r="N7" i="3"/>
  <c r="A7" i="4"/>
  <c r="I6" i="4"/>
  <c r="Q6" i="4" s="1"/>
  <c r="G11" i="4" l="1"/>
  <c r="O10" i="4"/>
  <c r="I7" i="4"/>
  <c r="Q7" i="4" s="1"/>
  <c r="A8" i="4"/>
  <c r="K9" i="4"/>
  <c r="C10" i="4"/>
  <c r="J10" i="4"/>
  <c r="B11" i="4"/>
  <c r="P14" i="4"/>
  <c r="H15" i="4"/>
  <c r="F10" i="4"/>
  <c r="N9" i="4"/>
  <c r="N8" i="3"/>
  <c r="D9" i="3"/>
  <c r="L8" i="4"/>
  <c r="D9" i="4"/>
  <c r="E8" i="4"/>
  <c r="M8" i="4" s="1"/>
  <c r="P15" i="4" l="1"/>
  <c r="H16" i="4"/>
  <c r="C11" i="4"/>
  <c r="K10" i="4"/>
  <c r="L9" i="4"/>
  <c r="E9" i="4"/>
  <c r="M9" i="4" s="1"/>
  <c r="D10" i="4"/>
  <c r="B12" i="4"/>
  <c r="J11" i="4"/>
  <c r="A9" i="4"/>
  <c r="I8" i="4"/>
  <c r="Q8" i="4" s="1"/>
  <c r="F11" i="4"/>
  <c r="N10" i="4"/>
  <c r="D10" i="3"/>
  <c r="N9" i="3"/>
  <c r="O11" i="4"/>
  <c r="G12" i="4"/>
  <c r="I9" i="4" l="1"/>
  <c r="Q9" i="4" s="1"/>
  <c r="A10" i="4"/>
  <c r="F12" i="4"/>
  <c r="N11" i="4"/>
  <c r="J12" i="4"/>
  <c r="B13" i="4"/>
  <c r="L10" i="4"/>
  <c r="D11" i="4"/>
  <c r="E10" i="4"/>
  <c r="M10" i="4" s="1"/>
  <c r="K11" i="4"/>
  <c r="C12" i="4"/>
  <c r="N10" i="3"/>
  <c r="D11" i="3"/>
  <c r="P16" i="4"/>
  <c r="H17" i="4"/>
  <c r="G13" i="4"/>
  <c r="O12" i="4"/>
  <c r="L11" i="4" l="1"/>
  <c r="D12" i="4"/>
  <c r="E11" i="4"/>
  <c r="M11" i="4" s="1"/>
  <c r="N12" i="4"/>
  <c r="F13" i="4"/>
  <c r="J13" i="4"/>
  <c r="B14" i="4"/>
  <c r="A11" i="4"/>
  <c r="I10" i="4"/>
  <c r="Q10" i="4" s="1"/>
  <c r="O13" i="4"/>
  <c r="G14" i="4"/>
  <c r="H18" i="4"/>
  <c r="P17" i="4"/>
  <c r="K12" i="4"/>
  <c r="C13" i="4"/>
  <c r="D12" i="3"/>
  <c r="N11" i="3"/>
  <c r="D13" i="3" l="1"/>
  <c r="N12" i="3"/>
  <c r="H19" i="4"/>
  <c r="P18" i="4"/>
  <c r="I11" i="4"/>
  <c r="Q11" i="4" s="1"/>
  <c r="A12" i="4"/>
  <c r="C14" i="4"/>
  <c r="K13" i="4"/>
  <c r="G15" i="4"/>
  <c r="O14" i="4"/>
  <c r="B15" i="4"/>
  <c r="J14" i="4"/>
  <c r="D13" i="4"/>
  <c r="E12" i="4"/>
  <c r="M12" i="4" s="1"/>
  <c r="L12" i="4"/>
  <c r="F14" i="4"/>
  <c r="N13" i="4"/>
  <c r="N14" i="4" l="1"/>
  <c r="F15" i="4"/>
  <c r="B16" i="4"/>
  <c r="J15" i="4"/>
  <c r="C15" i="4"/>
  <c r="K14" i="4"/>
  <c r="P19" i="4"/>
  <c r="H20" i="4"/>
  <c r="A13" i="4"/>
  <c r="I12" i="4"/>
  <c r="Q12" i="4" s="1"/>
  <c r="D14" i="4"/>
  <c r="E13" i="4"/>
  <c r="M13" i="4" s="1"/>
  <c r="L13" i="4"/>
  <c r="G16" i="4"/>
  <c r="O15" i="4"/>
  <c r="D14" i="3"/>
  <c r="N13" i="3"/>
  <c r="H21" i="4" l="1"/>
  <c r="P20" i="4"/>
  <c r="B17" i="4"/>
  <c r="J16" i="4"/>
  <c r="O16" i="4"/>
  <c r="G17" i="4"/>
  <c r="F16" i="4"/>
  <c r="N15" i="4"/>
  <c r="N14" i="3"/>
  <c r="D15" i="3"/>
  <c r="L14" i="4"/>
  <c r="E14" i="4"/>
  <c r="M14" i="4" s="1"/>
  <c r="D15" i="4"/>
  <c r="I13" i="4"/>
  <c r="Q13" i="4" s="1"/>
  <c r="A14" i="4"/>
  <c r="C16" i="4"/>
  <c r="K15" i="4"/>
  <c r="I14" i="4" l="1"/>
  <c r="Q14" i="4" s="1"/>
  <c r="A15" i="4"/>
  <c r="F17" i="4"/>
  <c r="N16" i="4"/>
  <c r="J17" i="4"/>
  <c r="B18" i="4"/>
  <c r="K16" i="4"/>
  <c r="C17" i="4"/>
  <c r="D16" i="3"/>
  <c r="N15" i="3"/>
  <c r="O17" i="4"/>
  <c r="G18" i="4"/>
  <c r="L15" i="4"/>
  <c r="E15" i="4"/>
  <c r="M15" i="4" s="1"/>
  <c r="D16" i="4"/>
  <c r="H22" i="4"/>
  <c r="P21" i="4"/>
  <c r="D17" i="4" l="1"/>
  <c r="E16" i="4"/>
  <c r="M16" i="4" s="1"/>
  <c r="L16" i="4"/>
  <c r="B19" i="4"/>
  <c r="J18" i="4"/>
  <c r="A16" i="4"/>
  <c r="I15" i="4"/>
  <c r="Q15" i="4" s="1"/>
  <c r="H23" i="4"/>
  <c r="P22" i="4"/>
  <c r="G19" i="4"/>
  <c r="O18" i="4"/>
  <c r="C18" i="4"/>
  <c r="K17" i="4"/>
  <c r="N17" i="4"/>
  <c r="F18" i="4"/>
  <c r="D17" i="3"/>
  <c r="N16" i="3"/>
  <c r="F19" i="4" l="1"/>
  <c r="N18" i="4"/>
  <c r="G20" i="4"/>
  <c r="O19" i="4"/>
  <c r="A17" i="4"/>
  <c r="I16" i="4"/>
  <c r="Q16" i="4" s="1"/>
  <c r="D18" i="4"/>
  <c r="E17" i="4"/>
  <c r="M17" i="4" s="1"/>
  <c r="L17" i="4"/>
  <c r="D18" i="3"/>
  <c r="N17" i="3"/>
  <c r="C19" i="4"/>
  <c r="K18" i="4"/>
  <c r="P23" i="4"/>
  <c r="H24" i="4"/>
  <c r="B20" i="4"/>
  <c r="J19" i="4"/>
  <c r="N18" i="3" l="1"/>
  <c r="D19" i="3"/>
  <c r="A18" i="4"/>
  <c r="I17" i="4"/>
  <c r="Q17" i="4" s="1"/>
  <c r="F20" i="4"/>
  <c r="N19" i="4"/>
  <c r="B21" i="4"/>
  <c r="J20" i="4"/>
  <c r="C20" i="4"/>
  <c r="K19" i="4"/>
  <c r="H25" i="4"/>
  <c r="P24" i="4"/>
  <c r="D19" i="4"/>
  <c r="E18" i="4"/>
  <c r="M18" i="4" s="1"/>
  <c r="L18" i="4"/>
  <c r="O20" i="4"/>
  <c r="G21" i="4"/>
  <c r="H26" i="4" l="1"/>
  <c r="P25" i="4"/>
  <c r="J21" i="4"/>
  <c r="B22" i="4"/>
  <c r="I18" i="4"/>
  <c r="Q18" i="4" s="1"/>
  <c r="A19" i="4"/>
  <c r="D20" i="3"/>
  <c r="N19" i="3"/>
  <c r="G22" i="4"/>
  <c r="O21" i="4"/>
  <c r="L19" i="4"/>
  <c r="D20" i="4"/>
  <c r="E19" i="4"/>
  <c r="M19" i="4" s="1"/>
  <c r="K20" i="4"/>
  <c r="C21" i="4"/>
  <c r="F21" i="4"/>
  <c r="N20" i="4"/>
  <c r="A20" i="4" l="1"/>
  <c r="I19" i="4"/>
  <c r="Q19" i="4" s="1"/>
  <c r="G23" i="4"/>
  <c r="O22" i="4"/>
  <c r="H27" i="4"/>
  <c r="P26" i="4"/>
  <c r="N21" i="4"/>
  <c r="F22" i="4"/>
  <c r="E20" i="4"/>
  <c r="M20" i="4" s="1"/>
  <c r="L20" i="4"/>
  <c r="D21" i="4"/>
  <c r="B23" i="4"/>
  <c r="J22" i="4"/>
  <c r="C22" i="4"/>
  <c r="K21" i="4"/>
  <c r="D21" i="3"/>
  <c r="N20" i="3"/>
  <c r="D22" i="4" l="1"/>
  <c r="E21" i="4"/>
  <c r="M21" i="4" s="1"/>
  <c r="L21" i="4"/>
  <c r="G24" i="4"/>
  <c r="O23" i="4"/>
  <c r="C23" i="4"/>
  <c r="K22" i="4"/>
  <c r="D22" i="3"/>
  <c r="N21" i="3"/>
  <c r="B24" i="4"/>
  <c r="J23" i="4"/>
  <c r="F23" i="4"/>
  <c r="N22" i="4"/>
  <c r="P27" i="4"/>
  <c r="H28" i="4"/>
  <c r="A21" i="4"/>
  <c r="I20" i="4"/>
  <c r="Q20" i="4" s="1"/>
  <c r="C24" i="4" l="1"/>
  <c r="K23" i="4"/>
  <c r="A22" i="4"/>
  <c r="I21" i="4"/>
  <c r="Q21" i="4" s="1"/>
  <c r="F24" i="4"/>
  <c r="N23" i="4"/>
  <c r="N22" i="3"/>
  <c r="D23" i="3"/>
  <c r="O24" i="4"/>
  <c r="G25" i="4"/>
  <c r="H29" i="4"/>
  <c r="P28" i="4"/>
  <c r="B25" i="4"/>
  <c r="J24" i="4"/>
  <c r="D23" i="4"/>
  <c r="E22" i="4"/>
  <c r="M22" i="4" s="1"/>
  <c r="L22" i="4"/>
  <c r="D24" i="3" l="1"/>
  <c r="N23" i="3"/>
  <c r="L23" i="4"/>
  <c r="E23" i="4"/>
  <c r="M23" i="4" s="1"/>
  <c r="D24" i="4"/>
  <c r="H30" i="4"/>
  <c r="P30" i="4" s="1"/>
  <c r="P29" i="4"/>
  <c r="I22" i="4"/>
  <c r="Q22" i="4" s="1"/>
  <c r="A23" i="4"/>
  <c r="G26" i="4"/>
  <c r="O25" i="4"/>
  <c r="J25" i="4"/>
  <c r="B26" i="4"/>
  <c r="F25" i="4"/>
  <c r="N24" i="4"/>
  <c r="K24" i="4"/>
  <c r="C25" i="4"/>
  <c r="N25" i="4" l="1"/>
  <c r="F26" i="4"/>
  <c r="G27" i="4"/>
  <c r="O26" i="4"/>
  <c r="C26" i="4"/>
  <c r="K25" i="4"/>
  <c r="B27" i="4"/>
  <c r="J26" i="4"/>
  <c r="A24" i="4"/>
  <c r="I23" i="4"/>
  <c r="Q23" i="4" s="1"/>
  <c r="D25" i="4"/>
  <c r="E24" i="4"/>
  <c r="M24" i="4" s="1"/>
  <c r="L24" i="4"/>
  <c r="D25" i="3"/>
  <c r="N24" i="3"/>
  <c r="D26" i="4" l="1"/>
  <c r="E25" i="4"/>
  <c r="M25" i="4" s="1"/>
  <c r="L25" i="4"/>
  <c r="G28" i="4"/>
  <c r="O27" i="4"/>
  <c r="D26" i="3"/>
  <c r="N25" i="3"/>
  <c r="B28" i="4"/>
  <c r="J27" i="4"/>
  <c r="N26" i="4"/>
  <c r="F27" i="4"/>
  <c r="A25" i="4"/>
  <c r="I24" i="4"/>
  <c r="Q24" i="4" s="1"/>
  <c r="C27" i="4"/>
  <c r="K26" i="4"/>
  <c r="A26" i="4" l="1"/>
  <c r="I25" i="4"/>
  <c r="Q25" i="4" s="1"/>
  <c r="B29" i="4"/>
  <c r="J28" i="4"/>
  <c r="O28" i="4"/>
  <c r="G29" i="4"/>
  <c r="F28" i="4"/>
  <c r="N27" i="4"/>
  <c r="C28" i="4"/>
  <c r="K27" i="4"/>
  <c r="D27" i="3"/>
  <c r="N26" i="3"/>
  <c r="D27" i="4"/>
  <c r="E26" i="4"/>
  <c r="M26" i="4" s="1"/>
  <c r="L26" i="4"/>
  <c r="D28" i="3" l="1"/>
  <c r="N27" i="3"/>
  <c r="F29" i="4"/>
  <c r="N28" i="4"/>
  <c r="J29" i="4"/>
  <c r="B30" i="4"/>
  <c r="J30" i="4" s="1"/>
  <c r="G30" i="4"/>
  <c r="O30" i="4" s="1"/>
  <c r="O29" i="4"/>
  <c r="L27" i="4"/>
  <c r="D28" i="4"/>
  <c r="E27" i="4"/>
  <c r="M27" i="4" s="1"/>
  <c r="K28" i="4"/>
  <c r="C29" i="4"/>
  <c r="I26" i="4"/>
  <c r="Q26" i="4" s="1"/>
  <c r="A27" i="4"/>
  <c r="A28" i="4" l="1"/>
  <c r="I27" i="4"/>
  <c r="Q27" i="4" s="1"/>
  <c r="N29" i="4"/>
  <c r="F30" i="4"/>
  <c r="N30" i="4" s="1"/>
  <c r="E28" i="4"/>
  <c r="M28" i="4" s="1"/>
  <c r="D29" i="4"/>
  <c r="L28" i="4"/>
  <c r="C30" i="4"/>
  <c r="K30" i="4" s="1"/>
  <c r="K29" i="4"/>
  <c r="D29" i="3"/>
  <c r="N28" i="3"/>
  <c r="D30" i="3" l="1"/>
  <c r="N29" i="3"/>
  <c r="D30" i="4"/>
  <c r="E29" i="4"/>
  <c r="M29" i="4" s="1"/>
  <c r="L29" i="4"/>
  <c r="A29" i="4"/>
  <c r="I28" i="4"/>
  <c r="Q28" i="4" s="1"/>
  <c r="E30" i="4" l="1"/>
  <c r="M30" i="4" s="1"/>
  <c r="L30" i="4"/>
  <c r="A30" i="4"/>
  <c r="I30" i="4" s="1"/>
  <c r="Q30" i="4" s="1"/>
  <c r="I29" i="4"/>
  <c r="Q29" i="4" s="1"/>
  <c r="N30" i="3"/>
  <c r="D31" i="3"/>
  <c r="D32" i="3" l="1"/>
  <c r="N31" i="3"/>
  <c r="D33" i="3" l="1"/>
  <c r="N32" i="3"/>
  <c r="D34" i="3" l="1"/>
  <c r="N33" i="3"/>
  <c r="N34" i="3" l="1"/>
  <c r="D35" i="3"/>
  <c r="D36" i="3" l="1"/>
  <c r="N35" i="3"/>
  <c r="D37" i="3" l="1"/>
  <c r="N36" i="3"/>
  <c r="D38" i="3" l="1"/>
  <c r="N37" i="3"/>
  <c r="D39" i="3" l="1"/>
  <c r="N38" i="3"/>
  <c r="N39" i="3" l="1"/>
  <c r="D40" i="3"/>
  <c r="D41" i="3" l="1"/>
  <c r="N40" i="3"/>
  <c r="N41" i="3" l="1"/>
  <c r="D42" i="3"/>
  <c r="D43" i="3" l="1"/>
  <c r="N42" i="3"/>
  <c r="N43" i="3" l="1"/>
  <c r="D44" i="3"/>
  <c r="D45" i="3" l="1"/>
  <c r="N44" i="3"/>
  <c r="N45" i="3" l="1"/>
  <c r="D46" i="3"/>
  <c r="N46" i="3" s="1"/>
</calcChain>
</file>

<file path=xl/comments1.xml><?xml version="1.0" encoding="utf-8"?>
<comments xmlns="http://schemas.openxmlformats.org/spreadsheetml/2006/main">
  <authors>
    <author>user-20210811</author>
    <author>作者</author>
    <author>super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user-20210811:</t>
        </r>
        <r>
          <rPr>
            <sz val="9"/>
            <color indexed="81"/>
            <rFont val="宋体"/>
            <family val="3"/>
            <charset val="134"/>
          </rPr>
          <t xml:space="preserve">
1：普通
2：困难</t>
        </r>
      </text>
    </comment>
    <comment ref="F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填写0为直接解锁</t>
        </r>
      </text>
    </comment>
    <comment ref="G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从上到下，从左到右，升序排序</t>
        </r>
      </text>
    </comment>
    <comment ref="K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super:
星星数量，dropid|</t>
        </r>
      </text>
    </comment>
    <comment ref="L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super:
itemid,数量|itemid2，数量2@下一组id</t>
        </r>
      </text>
    </comment>
  </commentList>
</comments>
</file>

<file path=xl/sharedStrings.xml><?xml version="1.0" encoding="utf-8"?>
<sst xmlns="http://schemas.openxmlformats.org/spreadsheetml/2006/main" count="862" uniqueCount="501">
  <si>
    <t>_flag</t>
  </si>
  <si>
    <t>id</t>
  </si>
  <si>
    <t>storyName</t>
  </si>
  <si>
    <t>unlockLv</t>
  </si>
  <si>
    <t>storyId</t>
  </si>
  <si>
    <t>nextChapter</t>
  </si>
  <si>
    <t>lastChapter</t>
  </si>
  <si>
    <t>chapterStage</t>
  </si>
  <si>
    <t>starReward</t>
  </si>
  <si>
    <t>rewardShow</t>
  </si>
  <si>
    <t>unlockWord</t>
  </si>
  <si>
    <t>background</t>
  </si>
  <si>
    <t>introduce</t>
  </si>
  <si>
    <t>STRING</t>
  </si>
  <si>
    <t>INT</t>
  </si>
  <si>
    <t>转表标记</t>
  </si>
  <si>
    <t>编号</t>
  </si>
  <si>
    <t>名称</t>
  </si>
  <si>
    <t>解锁等级</t>
  </si>
  <si>
    <t>解锁主线</t>
  </si>
  <si>
    <t>下一章节</t>
  </si>
  <si>
    <t>上一章节</t>
  </si>
  <si>
    <t>关卡</t>
  </si>
  <si>
    <t>星级宝箱</t>
  </si>
  <si>
    <t>奖励预览</t>
  </si>
  <si>
    <t>未解锁提示</t>
  </si>
  <si>
    <t>背景资源</t>
  </si>
  <si>
    <t>章节介绍</t>
  </si>
  <si>
    <t>0</t>
  </si>
  <si>
    <t>110</t>
  </si>
  <si>
    <t>100</t>
  </si>
  <si>
    <t>#</t>
  </si>
  <si>
    <t>&lt;size=40&gt;第&lt;/size&gt;1&lt;size=40&gt;章&lt;/size&gt;</t>
  </si>
  <si>
    <t>201010,201020,201021,201030,201031,201040,201041,201050,201061</t>
  </si>
  <si>
    <t>3,2010001|9,2010002|18,2010003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</si>
  <si>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0001,20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0002,20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0003</t>
    </r>
  </si>
  <si>
    <t>等级达到1级</t>
  </si>
  <si>
    <t>&lt;size=40&gt;第&lt;/size&gt;2&lt;size=40&gt;章&lt;/size&gt;</t>
  </si>
  <si>
    <t>202010,202020,202021,202030,202031,202040,202041,202050,202061</t>
  </si>
  <si>
    <r>
      <rPr>
        <sz val="11"/>
        <color theme="1"/>
        <rFont val="等线"/>
        <family val="3"/>
        <charset val="134"/>
        <scheme val="minor"/>
      </rPr>
      <t>3,2020001|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,2020002|1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,2020003</t>
    </r>
  </si>
  <si>
    <t>2020001,2020002,2020003</t>
  </si>
  <si>
    <t>等级达到5级</t>
  </si>
  <si>
    <t>红色标示的目标蕴含着可利用的能量，应优先解决</t>
  </si>
  <si>
    <t>&lt;size=40&gt;第&lt;/size&gt;3&lt;size=40&gt;章&lt;/size&gt;</t>
  </si>
  <si>
    <t>203010,203020,203021,203030,203031,203040,203041,203050,203061</t>
  </si>
  <si>
    <r>
      <rPr>
        <sz val="11"/>
        <color theme="1"/>
        <rFont val="等线"/>
        <family val="3"/>
        <charset val="134"/>
        <scheme val="minor"/>
      </rPr>
      <t>3,2030001|9,2030002|1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,2030003</t>
    </r>
  </si>
  <si>
    <t>2030001,2030002,2030003</t>
  </si>
  <si>
    <t>等级达到7级</t>
  </si>
  <si>
    <t>&lt;size=40&gt;第&lt;/size&gt;4&lt;size=40&gt;章&lt;/size&gt;</t>
  </si>
  <si>
    <t>204010,204020,204021,204030,204031,204050,204041,204060,204061</t>
  </si>
  <si>
    <t>3,2040001|9,2040002|18,2040003</t>
  </si>
  <si>
    <t>2040001,2040002,2040003</t>
  </si>
  <si>
    <t>等级达到10级</t>
  </si>
  <si>
    <t>部分目标特殊，应辨别标示加以针对</t>
  </si>
  <si>
    <t>&lt;size=40&gt;第&lt;/size&gt;5&lt;size=40&gt;章&lt;/size&gt;</t>
  </si>
  <si>
    <t>205010,205020,205021,205030,205031,205050,205041,205060,205061</t>
  </si>
  <si>
    <t>3,2050001|9,2050002|18,2050003</t>
  </si>
  <si>
    <t>2050001,2050002,2050003</t>
  </si>
  <si>
    <t>等级达到12级</t>
  </si>
  <si>
    <t>相互搭档的目标一同袭来，其力量会相互影响</t>
  </si>
  <si>
    <t>&lt;size=40&gt;第&lt;/size&gt;6&lt;size=40&gt;章&lt;/size&gt;</t>
  </si>
  <si>
    <t>206010,206020,206021,206030,206031,206050,206041,206060,206061</t>
  </si>
  <si>
    <t>3,2060001|9,2060002|18,2060003</t>
  </si>
  <si>
    <t>2060001,2060002,2060003</t>
  </si>
  <si>
    <t>等级达到13级</t>
  </si>
  <si>
    <t>部分目标特殊，请按照情报标示谨慎处理</t>
  </si>
  <si>
    <t>&lt;size=40&gt;第&lt;/size&gt;7&lt;size=40&gt;章&lt;/size&gt;</t>
  </si>
  <si>
    <t>207010,207020,207021,207040,207031,207050,207041,207060,207061</t>
  </si>
  <si>
    <t>3,2070001|9,2070002|18,2070003</t>
  </si>
  <si>
    <t>2070001,2070002,2070003</t>
  </si>
  <si>
    <t>等级达到16级</t>
  </si>
  <si>
    <t>拥有特殊力量的目标大量袭来，需活用情报破解</t>
  </si>
  <si>
    <t>&lt;size=40&gt;第&lt;/size&gt;8&lt;size=40&gt;章&lt;/size&gt;</t>
  </si>
  <si>
    <t>208010,208020,208021,208030,208031,208050,208041,208060,208061</t>
  </si>
  <si>
    <t>3,2080001|9,2080002|18,2080003</t>
  </si>
  <si>
    <t>2080001,2080002,2080003</t>
  </si>
  <si>
    <t>等级达到18级</t>
  </si>
  <si>
    <t>黄色标示的目标之间互有关联，应尽量同时击败</t>
  </si>
  <si>
    <t>&lt;size=40&gt;第&lt;/size&gt;9&lt;size=40&gt;章&lt;/size&gt;</t>
  </si>
  <si>
    <t>209010,209020,209021,209030,209031,209050,209041,209060,209061</t>
  </si>
  <si>
    <t>3,2090001|9,2090002|18,2090003</t>
  </si>
  <si>
    <t>2090001,2090002,2090003</t>
  </si>
  <si>
    <t>等级达到19级</t>
  </si>
  <si>
    <t>敌我双方能量高涨</t>
  </si>
  <si>
    <t>&lt;size=40&gt;第&lt;/size&gt;10&lt;size=40&gt;章&lt;/size&gt;</t>
  </si>
  <si>
    <t>210010,210020,210021,210030,210031,210050,210041,210060,210061</t>
  </si>
  <si>
    <t>3,2100001|9,2100002|18,2100003</t>
  </si>
  <si>
    <t>2100001,2100002,2100003</t>
  </si>
  <si>
    <t>等级达到20级</t>
  </si>
  <si>
    <t>沉睡的目标若不被攻击就不会醒来</t>
  </si>
  <si>
    <t>&lt;size=40&gt;第&lt;/size&gt;11&lt;size=40&gt;章&lt;/size&gt;</t>
  </si>
  <si>
    <t>211010,211020,211021,211030,211031,211050,211041,211060,211061</t>
  </si>
  <si>
    <r>
      <rPr>
        <sz val="11"/>
        <color theme="1"/>
        <rFont val="等线"/>
        <family val="3"/>
        <charset val="134"/>
        <scheme val="minor"/>
      </rPr>
      <t>3,2110001|9,2110002|1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,2110003</t>
    </r>
  </si>
  <si>
    <t>2110001,2110002,2110003</t>
  </si>
  <si>
    <t>等级达到21级</t>
  </si>
  <si>
    <t>敌方目标免疫控制和负面效果</t>
  </si>
  <si>
    <t>&lt;size=40&gt;第&lt;/size&gt;12&lt;size=40&gt;章&lt;/size&gt;</t>
  </si>
  <si>
    <t>212010,212020,212021,212030,212031,212050,212041,212060,212061</t>
  </si>
  <si>
    <r>
      <rPr>
        <sz val="11"/>
        <color theme="1"/>
        <rFont val="等线"/>
        <family val="3"/>
        <charset val="134"/>
        <scheme val="minor"/>
      </rPr>
      <t>3,2120001|9,2120002|1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,2120003</t>
    </r>
  </si>
  <si>
    <t>2120001,2120002,2120003</t>
  </si>
  <si>
    <t>等级达到22级</t>
  </si>
  <si>
    <t>部分目标情绪激怒，攻击生命增加</t>
  </si>
  <si>
    <t>&lt;size=40&gt;第&lt;/size&gt;13&lt;size=40&gt;章&lt;/size&gt;</t>
  </si>
  <si>
    <t>213010,213020,213021,213030,213031,213050,213041,213060,213061</t>
  </si>
  <si>
    <t>3,2130001|9,2130002|18,2130003</t>
  </si>
  <si>
    <t>2130001,2130002,2130003</t>
  </si>
  <si>
    <t>等级达到24级</t>
  </si>
  <si>
    <t>敌方目标具有反伤能力</t>
  </si>
  <si>
    <t>&lt;size=40&gt;第&lt;/size&gt;14&lt;size=40&gt;章&lt;/size&gt;</t>
  </si>
  <si>
    <t>214010,214020,214021,214030,214031,214050,214041,214060,214061</t>
  </si>
  <si>
    <t>3,2140001|9,2140002|18,2140003</t>
  </si>
  <si>
    <t>2140001,2140002,2140003</t>
  </si>
  <si>
    <t>等级达到26级</t>
  </si>
  <si>
    <t>持久战中，敌方目标攻防提高</t>
  </si>
  <si>
    <t>&lt;size=40&gt;第&lt;/size&gt;15&lt;size=40&gt;章&lt;/size&gt;</t>
  </si>
  <si>
    <t>215010,215020,215021,215030,215031,215050,215041,215060,215061</t>
  </si>
  <si>
    <t>3,2150001|9,2150002|18,2150003</t>
  </si>
  <si>
    <t>2150001,2150002,2150003</t>
  </si>
  <si>
    <t>等级达到28级</t>
  </si>
  <si>
    <t>&lt;size=40&gt;第&lt;/size&gt;16&lt;size=40&gt;章&lt;/size&gt;</t>
  </si>
  <si>
    <t>216010,216020,216021,216030,216031,216050,216041,216060,216061</t>
  </si>
  <si>
    <t>3,2160001|9,2160002|18,2160003</t>
  </si>
  <si>
    <t>2160001,2160002,2160003</t>
  </si>
  <si>
    <t>等级达到30级</t>
  </si>
  <si>
    <t>&lt;size=40&gt;第&lt;/size&gt;17&lt;size=40&gt;章&lt;/size&gt;</t>
  </si>
  <si>
    <t>217010,217020,217021,217030,217031,217050,217041,217060,217061</t>
  </si>
  <si>
    <t>3,2170001|9,2170002|18,2170003</t>
  </si>
  <si>
    <t>2170001,2170002,2170003</t>
  </si>
  <si>
    <t>等级达到32级</t>
  </si>
  <si>
    <t>敌方目标速度翻倍</t>
  </si>
  <si>
    <t>&lt;size=40&gt;第&lt;/size&gt;18&lt;size=40&gt;章&lt;/size&gt;</t>
  </si>
  <si>
    <t>218010,218020,218021,218030,218031,218050,218041,218060,218061</t>
  </si>
  <si>
    <t>3,2180001|9,2180002|18,2180003</t>
  </si>
  <si>
    <t>2180001,2180002,2180003</t>
  </si>
  <si>
    <t>等级达到34级</t>
  </si>
  <si>
    <t>&lt;size=40&gt;第&lt;/size&gt;19&lt;size=40&gt;章&lt;/size&gt;</t>
  </si>
  <si>
    <t>219010,219020,219021,219030,219031,219050,219041,219060,219061</t>
  </si>
  <si>
    <t>2190001,2190002,2190003</t>
  </si>
  <si>
    <t>等级达到36级</t>
  </si>
  <si>
    <t>&lt;size=40&gt;第&lt;/size&gt;20&lt;size=40&gt;章&lt;/size&gt;</t>
  </si>
  <si>
    <t>220010,220020,220021,220030,220031,220050,220041,220060,220061</t>
  </si>
  <si>
    <t>3,2200001|9,2200002|18,2200003</t>
  </si>
  <si>
    <t>2200001,2200002,2200003</t>
  </si>
  <si>
    <t>等级达到38级</t>
  </si>
  <si>
    <t>&lt;size=40&gt;第&lt;/size&gt;21&lt;size=40&gt;章&lt;/size&gt;</t>
  </si>
  <si>
    <t>221010,221020,221021,221030,221031,221050,221041,221060,221061</t>
  </si>
  <si>
    <t>3,2210001|9,2210002|18,2210003</t>
  </si>
  <si>
    <t>2210001,2210002,2210003</t>
  </si>
  <si>
    <t>等级达到39级</t>
  </si>
  <si>
    <t>持久战中，敌方目标回复生命，攻防提升</t>
  </si>
  <si>
    <t>&lt;size=40&gt;第&lt;/size&gt;22&lt;size=40&gt;章&lt;/size&gt;</t>
  </si>
  <si>
    <t>222010,222020,222021,222030,222031,222050,222041,222060,222061</t>
  </si>
  <si>
    <t>3,2220001|9,2220002|18,2220003</t>
  </si>
  <si>
    <t>2220001,2220002,2220003</t>
  </si>
  <si>
    <t>等级达到40级</t>
  </si>
  <si>
    <t>敌方目标会在使用技能后清空我方能量</t>
  </si>
  <si>
    <t>&lt;size=40&gt;第&lt;/size&gt;23&lt;size=40&gt;章&lt;/size&gt;</t>
  </si>
  <si>
    <t>223010,223020,223021,223030,223031,223050,223041,223060,223061</t>
  </si>
  <si>
    <t>3,2230001|9,2230002|18,2230003</t>
  </si>
  <si>
    <t>2230001,2230002,2230003</t>
  </si>
  <si>
    <t>等级达到41级</t>
  </si>
  <si>
    <t>敌方目标会在使用技能后回复生命</t>
  </si>
  <si>
    <t>&lt;size=40&gt;第&lt;/size&gt;24&lt;size=40&gt;章&lt;/size&gt;</t>
  </si>
  <si>
    <t>224010,224020,224021,224030,224031,224050,224041,224060,224061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</si>
  <si>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</si>
  <si>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224</t>
    </r>
    <r>
      <rPr>
        <sz val="11"/>
        <color theme="1"/>
        <rFont val="等线"/>
        <family val="3"/>
        <charset val="134"/>
        <scheme val="minor"/>
      </rPr>
      <t>0001,22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0002,22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0003</t>
    </r>
  </si>
  <si>
    <t>等级达到42级</t>
  </si>
  <si>
    <t>&lt;size=40&gt;第&lt;/size&gt;25&lt;size=40&gt;章&lt;/size&gt;</t>
  </si>
  <si>
    <t>225010,225020,225021,225030,225031,225050,225041,225060,225061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</si>
  <si>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0003</t>
    </r>
  </si>
  <si>
    <t>2250001,2250002,2250003</t>
  </si>
  <si>
    <t>等级达到43级</t>
  </si>
  <si>
    <t>&lt;size=40&gt;第&lt;/size&gt;26&lt;size=40&gt;章&lt;/size&gt;</t>
  </si>
  <si>
    <t>226010,226020,226021,226030,226031,226050,226041,226060,226061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</si>
  <si>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</si>
  <si>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0001,22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0002,22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0003</t>
    </r>
  </si>
  <si>
    <t>等级达到44级</t>
  </si>
  <si>
    <t>&lt;size=40&gt;第&lt;/size&gt;27&lt;size=40&gt;章&lt;/size&gt;</t>
  </si>
  <si>
    <t>227010,227020,227021,227030,227031,227050,227041,227060,227061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</si>
  <si>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</si>
  <si>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0001,22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0002,22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0003</t>
    </r>
  </si>
  <si>
    <t>等级达到45级</t>
  </si>
  <si>
    <t>&lt;size=40&gt;第&lt;/size&gt;28&lt;size=40&gt;章&lt;/size&gt;</t>
  </si>
  <si>
    <t>228010,228020,228021,228030,228031,228050,228041,228060,228061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</si>
  <si>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</si>
  <si>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0001,22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0002,22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0003</t>
    </r>
  </si>
  <si>
    <t>等级达到46级</t>
  </si>
  <si>
    <t>部分目标情绪激怒，应按照情报标示谨慎处理</t>
  </si>
  <si>
    <t>&lt;size=40&gt;第&lt;/size&gt;29&lt;size=40&gt;章&lt;/size&gt;</t>
  </si>
  <si>
    <t>229010,229020,229021,229030,229031,229050,229041,229060,229061</t>
  </si>
  <si>
    <r>
      <rPr>
        <sz val="11"/>
        <color theme="1"/>
        <rFont val="等线"/>
        <family val="3"/>
        <charset val="134"/>
        <scheme val="minor"/>
      </rPr>
      <t>3,22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0001|9,22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0002|18,22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</si>
  <si>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0001,22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0002,22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0003</t>
    </r>
  </si>
  <si>
    <t>等级达到47级</t>
  </si>
  <si>
    <t>&lt;size=40&gt;第&lt;/size&gt;30&lt;size=40&gt;章&lt;/size&gt;</t>
  </si>
  <si>
    <t>230010,230020,230021,230030,230031,230050,230041,230060,230061</t>
  </si>
  <si>
    <r>
      <rPr>
        <sz val="11"/>
        <color theme="1"/>
        <rFont val="等线"/>
        <family val="3"/>
        <charset val="134"/>
        <scheme val="minor"/>
      </rPr>
      <t>3,2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</si>
  <si>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0003</t>
    </r>
  </si>
  <si>
    <t>等级达到48级</t>
  </si>
  <si>
    <t>&lt;size=40&gt;第&lt;/size&gt;31&lt;size=40&gt;章&lt;/size&gt;</t>
  </si>
  <si>
    <t>231010,231020,231021,231030,231031,231040,231041,231050,231061</t>
  </si>
  <si>
    <r>
      <rPr>
        <sz val="11"/>
        <color theme="1"/>
        <rFont val="等线"/>
        <family val="3"/>
        <charset val="134"/>
        <scheme val="minor"/>
      </rPr>
      <t>3,231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</si>
  <si>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231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0003</t>
    </r>
  </si>
  <si>
    <t>等级达到49级</t>
  </si>
  <si>
    <r>
      <rPr>
        <sz val="11"/>
        <color theme="1"/>
        <rFont val="等线"/>
        <family val="3"/>
        <charset val="134"/>
        <scheme val="minor"/>
      </rPr>
      <t>&lt;size=40&gt;第&lt;/size&gt;3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&lt;size=40&gt;章&lt;/size&gt;</t>
    </r>
  </si>
  <si>
    <r>
      <rPr>
        <sz val="11"/>
        <color theme="1"/>
        <rFont val="等线"/>
        <family val="3"/>
        <charset val="134"/>
        <scheme val="minor"/>
      </rPr>
      <t>232010,232020,232021,232030,232031,2320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0,232041,2320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0,232061</t>
    </r>
  </si>
  <si>
    <r>
      <rPr>
        <sz val="11"/>
        <color theme="1"/>
        <rFont val="等线"/>
        <family val="3"/>
        <charset val="134"/>
        <scheme val="minor"/>
      </rPr>
      <t>3,232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</si>
  <si>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232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0003</t>
    </r>
  </si>
  <si>
    <t>等级达到50级</t>
  </si>
  <si>
    <r>
      <rPr>
        <sz val="11"/>
        <color theme="1"/>
        <rFont val="等线"/>
        <family val="3"/>
        <charset val="134"/>
        <scheme val="minor"/>
      </rPr>
      <t>&lt;size=40&gt;第&lt;/size&gt;3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&lt;size=40&gt;章&lt;/size&gt;</t>
    </r>
  </si>
  <si>
    <r>
      <rPr>
        <sz val="11"/>
        <color theme="1"/>
        <rFont val="等线"/>
        <family val="3"/>
        <charset val="134"/>
        <scheme val="minor"/>
      </rPr>
      <t>233010,233020,233021,233030,233031,2330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0,233041,2330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0,233061</t>
    </r>
  </si>
  <si>
    <r>
      <rPr>
        <sz val="11"/>
        <color theme="1"/>
        <rFont val="等线"/>
        <family val="3"/>
        <charset val="134"/>
        <scheme val="minor"/>
      </rPr>
      <t>3,233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33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33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</si>
  <si>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233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33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33</t>
    </r>
    <r>
      <rPr>
        <sz val="11"/>
        <color theme="1"/>
        <rFont val="等线"/>
        <family val="3"/>
        <charset val="134"/>
        <scheme val="minor"/>
      </rPr>
      <t>0003</t>
    </r>
  </si>
  <si>
    <t>等级达到51级</t>
  </si>
  <si>
    <r>
      <rPr>
        <sz val="11"/>
        <color theme="1"/>
        <rFont val="等线"/>
        <family val="3"/>
        <charset val="134"/>
        <scheme val="minor"/>
      </rPr>
      <t>&lt;size=40&gt;第&lt;/size&gt;3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&lt;size=40&gt;章&lt;/size&gt;</t>
    </r>
  </si>
  <si>
    <r>
      <rPr>
        <sz val="11"/>
        <color theme="1"/>
        <rFont val="等线"/>
        <family val="3"/>
        <charset val="134"/>
        <scheme val="minor"/>
      </rPr>
      <t>234010,234020,234021,234030,234031,2340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0,234041,2340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0,234061</t>
    </r>
  </si>
  <si>
    <r>
      <rPr>
        <sz val="11"/>
        <color theme="1"/>
        <rFont val="等线"/>
        <family val="3"/>
        <charset val="134"/>
        <scheme val="minor"/>
      </rPr>
      <t>3,234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34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34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</si>
  <si>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234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34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34</t>
    </r>
    <r>
      <rPr>
        <sz val="11"/>
        <color theme="1"/>
        <rFont val="等线"/>
        <family val="3"/>
        <charset val="134"/>
        <scheme val="minor"/>
      </rPr>
      <t>0003</t>
    </r>
  </si>
  <si>
    <t>等级达到52级</t>
  </si>
  <si>
    <r>
      <rPr>
        <sz val="11"/>
        <color theme="1"/>
        <rFont val="等线"/>
        <family val="3"/>
        <charset val="134"/>
        <scheme val="minor"/>
      </rPr>
      <t>&lt;size=40&gt;第&lt;/size&gt;3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&lt;size=40&gt;章&lt;/size&gt;</t>
    </r>
  </si>
  <si>
    <r>
      <rPr>
        <sz val="11"/>
        <color theme="1"/>
        <rFont val="等线"/>
        <family val="3"/>
        <charset val="134"/>
        <scheme val="minor"/>
      </rPr>
      <t>235010,235020,235021,235030,235031,2350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0,235041,2350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0,235061</t>
    </r>
  </si>
  <si>
    <r>
      <rPr>
        <sz val="11"/>
        <color theme="1"/>
        <rFont val="等线"/>
        <family val="3"/>
        <charset val="134"/>
        <scheme val="minor"/>
      </rPr>
      <t>3,235</t>
    </r>
    <r>
      <rPr>
        <sz val="11"/>
        <color theme="1"/>
        <rFont val="等线"/>
        <family val="3"/>
        <charset val="134"/>
        <scheme val="minor"/>
      </rPr>
      <t>0001|9,2</t>
    </r>
    <r>
      <rPr>
        <sz val="11"/>
        <color theme="1"/>
        <rFont val="等线"/>
        <family val="3"/>
        <charset val="134"/>
        <scheme val="minor"/>
      </rPr>
      <t>35</t>
    </r>
    <r>
      <rPr>
        <sz val="11"/>
        <color theme="1"/>
        <rFont val="等线"/>
        <family val="3"/>
        <charset val="134"/>
        <scheme val="minor"/>
      </rPr>
      <t>0002|18,2</t>
    </r>
    <r>
      <rPr>
        <sz val="11"/>
        <color theme="1"/>
        <rFont val="等线"/>
        <family val="3"/>
        <charset val="134"/>
        <scheme val="minor"/>
      </rPr>
      <t>35</t>
    </r>
    <r>
      <rPr>
        <sz val="11"/>
        <color theme="1"/>
        <rFont val="等线"/>
        <family val="3"/>
        <charset val="134"/>
        <scheme val="minor"/>
      </rPr>
      <t>0003</t>
    </r>
  </si>
  <si>
    <r>
      <rPr>
        <sz val="11"/>
        <color theme="1"/>
        <rFont val="等线"/>
        <family val="3"/>
        <charset val="134"/>
        <scheme val="minor"/>
      </rPr>
      <t>235</t>
    </r>
    <r>
      <rPr>
        <sz val="11"/>
        <color theme="1"/>
        <rFont val="等线"/>
        <family val="3"/>
        <charset val="134"/>
        <scheme val="minor"/>
      </rPr>
      <t>0001,2</t>
    </r>
    <r>
      <rPr>
        <sz val="11"/>
        <color theme="1"/>
        <rFont val="等线"/>
        <family val="3"/>
        <charset val="134"/>
        <scheme val="minor"/>
      </rPr>
      <t>35</t>
    </r>
    <r>
      <rPr>
        <sz val="11"/>
        <color theme="1"/>
        <rFont val="等线"/>
        <family val="3"/>
        <charset val="134"/>
        <scheme val="minor"/>
      </rPr>
      <t>0002,2</t>
    </r>
    <r>
      <rPr>
        <sz val="11"/>
        <color theme="1"/>
        <rFont val="等线"/>
        <family val="3"/>
        <charset val="134"/>
        <scheme val="minor"/>
      </rPr>
      <t>35</t>
    </r>
    <r>
      <rPr>
        <sz val="11"/>
        <color theme="1"/>
        <rFont val="等线"/>
        <family val="3"/>
        <charset val="134"/>
        <scheme val="minor"/>
      </rPr>
      <t>0003</t>
    </r>
  </si>
  <si>
    <t>等级达到53级</t>
  </si>
  <si>
    <t>&lt;size=40&gt;第&lt;/size&gt;36&lt;size=40&gt;章&lt;/size&gt;</t>
  </si>
  <si>
    <t>236010,236020,236021,236030,236031,236040,236041,236050,236061</t>
  </si>
  <si>
    <t>3,2360001|9,2360002|18,2360003</t>
  </si>
  <si>
    <t>2360001,2360002,2360003</t>
  </si>
  <si>
    <r>
      <rPr>
        <sz val="11"/>
        <color rgb="FF171A1D"/>
        <rFont val="Segoe UI"/>
        <family val="2"/>
      </rPr>
      <t>25</t>
    </r>
    <r>
      <rPr>
        <sz val="11"/>
        <color rgb="FF171A1D"/>
        <rFont val="宋体"/>
        <family val="3"/>
        <charset val="134"/>
      </rPr>
      <t>回合后敌人回复到满血，并且攻防提升</t>
    </r>
    <r>
      <rPr>
        <sz val="11"/>
        <color rgb="FF171A1D"/>
        <rFont val="Segoe UI"/>
        <family val="2"/>
      </rPr>
      <t>100%</t>
    </r>
  </si>
  <si>
    <t>&lt;size=40&gt;第&lt;/size&gt;37&lt;size=40&gt;章&lt;/size&gt;</t>
  </si>
  <si>
    <t>237010,237020,237021,237030,237031,237040,237041,237050,237061</t>
  </si>
  <si>
    <t>3,2370001|9,2370002|18,2370003</t>
  </si>
  <si>
    <t>2370001,2370002,2370003</t>
  </si>
  <si>
    <t>这个区域的敌人带有反伤效果</t>
  </si>
  <si>
    <t>&lt;size=40&gt;第&lt;/size&gt;38&lt;size=40&gt;章&lt;/size&gt;</t>
  </si>
  <si>
    <t>238010,238020,238021,238030,238031,238040,238041,238050,238061</t>
  </si>
  <si>
    <t>3,2380001|9,2380002|18,2380003</t>
  </si>
  <si>
    <t>2380001,2380002,2380003</t>
  </si>
  <si>
    <t>敌人在使用技能后清空我方能量</t>
  </si>
  <si>
    <t>&lt;size=40&gt;第&lt;/size&gt;39&lt;size=40&gt;章&lt;/size&gt;</t>
  </si>
  <si>
    <t>239010,239020,239021,239030,239031,239040,239041,239050,239061</t>
  </si>
  <si>
    <t>3,2390001|9,2390002|18,2390003</t>
  </si>
  <si>
    <t>2390001,2390002,2390003</t>
  </si>
  <si>
    <t>敌人免疫控制和负面效果</t>
  </si>
  <si>
    <t>&lt;size=40&gt;第&lt;/size&gt;40&lt;size=40&gt;章&lt;/size&gt;</t>
  </si>
  <si>
    <t>240010,240020,240021,240030,240031,240040,240041,240050,240061</t>
  </si>
  <si>
    <t>3,2400001|9,2400002|18,2400003</t>
  </si>
  <si>
    <t>2400001,2400002,2400003</t>
  </si>
  <si>
    <t>该区域受到污染，怪人变得巨大，攻血增加</t>
  </si>
  <si>
    <t>&lt;size=40&gt;第&lt;/size&gt;41&lt;size=40&gt;章&lt;/size&gt;</t>
  </si>
  <si>
    <t>241010,241020,241021,241030,241031,241040,241041,241050,241061</t>
  </si>
  <si>
    <t>3,2410001|9,2410002|18,2410003</t>
  </si>
  <si>
    <t>2410001,2410002,2410003</t>
  </si>
  <si>
    <t>15回合后敌人攻防提高50%</t>
  </si>
  <si>
    <t>&lt;size=40&gt;第&lt;/size&gt;42&lt;size=40&gt;章&lt;/size&gt;</t>
  </si>
  <si>
    <t>242010,242020,242021,242030,242031,242040,242041,242050,242061</t>
  </si>
  <si>
    <t>3,2420001|9,2420002|18,2420003</t>
  </si>
  <si>
    <t>2420001,2420002,2420003</t>
  </si>
  <si>
    <t>敌人在使用技能后回复到满血</t>
  </si>
  <si>
    <t>&lt;size=40&gt;第&lt;/size&gt;43&lt;size=40&gt;章&lt;/size&gt;</t>
  </si>
  <si>
    <t>243010,243020,243021,243030,243031,243040,243041,243050,243061</t>
  </si>
  <si>
    <t>3,2430001|9,2430002|18,2430003</t>
  </si>
  <si>
    <t>2430001,2430002,2430003</t>
  </si>
  <si>
    <t>25回合后敌人回复到满血，并且攻防提升100%</t>
  </si>
  <si>
    <t>&lt;size=40&gt;第&lt;/size&gt;44&lt;size=40&gt;章&lt;/size&gt;</t>
  </si>
  <si>
    <t>244010,244020,244021,244030,244031,244040,244041,244050,244061</t>
  </si>
  <si>
    <t>3,2440001|9,2440002|18,2440003</t>
  </si>
  <si>
    <t>2440001,2440002,2440003</t>
  </si>
  <si>
    <t>第二章</t>
  </si>
  <si>
    <t>红色敌人需要优先击杀</t>
  </si>
  <si>
    <t>第三章</t>
  </si>
  <si>
    <t>蓝色敌人要尽量最后击杀</t>
  </si>
  <si>
    <t>第四章</t>
  </si>
  <si>
    <t>有土龙型怪人潜入这个区域</t>
  </si>
  <si>
    <t>第五章</t>
  </si>
  <si>
    <t>本关的怪都是对称出现的</t>
  </si>
  <si>
    <t>第六章</t>
  </si>
  <si>
    <t>部分怪人莫名变得巨大</t>
  </si>
  <si>
    <t>第七章</t>
  </si>
  <si>
    <t>进化之家造成了之前的现象</t>
  </si>
  <si>
    <t>第八章</t>
  </si>
  <si>
    <t>黄色敌人需要同时击杀</t>
  </si>
  <si>
    <t>第九章</t>
  </si>
  <si>
    <t>敌我双方都容易发挥出能量</t>
  </si>
  <si>
    <t>第十章</t>
  </si>
  <si>
    <t>睡着的人如果不被攻击就不会醒来</t>
  </si>
  <si>
    <t>第十一章 双方攻击力翻倍</t>
  </si>
  <si>
    <t>第十一章</t>
  </si>
  <si>
    <t>双方攻击力翻倍</t>
  </si>
  <si>
    <t>第十二章 双方血量翻倍</t>
  </si>
  <si>
    <t>第十二章</t>
  </si>
  <si>
    <t>双方血量翻倍</t>
  </si>
  <si>
    <t>第十三章 敌人带有反伤效果</t>
  </si>
  <si>
    <t>第十三章</t>
  </si>
  <si>
    <t>敌人带有反伤效果</t>
  </si>
  <si>
    <t>第十四章 长时间战斗后敌人攻防提高</t>
  </si>
  <si>
    <t>第十四章</t>
  </si>
  <si>
    <t>长时间战斗后敌人攻防提高</t>
  </si>
  <si>
    <t>第十五章 敌人免疫控制和负面效果</t>
  </si>
  <si>
    <t>第十五章</t>
  </si>
  <si>
    <t>第十六章 睡着的人如果不被攻击就不会醒来</t>
  </si>
  <si>
    <t>第十六章</t>
  </si>
  <si>
    <t>第十七章 敌人的速度翻倍</t>
  </si>
  <si>
    <t>第十七章</t>
  </si>
  <si>
    <t>敌人的速度翻倍</t>
  </si>
  <si>
    <t>第十八章 长时间战斗后敌人攻防提高</t>
  </si>
  <si>
    <t>第十八章</t>
  </si>
  <si>
    <t>第十九章 怪人变得巨大，攻击血量增加</t>
  </si>
  <si>
    <t>第十九章</t>
  </si>
  <si>
    <t>怪人变得巨大，攻击血量增加</t>
  </si>
  <si>
    <t>第二十章 敌人免疫控制和负面效果</t>
  </si>
  <si>
    <t>第二十章</t>
  </si>
  <si>
    <t>第二十一章 双方血量翻倍</t>
  </si>
  <si>
    <t>第二十一章</t>
  </si>
  <si>
    <t>第二十二章 双方攻击力翻倍</t>
  </si>
  <si>
    <t>第二十二章</t>
  </si>
  <si>
    <t>第二十三章 敌人在使用技能后回复血量</t>
  </si>
  <si>
    <t>第二十三章</t>
  </si>
  <si>
    <t>敌人在使用技能后回复血量</t>
  </si>
  <si>
    <t>第二十四章 敌我双方都容易发挥出能量</t>
  </si>
  <si>
    <t>第二十四章</t>
  </si>
  <si>
    <t>第二十五章 敌人在使用技能后清空我方能量</t>
  </si>
  <si>
    <t>第二十五章</t>
  </si>
  <si>
    <t>第二十六章 敌人带有反伤效果</t>
  </si>
  <si>
    <t>第二十六章</t>
  </si>
  <si>
    <t>第二十七章 睡着的人如果不被攻击就不会醒来</t>
  </si>
  <si>
    <t>第二十七章</t>
  </si>
  <si>
    <t>第二十八章 怪人变得巨大，攻击血量增加</t>
  </si>
  <si>
    <t>第二十八章</t>
  </si>
  <si>
    <t>第二十九章 我方攻击力减少，敌人攻击力提高</t>
  </si>
  <si>
    <t>第二十九章</t>
  </si>
  <si>
    <t>我方攻击力减少，敌人攻击力提高</t>
  </si>
  <si>
    <t>第三十章 长时间战斗后敌人回复血量，攻防提升</t>
  </si>
  <si>
    <t>第三十章</t>
  </si>
  <si>
    <t>长时间战斗后敌人回复血量，攻防提升</t>
  </si>
  <si>
    <t>201010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</si>
  <si>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04050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</si>
  <si>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04060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</si>
  <si>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07040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</si>
  <si>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08030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</si>
  <si>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35040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</si>
  <si>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35050</t>
    </r>
  </si>
  <si>
    <t>分段展示</t>
  </si>
  <si>
    <t>1120001,4400|1120017,1@1120001,8800|1120002,1100@1120005,40|1120018,1</t>
  </si>
  <si>
    <t>1120001,6590|1120017,1@1120001,13185|1120002,1645@1120005,45|1120018,1</t>
  </si>
  <si>
    <t>1120001,8175|1120017,1@1120001,16350|1120002,2335@1120005,50|1120018,1</t>
  </si>
  <si>
    <t>1120001,9400|1120017,1@1120001,18805|1120002,2685@1120005,50|1120018,1</t>
  </si>
  <si>
    <t>1120001,10040|1120017,1@1120001,20080|1120002,3085@1120005,50|1120018,1</t>
  </si>
  <si>
    <t>1120001,11305|1120017,1@1120001,22610|1120002,3765@1120005,50|1120018,1</t>
  </si>
  <si>
    <t>1120001,12430|1120017,1@1120001,24865|1120002,4520@1120005,50|1120018,1</t>
  </si>
  <si>
    <t>1120001,13220|1120017,1@1120001,26445|1120002,5285@1120005,50|1120018,1</t>
  </si>
  <si>
    <t>1120001,15335|1120017,1@1120001,30675|1120002,6135@1120005,50|1120018,1</t>
  </si>
  <si>
    <t>1120001,17635|1120017,1@1120001,35270|1120002,7050@1120005,50|1120018,1</t>
  </si>
  <si>
    <t>1120001,20275|1120017,1@1120001,40555|1120002,8110@1120005,50|1120018,1</t>
  </si>
  <si>
    <t>1120001,23315|1120017,1@1120001,46630|1120002,9325@1120005,50|1120018,1</t>
  </si>
  <si>
    <t>1120001,26810|1120017,1@1120001,53620|1120002,10720@1120005,50|1120018,1</t>
  </si>
  <si>
    <t>1120001,30830|1120017,1@1120001,61660|1120002,12330@1120005,50|1120018,1</t>
  </si>
  <si>
    <t>1120001,35450|1120017,1@1120001,70905|1120002,14180@1120005,50|1120018,1</t>
  </si>
  <si>
    <t>1120001,40770|1120017,1@1120001,81540|1120002,16305@1120005,50|1120018,1</t>
  </si>
  <si>
    <t>1120001,46885|1120017,1@1120001,93770|1120002,18750@1120005,50|1120018,1</t>
  </si>
  <si>
    <t>异闻调查</t>
  </si>
  <si>
    <t>玩家等级</t>
  </si>
  <si>
    <t>主线剧情</t>
  </si>
  <si>
    <t>主线第一章</t>
  </si>
  <si>
    <t>主线第二章</t>
  </si>
  <si>
    <t>主线第三章</t>
  </si>
  <si>
    <t>主线第4章</t>
  </si>
  <si>
    <t>主线第5章</t>
  </si>
  <si>
    <t>蓝色标示的目标拥有麻烦的特性，勿要过早招惹</t>
  </si>
  <si>
    <t>主线第6章</t>
  </si>
  <si>
    <t>主线第7章</t>
  </si>
  <si>
    <t>主线第8章</t>
  </si>
  <si>
    <t>主线第9章</t>
  </si>
  <si>
    <t>主线第10章</t>
  </si>
  <si>
    <t>主线第11章</t>
  </si>
  <si>
    <t>主线第12章</t>
  </si>
  <si>
    <t>主线第13章</t>
  </si>
  <si>
    <t>主线第14章</t>
  </si>
  <si>
    <t>主线第15章</t>
  </si>
  <si>
    <t>主线第16章</t>
  </si>
  <si>
    <t>敌方目标会在使用技能后减少我方能量</t>
    <phoneticPr fontId="9" type="noConversion"/>
  </si>
  <si>
    <t>patterntype</t>
    <phoneticPr fontId="9" type="noConversion"/>
  </si>
  <si>
    <t>类型</t>
    <phoneticPr fontId="9" type="noConversion"/>
  </si>
  <si>
    <t>等级达到40级</t>
    <phoneticPr fontId="9" type="noConversion"/>
  </si>
  <si>
    <t>等级达到41级</t>
    <phoneticPr fontId="9" type="noConversion"/>
  </si>
  <si>
    <t>等级达到42级</t>
    <phoneticPr fontId="9" type="noConversion"/>
  </si>
  <si>
    <t>第一章</t>
    <phoneticPr fontId="9" type="noConversion"/>
  </si>
  <si>
    <t>第二章</t>
    <phoneticPr fontId="9" type="noConversion"/>
  </si>
  <si>
    <t>第三章</t>
    <phoneticPr fontId="9" type="noConversion"/>
  </si>
  <si>
    <t>第四章</t>
    <phoneticPr fontId="9" type="noConversion"/>
  </si>
  <si>
    <t>第五章</t>
    <phoneticPr fontId="9" type="noConversion"/>
  </si>
  <si>
    <t>第六章</t>
    <phoneticPr fontId="9" type="noConversion"/>
  </si>
  <si>
    <t>第七章</t>
    <phoneticPr fontId="9" type="noConversion"/>
  </si>
  <si>
    <t>第八章</t>
    <phoneticPr fontId="9" type="noConversion"/>
  </si>
  <si>
    <t>第九章</t>
    <phoneticPr fontId="9" type="noConversion"/>
  </si>
  <si>
    <t>第十章</t>
    <phoneticPr fontId="9" type="noConversion"/>
  </si>
  <si>
    <t>chapterShow</t>
    <phoneticPr fontId="9" type="noConversion"/>
  </si>
  <si>
    <t>章节展示</t>
    <phoneticPr fontId="9" type="noConversion"/>
  </si>
  <si>
    <t>第十一章</t>
    <phoneticPr fontId="9" type="noConversion"/>
  </si>
  <si>
    <t>第十二章</t>
    <phoneticPr fontId="9" type="noConversion"/>
  </si>
  <si>
    <t>第十三章</t>
    <phoneticPr fontId="9" type="noConversion"/>
  </si>
  <si>
    <t>第十四章</t>
    <phoneticPr fontId="9" type="noConversion"/>
  </si>
  <si>
    <t>第十五章</t>
    <phoneticPr fontId="9" type="noConversion"/>
  </si>
  <si>
    <t>第十六章</t>
    <phoneticPr fontId="9" type="noConversion"/>
  </si>
  <si>
    <t>第</t>
    <phoneticPr fontId="9" type="noConversion"/>
  </si>
  <si>
    <t>章</t>
    <phoneticPr fontId="9" type="noConversion"/>
  </si>
  <si>
    <t>第十七章</t>
    <phoneticPr fontId="9" type="noConversion"/>
  </si>
  <si>
    <t>第十八章</t>
    <phoneticPr fontId="9" type="noConversion"/>
  </si>
  <si>
    <t>第十九章</t>
    <phoneticPr fontId="9" type="noConversion"/>
  </si>
  <si>
    <t>第二十章</t>
    <phoneticPr fontId="9" type="noConversion"/>
  </si>
  <si>
    <t>第二十一章</t>
    <phoneticPr fontId="9" type="noConversion"/>
  </si>
  <si>
    <t>第二十二章</t>
    <phoneticPr fontId="9" type="noConversion"/>
  </si>
  <si>
    <t>第二十三章</t>
    <phoneticPr fontId="9" type="noConversion"/>
  </si>
  <si>
    <t>第二十四章</t>
    <phoneticPr fontId="9" type="noConversion"/>
  </si>
  <si>
    <t>第二十五章</t>
    <phoneticPr fontId="9" type="noConversion"/>
  </si>
  <si>
    <t>第二十六章</t>
    <phoneticPr fontId="9" type="noConversion"/>
  </si>
  <si>
    <t>第二十七章</t>
    <phoneticPr fontId="9" type="noConversion"/>
  </si>
  <si>
    <t>第二十八章</t>
    <phoneticPr fontId="9" type="noConversion"/>
  </si>
  <si>
    <t>第二十九章</t>
    <phoneticPr fontId="9" type="noConversion"/>
  </si>
  <si>
    <t>第三十章</t>
    <phoneticPr fontId="9" type="noConversion"/>
  </si>
  <si>
    <t>第三十一章</t>
    <phoneticPr fontId="9" type="noConversion"/>
  </si>
  <si>
    <t>第三十二章</t>
    <phoneticPr fontId="9" type="noConversion"/>
  </si>
  <si>
    <t>第三十三章</t>
    <phoneticPr fontId="9" type="noConversion"/>
  </si>
  <si>
    <t>第三十四章</t>
    <phoneticPr fontId="9" type="noConversion"/>
  </si>
  <si>
    <t>第三十五章</t>
    <phoneticPr fontId="9" type="noConversion"/>
  </si>
  <si>
    <t>第三十六章</t>
    <phoneticPr fontId="9" type="noConversion"/>
  </si>
  <si>
    <t>第三十七章</t>
    <phoneticPr fontId="9" type="noConversion"/>
  </si>
  <si>
    <t>第三十八章</t>
    <phoneticPr fontId="9" type="noConversion"/>
  </si>
  <si>
    <t>第三十九章</t>
    <phoneticPr fontId="9" type="noConversion"/>
  </si>
  <si>
    <t>第四十章</t>
    <phoneticPr fontId="9" type="noConversion"/>
  </si>
  <si>
    <t>第四十一章</t>
    <phoneticPr fontId="9" type="noConversion"/>
  </si>
  <si>
    <t>第四十二章</t>
    <phoneticPr fontId="9" type="noConversion"/>
  </si>
  <si>
    <t>第四十三章</t>
    <phoneticPr fontId="9" type="noConversion"/>
  </si>
  <si>
    <t>第四十四章</t>
    <phoneticPr fontId="9" type="noConversion"/>
  </si>
  <si>
    <t>等级达到54级</t>
  </si>
  <si>
    <t>等级达到55级</t>
  </si>
  <si>
    <t>等级达到56级</t>
  </si>
  <si>
    <t>等级达到57级</t>
  </si>
  <si>
    <t>等级达到58级</t>
  </si>
  <si>
    <t>等级达到59级</t>
  </si>
  <si>
    <t>,</t>
    <phoneticPr fontId="9" type="noConversion"/>
  </si>
  <si>
    <t>2011001,2011002,2011003</t>
  </si>
  <si>
    <t>2021001,2021002,2021003</t>
  </si>
  <si>
    <t>2031001,2031002,2031003</t>
  </si>
  <si>
    <t>2041001,2041002,2041003</t>
  </si>
  <si>
    <t>2051001,2051002,2051003</t>
  </si>
  <si>
    <t>2061001,2061002,2061003</t>
  </si>
  <si>
    <t>2071001,2071002,2071003</t>
  </si>
  <si>
    <t>2081001,2081002,2081003</t>
  </si>
  <si>
    <t>2091001,2091002,2091003</t>
  </si>
  <si>
    <t>2101001,2101002,2101003</t>
  </si>
  <si>
    <t>2111001,2111002,2111003</t>
  </si>
  <si>
    <t>2121001,2121002,2121003</t>
  </si>
  <si>
    <t>2131001,2131002,2131003</t>
  </si>
  <si>
    <t>2141001,2141002,2141003</t>
  </si>
  <si>
    <t>2151001,2151002,2151003</t>
  </si>
  <si>
    <t>2161001,2161002,2161003</t>
  </si>
  <si>
    <t>2171001,2171002,2171003</t>
  </si>
  <si>
    <t>2181001,2181002,2181003</t>
  </si>
  <si>
    <t>2191001,2191002,2191003</t>
  </si>
  <si>
    <t>2201001,2201002,2201003</t>
  </si>
  <si>
    <t>|</t>
    <phoneticPr fontId="9" type="noConversion"/>
  </si>
  <si>
    <t>3,2011001|9,2011002|18,2011003</t>
  </si>
  <si>
    <t>3,2021001|9,2021002|18,2021003</t>
  </si>
  <si>
    <t>3,2031001|9,2031002|18,2031003</t>
  </si>
  <si>
    <t>3,2041001|9,2041002|18,2041003</t>
  </si>
  <si>
    <t>3,2051001|9,2051002|18,2051003</t>
  </si>
  <si>
    <t>3,2061001|9,2061002|18,2061003</t>
  </si>
  <si>
    <t>3,2071001|9,2071002|18,2071003</t>
  </si>
  <si>
    <t>3,2081001|9,2081002|18,2081003</t>
  </si>
  <si>
    <t>3,2091001|9,2091002|18,2091003</t>
  </si>
  <si>
    <t>3,2101001|9,2101002|18,2101003</t>
  </si>
  <si>
    <t>3,2111001|9,2111002|18,2111003</t>
  </si>
  <si>
    <t>3,2121001|9,2121002|18,2121003</t>
  </si>
  <si>
    <t>3,2131001|9,2131002|18,2131003</t>
  </si>
  <si>
    <t>3,2141001|9,2141002|18,2141003</t>
  </si>
  <si>
    <t>3,2151001|9,2151002|18,2151003</t>
  </si>
  <si>
    <t>3,2161001|9,2161002|18,2161003</t>
  </si>
  <si>
    <t>3,2171001|9,2171002|18,2171003</t>
  </si>
  <si>
    <t>3,2181001|9,2181002|18,2181003</t>
  </si>
  <si>
    <t>3,2191001|9,2191002|18,2191003</t>
  </si>
  <si>
    <t>3,2201001|9,2201002|18,2201003</t>
  </si>
  <si>
    <t>201110,201120,201121,201130,201131,201140,201141,201150,201161</t>
  </si>
  <si>
    <t>202110,202120,202121,202130,202131,202140,202141,202150,202161</t>
  </si>
  <si>
    <t>203110,203120,203121,203130,203131,203140,203141,203150,203161</t>
  </si>
  <si>
    <t>204110,204120,204121,204130,204131,204140,204141,204150,204161</t>
  </si>
  <si>
    <t>205110,205120,205121,205130,205131,205140,205141,205150,205161</t>
  </si>
  <si>
    <t>206110,206120,206121,206130,206131,206140,206141,206150,206161</t>
  </si>
  <si>
    <t>207110,207120,207121,207130,207131,207140,207141,207150,207161</t>
  </si>
  <si>
    <t>208110,208120,208121,208130,208131,208140,208141,208150,208161</t>
  </si>
  <si>
    <t>209110,209120,209121,209130,209131,209140,209141,209150,209161</t>
  </si>
  <si>
    <t>210110,210120,210121,210130,210131,210140,210141,210150,210161</t>
  </si>
  <si>
    <t>211110,211120,211121,211130,211131,211140,211141,211150,211161</t>
  </si>
  <si>
    <t>212110,212120,212121,212130,212131,212140,212141,212150,212161</t>
  </si>
  <si>
    <t>213110,213120,213121,213130,213131,213140,213141,213150,213161</t>
  </si>
  <si>
    <t>214110,214120,214121,214130,214131,214140,214141,214150,214161</t>
  </si>
  <si>
    <t>215110,215120,215121,215130,215131,215140,215141,215150,215161</t>
  </si>
  <si>
    <t>216110,216120,216121,216130,216131,216140,216141,216150,216161</t>
  </si>
  <si>
    <t>217110,217120,217121,217130,217131,217140,217141,217150,217161</t>
  </si>
  <si>
    <t>218110,218120,218121,218130,218131,218140,218141,218150,218161</t>
  </si>
  <si>
    <t>219110,219120,219121,219130,219131,219140,219141,219150,219161</t>
  </si>
  <si>
    <t>220110,220120,220121,220130,220131,220140,220141,220150,220161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</si>
</sst>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DBNum2][$-804]General"/>
    <numFmt numFmtId="177" formatCode="[DBNum1][$-804]General"/>
  </numFmts>
  <fonts count="15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rgb="FF171A1D"/>
      <name val="Segoe UI"/>
      <family val="2"/>
    </font>
    <font>
      <sz val="10"/>
      <color theme="1"/>
      <name val="Microsoft YaHei Light"/>
      <charset val="134"/>
    </font>
    <font>
      <sz val="11"/>
      <color rgb="FF171A1D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Microsoft YaHei Light"/>
      <family val="2"/>
    </font>
    <font>
      <sz val="10"/>
      <color theme="1"/>
      <name val="Microsoft YaHei Light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Font="1"/>
    <xf numFmtId="49" fontId="0" fillId="0" borderId="0" xfId="0" applyNumberFormat="1"/>
    <xf numFmtId="0" fontId="0" fillId="0" borderId="2" xfId="0" applyBorder="1"/>
    <xf numFmtId="0" fontId="4" fillId="3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0" fillId="0" borderId="2" xfId="0" applyNumberFormat="1" applyBorder="1"/>
    <xf numFmtId="0" fontId="4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wrapText="1"/>
    </xf>
    <xf numFmtId="49" fontId="10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6" fillId="0" borderId="0" xfId="0" applyNumberFormat="1" applyFont="1"/>
    <xf numFmtId="177" fontId="0" fillId="0" borderId="0" xfId="0" applyNumberFormat="1"/>
    <xf numFmtId="0" fontId="6" fillId="0" borderId="0" xfId="0" applyFont="1"/>
    <xf numFmtId="176" fontId="6" fillId="0" borderId="0" xfId="0" applyNumberFormat="1" applyFont="1"/>
    <xf numFmtId="177" fontId="6" fillId="0" borderId="0" xfId="0" applyNumberFormat="1" applyFont="1" applyAlignment="1">
      <alignment vertical="center"/>
    </xf>
    <xf numFmtId="0" fontId="14" fillId="0" borderId="0" xfId="0" applyFont="1" applyFill="1"/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79"/>
  <sheetViews>
    <sheetView tabSelected="1" topLeftCell="F46" workbookViewId="0">
      <selection activeCell="J59" sqref="J59"/>
    </sheetView>
  </sheetViews>
  <sheetFormatPr defaultColWidth="9" defaultRowHeight="14.25"/>
  <cols>
    <col min="4" max="4" width="40.125" customWidth="1"/>
    <col min="5" max="5" width="30.5" customWidth="1"/>
    <col min="6" max="6" width="14.125" customWidth="1"/>
    <col min="7" max="7" width="13.125" customWidth="1"/>
    <col min="8" max="8" width="12.75" customWidth="1"/>
    <col min="9" max="9" width="14.375" customWidth="1"/>
    <col min="10" max="10" width="59.625" style="9" customWidth="1"/>
    <col min="11" max="11" width="47.875" customWidth="1"/>
    <col min="12" max="12" width="34" style="9" customWidth="1"/>
    <col min="13" max="13" width="27.625" customWidth="1"/>
    <col min="14" max="14" width="10.5" customWidth="1"/>
    <col min="15" max="15" width="40.125" customWidth="1"/>
  </cols>
  <sheetData>
    <row r="1" spans="1:15" ht="16.5" customHeight="1">
      <c r="A1" s="11" t="s">
        <v>0</v>
      </c>
      <c r="B1" s="12" t="s">
        <v>1</v>
      </c>
      <c r="C1" s="27" t="s">
        <v>380</v>
      </c>
      <c r="D1" s="13" t="s">
        <v>2</v>
      </c>
      <c r="E1" s="13" t="s">
        <v>395</v>
      </c>
      <c r="F1" s="14" t="s">
        <v>3</v>
      </c>
      <c r="G1" s="14" t="s">
        <v>4</v>
      </c>
      <c r="H1" s="14" t="s">
        <v>5</v>
      </c>
      <c r="I1" s="14" t="s">
        <v>6</v>
      </c>
      <c r="J1" s="13" t="s">
        <v>7</v>
      </c>
      <c r="K1" s="14" t="s">
        <v>8</v>
      </c>
      <c r="L1" s="13" t="s">
        <v>9</v>
      </c>
      <c r="M1" s="14" t="s">
        <v>10</v>
      </c>
      <c r="N1" s="21" t="s">
        <v>11</v>
      </c>
      <c r="O1" s="22" t="s">
        <v>12</v>
      </c>
    </row>
    <row r="2" spans="1:15" ht="16.5" customHeight="1">
      <c r="A2" s="11" t="s">
        <v>0</v>
      </c>
      <c r="B2" s="12" t="s">
        <v>1</v>
      </c>
      <c r="C2" s="27" t="s">
        <v>380</v>
      </c>
      <c r="D2" s="13" t="s">
        <v>2</v>
      </c>
      <c r="E2" s="13" t="s">
        <v>395</v>
      </c>
      <c r="F2" s="14" t="s">
        <v>3</v>
      </c>
      <c r="G2" s="14" t="s">
        <v>4</v>
      </c>
      <c r="H2" s="14" t="s">
        <v>5</v>
      </c>
      <c r="I2" s="14" t="s">
        <v>6</v>
      </c>
      <c r="J2" s="13" t="s">
        <v>7</v>
      </c>
      <c r="K2" s="14" t="s">
        <v>8</v>
      </c>
      <c r="L2" s="13" t="s">
        <v>9</v>
      </c>
      <c r="M2" s="14" t="s">
        <v>10</v>
      </c>
      <c r="N2" s="21" t="s">
        <v>11</v>
      </c>
      <c r="O2" s="22" t="s">
        <v>12</v>
      </c>
    </row>
    <row r="3" spans="1:15" ht="16.5" customHeight="1">
      <c r="A3" s="15" t="s">
        <v>13</v>
      </c>
      <c r="B3" s="16" t="s">
        <v>14</v>
      </c>
      <c r="C3" s="28" t="s">
        <v>14</v>
      </c>
      <c r="D3" s="13" t="s">
        <v>13</v>
      </c>
      <c r="E3" s="13" t="s">
        <v>13</v>
      </c>
      <c r="F3" s="14" t="s">
        <v>14</v>
      </c>
      <c r="G3" s="14" t="s">
        <v>14</v>
      </c>
      <c r="H3" s="14" t="s">
        <v>14</v>
      </c>
      <c r="I3" s="14" t="s">
        <v>14</v>
      </c>
      <c r="J3" s="13" t="s">
        <v>13</v>
      </c>
      <c r="K3" s="14" t="s">
        <v>13</v>
      </c>
      <c r="L3" s="13" t="s">
        <v>13</v>
      </c>
      <c r="M3" s="14" t="s">
        <v>13</v>
      </c>
      <c r="N3" s="14" t="s">
        <v>14</v>
      </c>
      <c r="O3" s="14" t="s">
        <v>13</v>
      </c>
    </row>
    <row r="4" spans="1:15" ht="16.5" customHeight="1">
      <c r="A4" s="15" t="s">
        <v>15</v>
      </c>
      <c r="B4" s="16" t="s">
        <v>16</v>
      </c>
      <c r="C4" s="28" t="s">
        <v>381</v>
      </c>
      <c r="D4" s="13" t="s">
        <v>17</v>
      </c>
      <c r="E4" s="13" t="s">
        <v>396</v>
      </c>
      <c r="F4" s="14" t="s">
        <v>18</v>
      </c>
      <c r="G4" s="14" t="s">
        <v>19</v>
      </c>
      <c r="H4" s="14" t="s">
        <v>20</v>
      </c>
      <c r="I4" s="14" t="s">
        <v>21</v>
      </c>
      <c r="J4" s="13" t="s">
        <v>22</v>
      </c>
      <c r="K4" s="14" t="s">
        <v>23</v>
      </c>
      <c r="L4" s="13" t="s">
        <v>24</v>
      </c>
      <c r="M4" s="14" t="s">
        <v>25</v>
      </c>
      <c r="N4" s="21" t="s">
        <v>26</v>
      </c>
      <c r="O4" s="22" t="s">
        <v>27</v>
      </c>
    </row>
    <row r="5" spans="1:15" s="10" customFormat="1">
      <c r="A5" s="10" t="s">
        <v>28</v>
      </c>
      <c r="B5" s="10" t="s">
        <v>29</v>
      </c>
      <c r="C5" s="10" t="s">
        <v>29</v>
      </c>
      <c r="D5" s="10">
        <v>101</v>
      </c>
      <c r="E5" s="10">
        <v>101</v>
      </c>
      <c r="F5" s="10" t="s">
        <v>29</v>
      </c>
      <c r="G5" s="10" t="s">
        <v>29</v>
      </c>
      <c r="H5" s="10" t="s">
        <v>29</v>
      </c>
      <c r="I5" s="10" t="s">
        <v>29</v>
      </c>
      <c r="J5" s="17" t="s">
        <v>29</v>
      </c>
      <c r="K5" s="10" t="s">
        <v>29</v>
      </c>
      <c r="L5" s="17" t="s">
        <v>30</v>
      </c>
      <c r="M5" s="10">
        <v>101</v>
      </c>
      <c r="N5" s="10" t="s">
        <v>30</v>
      </c>
      <c r="O5" s="10">
        <v>101</v>
      </c>
    </row>
    <row r="6" spans="1:15" ht="16.5" customHeight="1">
      <c r="K6" s="23"/>
      <c r="L6" s="24"/>
      <c r="M6" s="23"/>
    </row>
    <row r="7" spans="1:15" ht="16.5" customHeight="1">
      <c r="K7" s="23"/>
      <c r="L7" s="24"/>
      <c r="M7" s="23"/>
    </row>
    <row r="8" spans="1:15" ht="16.5" customHeight="1">
      <c r="A8" s="14" t="s">
        <v>31</v>
      </c>
      <c r="B8" s="18">
        <v>1</v>
      </c>
      <c r="C8" s="29">
        <v>1</v>
      </c>
      <c r="D8" s="7" t="s">
        <v>32</v>
      </c>
      <c r="E8" s="37" t="s">
        <v>385</v>
      </c>
      <c r="F8" s="19">
        <v>1</v>
      </c>
      <c r="G8">
        <v>0</v>
      </c>
      <c r="H8" s="18">
        <v>2</v>
      </c>
      <c r="I8">
        <v>0</v>
      </c>
      <c r="J8" s="8" t="s">
        <v>33</v>
      </c>
      <c r="K8" s="25" t="s">
        <v>34</v>
      </c>
      <c r="L8" s="8" t="s">
        <v>35</v>
      </c>
      <c r="M8" t="s">
        <v>36</v>
      </c>
      <c r="N8">
        <v>330900202</v>
      </c>
      <c r="O8" s="9"/>
    </row>
    <row r="9" spans="1:15" ht="17.25" customHeight="1">
      <c r="A9" s="14" t="s">
        <v>31</v>
      </c>
      <c r="B9" s="18">
        <v>2</v>
      </c>
      <c r="C9" s="29">
        <v>1</v>
      </c>
      <c r="D9" s="7" t="s">
        <v>37</v>
      </c>
      <c r="E9" s="37" t="s">
        <v>386</v>
      </c>
      <c r="F9" s="19">
        <v>5</v>
      </c>
      <c r="G9">
        <v>101</v>
      </c>
      <c r="H9" s="18">
        <v>3</v>
      </c>
      <c r="I9" s="18">
        <v>1</v>
      </c>
      <c r="J9" s="8" t="s">
        <v>38</v>
      </c>
      <c r="K9" s="25" t="s">
        <v>39</v>
      </c>
      <c r="L9" s="9" t="s">
        <v>40</v>
      </c>
      <c r="M9" s="25" t="s">
        <v>41</v>
      </c>
      <c r="N9">
        <v>330900206</v>
      </c>
      <c r="O9" s="6" t="s">
        <v>42</v>
      </c>
    </row>
    <row r="10" spans="1:15" ht="17.25" customHeight="1">
      <c r="A10" s="14" t="s">
        <v>31</v>
      </c>
      <c r="B10" s="18">
        <v>3</v>
      </c>
      <c r="C10" s="29">
        <v>1</v>
      </c>
      <c r="D10" s="7" t="s">
        <v>43</v>
      </c>
      <c r="E10" s="37" t="s">
        <v>387</v>
      </c>
      <c r="F10" s="19">
        <v>7</v>
      </c>
      <c r="G10">
        <v>101</v>
      </c>
      <c r="H10" s="18">
        <v>4</v>
      </c>
      <c r="I10" s="18">
        <v>2</v>
      </c>
      <c r="J10" s="9" t="s">
        <v>44</v>
      </c>
      <c r="K10" s="25" t="s">
        <v>45</v>
      </c>
      <c r="L10" s="9" t="s">
        <v>46</v>
      </c>
      <c r="M10" t="s">
        <v>47</v>
      </c>
      <c r="N10">
        <v>330900210</v>
      </c>
      <c r="O10" s="6" t="s">
        <v>42</v>
      </c>
    </row>
    <row r="11" spans="1:15" ht="17.25" customHeight="1">
      <c r="A11" s="14" t="s">
        <v>31</v>
      </c>
      <c r="B11" s="18">
        <v>4</v>
      </c>
      <c r="C11" s="29">
        <v>1</v>
      </c>
      <c r="D11" s="7" t="s">
        <v>48</v>
      </c>
      <c r="E11" s="37" t="s">
        <v>388</v>
      </c>
      <c r="F11" s="19">
        <v>9</v>
      </c>
      <c r="G11">
        <v>101</v>
      </c>
      <c r="H11" s="18">
        <v>5</v>
      </c>
      <c r="I11" s="18">
        <v>3</v>
      </c>
      <c r="J11" s="9" t="s">
        <v>49</v>
      </c>
      <c r="K11" t="s">
        <v>50</v>
      </c>
      <c r="L11" s="9" t="s">
        <v>51</v>
      </c>
      <c r="M11" s="25" t="s">
        <v>52</v>
      </c>
      <c r="N11">
        <v>330900213</v>
      </c>
      <c r="O11" s="6" t="s">
        <v>53</v>
      </c>
    </row>
    <row r="12" spans="1:15" ht="17.25" customHeight="1">
      <c r="A12" s="14" t="s">
        <v>31</v>
      </c>
      <c r="B12" s="18">
        <v>5</v>
      </c>
      <c r="C12" s="29">
        <v>1</v>
      </c>
      <c r="D12" s="7" t="s">
        <v>54</v>
      </c>
      <c r="E12" s="37" t="s">
        <v>389</v>
      </c>
      <c r="F12" s="19">
        <v>10</v>
      </c>
      <c r="G12">
        <v>101</v>
      </c>
      <c r="H12" s="18">
        <v>6</v>
      </c>
      <c r="I12" s="18">
        <v>4</v>
      </c>
      <c r="J12" s="9" t="s">
        <v>55</v>
      </c>
      <c r="K12" t="s">
        <v>56</v>
      </c>
      <c r="L12" s="9" t="s">
        <v>57</v>
      </c>
      <c r="M12" t="s">
        <v>58</v>
      </c>
      <c r="N12">
        <v>330900208</v>
      </c>
      <c r="O12" s="6" t="s">
        <v>59</v>
      </c>
    </row>
    <row r="13" spans="1:15" ht="17.25" customHeight="1">
      <c r="A13" s="14" t="s">
        <v>31</v>
      </c>
      <c r="B13" s="18">
        <v>6</v>
      </c>
      <c r="C13" s="29">
        <v>1</v>
      </c>
      <c r="D13" s="7" t="s">
        <v>60</v>
      </c>
      <c r="E13" s="37" t="s">
        <v>390</v>
      </c>
      <c r="F13" s="19">
        <v>12</v>
      </c>
      <c r="G13">
        <v>101</v>
      </c>
      <c r="H13" s="18">
        <v>7</v>
      </c>
      <c r="I13" s="18">
        <v>5</v>
      </c>
      <c r="J13" s="9" t="s">
        <v>61</v>
      </c>
      <c r="K13" t="s">
        <v>62</v>
      </c>
      <c r="L13" s="9" t="s">
        <v>63</v>
      </c>
      <c r="M13" s="25" t="s">
        <v>64</v>
      </c>
      <c r="N13">
        <v>330900209</v>
      </c>
      <c r="O13" s="6" t="s">
        <v>65</v>
      </c>
    </row>
    <row r="14" spans="1:15" ht="17.25" customHeight="1">
      <c r="A14" s="14" t="s">
        <v>31</v>
      </c>
      <c r="B14" s="18">
        <v>7</v>
      </c>
      <c r="C14" s="29">
        <v>1</v>
      </c>
      <c r="D14" s="7" t="s">
        <v>66</v>
      </c>
      <c r="E14" s="37" t="s">
        <v>391</v>
      </c>
      <c r="F14" s="19">
        <v>14</v>
      </c>
      <c r="G14">
        <v>101</v>
      </c>
      <c r="H14" s="18">
        <v>8</v>
      </c>
      <c r="I14" s="18">
        <v>6</v>
      </c>
      <c r="J14" s="9" t="s">
        <v>67</v>
      </c>
      <c r="K14" t="s">
        <v>68</v>
      </c>
      <c r="L14" s="9" t="s">
        <v>69</v>
      </c>
      <c r="M14" t="s">
        <v>70</v>
      </c>
      <c r="N14">
        <v>330900203</v>
      </c>
      <c r="O14" s="6" t="s">
        <v>71</v>
      </c>
    </row>
    <row r="15" spans="1:15" ht="17.25" customHeight="1">
      <c r="A15" s="14" t="s">
        <v>31</v>
      </c>
      <c r="B15" s="18">
        <v>8</v>
      </c>
      <c r="C15" s="29">
        <v>1</v>
      </c>
      <c r="D15" s="7" t="s">
        <v>72</v>
      </c>
      <c r="E15" s="37" t="s">
        <v>392</v>
      </c>
      <c r="F15" s="19">
        <v>16</v>
      </c>
      <c r="G15">
        <v>101</v>
      </c>
      <c r="H15" s="18">
        <v>9</v>
      </c>
      <c r="I15" s="18">
        <v>7</v>
      </c>
      <c r="J15" s="9" t="s">
        <v>73</v>
      </c>
      <c r="K15" t="s">
        <v>74</v>
      </c>
      <c r="L15" s="9" t="s">
        <v>75</v>
      </c>
      <c r="M15" t="s">
        <v>76</v>
      </c>
      <c r="N15">
        <v>330900201</v>
      </c>
      <c r="O15" s="6" t="s">
        <v>77</v>
      </c>
    </row>
    <row r="16" spans="1:15" ht="17.25" customHeight="1">
      <c r="A16" s="14" t="s">
        <v>31</v>
      </c>
      <c r="B16" s="18">
        <v>9</v>
      </c>
      <c r="C16" s="29">
        <v>1</v>
      </c>
      <c r="D16" s="7" t="s">
        <v>78</v>
      </c>
      <c r="E16" s="37" t="s">
        <v>393</v>
      </c>
      <c r="F16" s="19">
        <v>18</v>
      </c>
      <c r="G16">
        <v>101</v>
      </c>
      <c r="H16" s="18">
        <v>10</v>
      </c>
      <c r="I16" s="18">
        <v>8</v>
      </c>
      <c r="J16" s="9" t="s">
        <v>79</v>
      </c>
      <c r="K16" t="s">
        <v>80</v>
      </c>
      <c r="L16" s="9" t="s">
        <v>81</v>
      </c>
      <c r="M16" s="25" t="s">
        <v>82</v>
      </c>
      <c r="N16">
        <v>330900205</v>
      </c>
      <c r="O16" s="6" t="s">
        <v>83</v>
      </c>
    </row>
    <row r="17" spans="1:15" ht="17.25" customHeight="1">
      <c r="A17" s="14" t="s">
        <v>31</v>
      </c>
      <c r="B17" s="18">
        <v>10</v>
      </c>
      <c r="C17" s="29">
        <v>1</v>
      </c>
      <c r="D17" s="7" t="s">
        <v>84</v>
      </c>
      <c r="E17" s="37" t="s">
        <v>394</v>
      </c>
      <c r="F17" s="19">
        <v>20</v>
      </c>
      <c r="G17">
        <v>101</v>
      </c>
      <c r="H17" s="18">
        <v>11</v>
      </c>
      <c r="I17" s="18">
        <v>9</v>
      </c>
      <c r="J17" s="9" t="s">
        <v>85</v>
      </c>
      <c r="K17" t="s">
        <v>86</v>
      </c>
      <c r="L17" s="9" t="s">
        <v>87</v>
      </c>
      <c r="M17" t="s">
        <v>88</v>
      </c>
      <c r="N17">
        <v>330900213</v>
      </c>
      <c r="O17" s="6" t="s">
        <v>89</v>
      </c>
    </row>
    <row r="18" spans="1:15" ht="17.25" customHeight="1">
      <c r="A18" s="14" t="s">
        <v>31</v>
      </c>
      <c r="B18" s="18">
        <v>11</v>
      </c>
      <c r="C18" s="29">
        <v>1</v>
      </c>
      <c r="D18" s="7" t="s">
        <v>90</v>
      </c>
      <c r="E18" s="37" t="s">
        <v>397</v>
      </c>
      <c r="F18" s="19">
        <v>22</v>
      </c>
      <c r="G18">
        <v>101</v>
      </c>
      <c r="H18" s="18">
        <v>12</v>
      </c>
      <c r="I18" s="18">
        <v>10</v>
      </c>
      <c r="J18" s="9" t="s">
        <v>91</v>
      </c>
      <c r="K18" s="25" t="s">
        <v>92</v>
      </c>
      <c r="L18" s="9" t="s">
        <v>93</v>
      </c>
      <c r="M18" t="s">
        <v>94</v>
      </c>
      <c r="N18">
        <v>330900205</v>
      </c>
      <c r="O18" s="6" t="s">
        <v>95</v>
      </c>
    </row>
    <row r="19" spans="1:15" ht="17.25" customHeight="1">
      <c r="A19" s="14" t="s">
        <v>31</v>
      </c>
      <c r="B19" s="18">
        <v>12</v>
      </c>
      <c r="C19" s="29">
        <v>1</v>
      </c>
      <c r="D19" s="7" t="s">
        <v>96</v>
      </c>
      <c r="E19" s="37" t="s">
        <v>398</v>
      </c>
      <c r="F19" s="19">
        <v>24</v>
      </c>
      <c r="G19">
        <v>101</v>
      </c>
      <c r="H19" s="18">
        <v>13</v>
      </c>
      <c r="I19" s="18">
        <v>11</v>
      </c>
      <c r="J19" s="9" t="s">
        <v>97</v>
      </c>
      <c r="K19" s="25" t="s">
        <v>98</v>
      </c>
      <c r="L19" s="9" t="s">
        <v>99</v>
      </c>
      <c r="M19" s="25" t="s">
        <v>100</v>
      </c>
      <c r="N19">
        <v>330900212</v>
      </c>
      <c r="O19" s="6" t="s">
        <v>101</v>
      </c>
    </row>
    <row r="20" spans="1:15" ht="17.25" customHeight="1">
      <c r="A20" s="14" t="s">
        <v>31</v>
      </c>
      <c r="B20" s="18">
        <v>13</v>
      </c>
      <c r="C20" s="29">
        <v>1</v>
      </c>
      <c r="D20" s="7" t="s">
        <v>102</v>
      </c>
      <c r="E20" s="37" t="s">
        <v>399</v>
      </c>
      <c r="F20" s="19">
        <v>26</v>
      </c>
      <c r="G20">
        <v>101</v>
      </c>
      <c r="H20" s="18">
        <v>14</v>
      </c>
      <c r="I20" s="18">
        <v>12</v>
      </c>
      <c r="J20" s="9" t="s">
        <v>103</v>
      </c>
      <c r="K20" t="s">
        <v>104</v>
      </c>
      <c r="L20" s="9" t="s">
        <v>105</v>
      </c>
      <c r="M20" t="s">
        <v>106</v>
      </c>
      <c r="N20">
        <v>330900209</v>
      </c>
      <c r="O20" s="6" t="s">
        <v>107</v>
      </c>
    </row>
    <row r="21" spans="1:15" ht="17.25" customHeight="1">
      <c r="A21" s="14" t="s">
        <v>31</v>
      </c>
      <c r="B21" s="18">
        <v>14</v>
      </c>
      <c r="C21" s="29">
        <v>1</v>
      </c>
      <c r="D21" s="7" t="s">
        <v>108</v>
      </c>
      <c r="E21" s="37" t="s">
        <v>400</v>
      </c>
      <c r="F21" s="19">
        <v>28</v>
      </c>
      <c r="G21">
        <v>101</v>
      </c>
      <c r="H21" s="18">
        <v>15</v>
      </c>
      <c r="I21" s="18">
        <v>13</v>
      </c>
      <c r="J21" s="9" t="s">
        <v>109</v>
      </c>
      <c r="K21" t="s">
        <v>110</v>
      </c>
      <c r="L21" s="9" t="s">
        <v>111</v>
      </c>
      <c r="M21" t="s">
        <v>112</v>
      </c>
      <c r="N21">
        <v>330900208</v>
      </c>
      <c r="O21" s="6" t="s">
        <v>113</v>
      </c>
    </row>
    <row r="22" spans="1:15" ht="17.25" customHeight="1">
      <c r="A22" s="14" t="s">
        <v>31</v>
      </c>
      <c r="B22" s="18">
        <v>15</v>
      </c>
      <c r="C22" s="29">
        <v>1</v>
      </c>
      <c r="D22" s="7" t="s">
        <v>114</v>
      </c>
      <c r="E22" s="37" t="s">
        <v>401</v>
      </c>
      <c r="F22" s="19">
        <v>30</v>
      </c>
      <c r="G22">
        <v>101</v>
      </c>
      <c r="H22" s="18">
        <v>16</v>
      </c>
      <c r="I22" s="18">
        <v>14</v>
      </c>
      <c r="J22" s="9" t="s">
        <v>115</v>
      </c>
      <c r="K22" t="s">
        <v>116</v>
      </c>
      <c r="L22" s="9" t="s">
        <v>117</v>
      </c>
      <c r="M22" s="25" t="s">
        <v>118</v>
      </c>
      <c r="N22">
        <v>330900210</v>
      </c>
      <c r="O22" s="6" t="s">
        <v>95</v>
      </c>
    </row>
    <row r="23" spans="1:15" ht="17.25" customHeight="1">
      <c r="A23" s="14" t="s">
        <v>31</v>
      </c>
      <c r="B23" s="18">
        <v>16</v>
      </c>
      <c r="C23" s="29">
        <v>1</v>
      </c>
      <c r="D23" s="7" t="s">
        <v>119</v>
      </c>
      <c r="E23" s="37" t="s">
        <v>402</v>
      </c>
      <c r="F23" s="19">
        <v>32</v>
      </c>
      <c r="G23">
        <v>101</v>
      </c>
      <c r="H23" s="18">
        <v>17</v>
      </c>
      <c r="I23" s="18">
        <v>15</v>
      </c>
      <c r="J23" s="9" t="s">
        <v>120</v>
      </c>
      <c r="K23" t="s">
        <v>121</v>
      </c>
      <c r="L23" s="9" t="s">
        <v>122</v>
      </c>
      <c r="M23" t="s">
        <v>123</v>
      </c>
      <c r="N23">
        <v>330900201</v>
      </c>
      <c r="O23" s="6" t="s">
        <v>89</v>
      </c>
    </row>
    <row r="24" spans="1:15" ht="17.25" customHeight="1">
      <c r="A24" s="14" t="s">
        <v>31</v>
      </c>
      <c r="B24" s="18">
        <v>17</v>
      </c>
      <c r="C24" s="29">
        <v>1</v>
      </c>
      <c r="D24" s="7" t="s">
        <v>124</v>
      </c>
      <c r="E24" s="37" t="s">
        <v>405</v>
      </c>
      <c r="F24" s="19">
        <v>33</v>
      </c>
      <c r="G24">
        <v>101</v>
      </c>
      <c r="H24" s="18">
        <v>18</v>
      </c>
      <c r="I24" s="18">
        <v>16</v>
      </c>
      <c r="J24" s="9" t="s">
        <v>125</v>
      </c>
      <c r="K24" t="s">
        <v>126</v>
      </c>
      <c r="L24" s="9" t="s">
        <v>127</v>
      </c>
      <c r="M24" t="s">
        <v>128</v>
      </c>
      <c r="N24">
        <v>330900202</v>
      </c>
      <c r="O24" s="6" t="s">
        <v>129</v>
      </c>
    </row>
    <row r="25" spans="1:15" ht="17.25" customHeight="1">
      <c r="A25" s="14" t="s">
        <v>31</v>
      </c>
      <c r="B25" s="18">
        <v>18</v>
      </c>
      <c r="C25" s="29">
        <v>1</v>
      </c>
      <c r="D25" s="7" t="s">
        <v>130</v>
      </c>
      <c r="E25" s="37" t="s">
        <v>406</v>
      </c>
      <c r="F25" s="19">
        <v>34</v>
      </c>
      <c r="G25">
        <v>101</v>
      </c>
      <c r="H25" s="18">
        <v>19</v>
      </c>
      <c r="I25" s="18">
        <v>17</v>
      </c>
      <c r="J25" s="9" t="s">
        <v>131</v>
      </c>
      <c r="K25" t="s">
        <v>132</v>
      </c>
      <c r="L25" s="9" t="s">
        <v>133</v>
      </c>
      <c r="M25" s="25" t="s">
        <v>134</v>
      </c>
      <c r="N25">
        <v>330900206</v>
      </c>
      <c r="O25" s="6" t="s">
        <v>113</v>
      </c>
    </row>
    <row r="26" spans="1:15" ht="17.25" customHeight="1">
      <c r="A26" s="14" t="s">
        <v>31</v>
      </c>
      <c r="B26" s="18">
        <v>19</v>
      </c>
      <c r="C26" s="29">
        <v>1</v>
      </c>
      <c r="D26" s="7" t="s">
        <v>135</v>
      </c>
      <c r="E26" s="37" t="s">
        <v>407</v>
      </c>
      <c r="F26" s="19">
        <v>35</v>
      </c>
      <c r="G26">
        <v>101</v>
      </c>
      <c r="H26" s="18">
        <v>20</v>
      </c>
      <c r="I26" s="18">
        <v>18</v>
      </c>
      <c r="J26" s="9" t="s">
        <v>136</v>
      </c>
      <c r="K26" t="s">
        <v>132</v>
      </c>
      <c r="L26" s="9" t="s">
        <v>137</v>
      </c>
      <c r="M26" t="s">
        <v>138</v>
      </c>
      <c r="N26">
        <v>330900207</v>
      </c>
      <c r="O26" s="6" t="s">
        <v>101</v>
      </c>
    </row>
    <row r="27" spans="1:15" ht="17.25" customHeight="1">
      <c r="A27" s="14" t="s">
        <v>31</v>
      </c>
      <c r="B27" s="18">
        <v>20</v>
      </c>
      <c r="C27" s="29">
        <v>1</v>
      </c>
      <c r="D27" s="7" t="s">
        <v>139</v>
      </c>
      <c r="E27" s="37" t="s">
        <v>408</v>
      </c>
      <c r="F27" s="19">
        <v>36</v>
      </c>
      <c r="G27">
        <v>101</v>
      </c>
      <c r="H27" s="18">
        <v>21</v>
      </c>
      <c r="I27" s="18">
        <v>19</v>
      </c>
      <c r="J27" s="9" t="s">
        <v>140</v>
      </c>
      <c r="K27" t="s">
        <v>141</v>
      </c>
      <c r="L27" s="9" t="s">
        <v>142</v>
      </c>
      <c r="M27" t="s">
        <v>143</v>
      </c>
      <c r="N27">
        <v>330900213</v>
      </c>
      <c r="O27" s="6" t="s">
        <v>95</v>
      </c>
    </row>
    <row r="28" spans="1:15" ht="17.25" customHeight="1">
      <c r="A28" s="14" t="s">
        <v>31</v>
      </c>
      <c r="B28" s="18">
        <v>21</v>
      </c>
      <c r="C28" s="29">
        <v>1</v>
      </c>
      <c r="D28" s="7" t="s">
        <v>144</v>
      </c>
      <c r="E28" s="37" t="s">
        <v>409</v>
      </c>
      <c r="F28" s="19">
        <v>37</v>
      </c>
      <c r="G28">
        <v>101</v>
      </c>
      <c r="H28" s="18">
        <v>22</v>
      </c>
      <c r="I28" s="18">
        <v>20</v>
      </c>
      <c r="J28" s="9" t="s">
        <v>145</v>
      </c>
      <c r="K28" t="s">
        <v>146</v>
      </c>
      <c r="L28" s="9" t="s">
        <v>147</v>
      </c>
      <c r="M28" t="s">
        <v>148</v>
      </c>
      <c r="N28">
        <v>330900204</v>
      </c>
      <c r="O28" s="6" t="s">
        <v>149</v>
      </c>
    </row>
    <row r="29" spans="1:15" ht="17.25" customHeight="1">
      <c r="A29" s="14" t="s">
        <v>31</v>
      </c>
      <c r="B29" s="18">
        <v>22</v>
      </c>
      <c r="C29" s="29">
        <v>1</v>
      </c>
      <c r="D29" s="7" t="s">
        <v>150</v>
      </c>
      <c r="E29" s="37" t="s">
        <v>410</v>
      </c>
      <c r="F29" s="19">
        <v>38</v>
      </c>
      <c r="G29">
        <v>101</v>
      </c>
      <c r="H29" s="18">
        <v>23</v>
      </c>
      <c r="I29" s="18">
        <v>21</v>
      </c>
      <c r="J29" s="9" t="s">
        <v>151</v>
      </c>
      <c r="K29" t="s">
        <v>152</v>
      </c>
      <c r="L29" s="9" t="s">
        <v>153</v>
      </c>
      <c r="M29" s="25" t="s">
        <v>154</v>
      </c>
      <c r="N29">
        <v>330900212</v>
      </c>
      <c r="O29" s="6" t="s">
        <v>379</v>
      </c>
    </row>
    <row r="30" spans="1:15" ht="17.25" customHeight="1">
      <c r="A30" s="14" t="s">
        <v>31</v>
      </c>
      <c r="B30" s="18">
        <v>23</v>
      </c>
      <c r="C30" s="29">
        <v>1</v>
      </c>
      <c r="D30" s="7" t="s">
        <v>156</v>
      </c>
      <c r="E30" s="37" t="s">
        <v>411</v>
      </c>
      <c r="F30" s="19">
        <v>39</v>
      </c>
      <c r="G30">
        <v>101</v>
      </c>
      <c r="H30" s="18">
        <v>24</v>
      </c>
      <c r="I30" s="18">
        <v>22</v>
      </c>
      <c r="J30" s="9" t="s">
        <v>157</v>
      </c>
      <c r="K30" t="s">
        <v>158</v>
      </c>
      <c r="L30" s="9" t="s">
        <v>159</v>
      </c>
      <c r="M30" t="s">
        <v>160</v>
      </c>
      <c r="N30">
        <v>330900208</v>
      </c>
      <c r="O30" s="6" t="s">
        <v>161</v>
      </c>
    </row>
    <row r="31" spans="1:15" ht="17.25" customHeight="1">
      <c r="A31" s="14" t="s">
        <v>31</v>
      </c>
      <c r="B31" s="18">
        <v>24</v>
      </c>
      <c r="C31" s="29">
        <v>1</v>
      </c>
      <c r="D31" s="7" t="s">
        <v>162</v>
      </c>
      <c r="E31" s="37" t="s">
        <v>412</v>
      </c>
      <c r="F31" s="19">
        <v>40</v>
      </c>
      <c r="G31">
        <v>101</v>
      </c>
      <c r="H31" s="18">
        <v>25</v>
      </c>
      <c r="I31" s="18">
        <v>23</v>
      </c>
      <c r="J31" s="9" t="s">
        <v>163</v>
      </c>
      <c r="K31" s="25" t="s">
        <v>164</v>
      </c>
      <c r="L31" s="8" t="s">
        <v>165</v>
      </c>
      <c r="M31" t="s">
        <v>166</v>
      </c>
      <c r="N31">
        <v>330900209</v>
      </c>
      <c r="O31" s="6" t="s">
        <v>83</v>
      </c>
    </row>
    <row r="32" spans="1:15" ht="17.25" customHeight="1">
      <c r="A32" s="14" t="s">
        <v>31</v>
      </c>
      <c r="B32" s="18">
        <v>25</v>
      </c>
      <c r="C32" s="29">
        <v>1</v>
      </c>
      <c r="D32" s="7" t="s">
        <v>167</v>
      </c>
      <c r="E32" s="37" t="s">
        <v>413</v>
      </c>
      <c r="F32" s="19">
        <v>41</v>
      </c>
      <c r="G32">
        <v>101</v>
      </c>
      <c r="H32" s="18">
        <v>26</v>
      </c>
      <c r="I32" s="18">
        <v>24</v>
      </c>
      <c r="J32" s="9" t="s">
        <v>168</v>
      </c>
      <c r="K32" s="25" t="s">
        <v>169</v>
      </c>
      <c r="L32" s="8" t="s">
        <v>170</v>
      </c>
      <c r="M32" t="s">
        <v>171</v>
      </c>
      <c r="N32">
        <v>330900208</v>
      </c>
      <c r="O32" s="6" t="s">
        <v>379</v>
      </c>
    </row>
    <row r="33" spans="1:15" ht="17.25" customHeight="1">
      <c r="A33" s="14" t="s">
        <v>31</v>
      </c>
      <c r="B33" s="18">
        <v>26</v>
      </c>
      <c r="C33" s="29">
        <v>1</v>
      </c>
      <c r="D33" s="7" t="s">
        <v>172</v>
      </c>
      <c r="E33" s="37" t="s">
        <v>414</v>
      </c>
      <c r="F33" s="19">
        <v>42</v>
      </c>
      <c r="G33">
        <v>101</v>
      </c>
      <c r="H33" s="18">
        <v>27</v>
      </c>
      <c r="I33" s="18">
        <v>25</v>
      </c>
      <c r="J33" s="9" t="s">
        <v>173</v>
      </c>
      <c r="K33" s="25" t="s">
        <v>174</v>
      </c>
      <c r="L33" s="8" t="s">
        <v>175</v>
      </c>
      <c r="M33" t="s">
        <v>176</v>
      </c>
      <c r="N33">
        <v>330900209</v>
      </c>
      <c r="O33" s="6" t="s">
        <v>107</v>
      </c>
    </row>
    <row r="34" spans="1:15" ht="17.25" customHeight="1">
      <c r="A34" s="14" t="s">
        <v>31</v>
      </c>
      <c r="B34" s="18">
        <v>27</v>
      </c>
      <c r="C34" s="29">
        <v>1</v>
      </c>
      <c r="D34" s="7" t="s">
        <v>177</v>
      </c>
      <c r="E34" s="37" t="s">
        <v>415</v>
      </c>
      <c r="F34" s="19">
        <v>43</v>
      </c>
      <c r="G34">
        <v>101</v>
      </c>
      <c r="H34" s="18">
        <v>28</v>
      </c>
      <c r="I34" s="18">
        <v>26</v>
      </c>
      <c r="J34" s="9" t="s">
        <v>178</v>
      </c>
      <c r="K34" s="25" t="s">
        <v>179</v>
      </c>
      <c r="L34" s="8" t="s">
        <v>180</v>
      </c>
      <c r="M34" t="s">
        <v>181</v>
      </c>
      <c r="N34">
        <v>330900203</v>
      </c>
      <c r="O34" s="6" t="s">
        <v>89</v>
      </c>
    </row>
    <row r="35" spans="1:15" ht="17.25" customHeight="1">
      <c r="A35" s="14" t="s">
        <v>31</v>
      </c>
      <c r="B35" s="18">
        <v>28</v>
      </c>
      <c r="C35" s="29">
        <v>1</v>
      </c>
      <c r="D35" s="7" t="s">
        <v>182</v>
      </c>
      <c r="E35" s="37" t="s">
        <v>416</v>
      </c>
      <c r="F35" s="19">
        <v>44</v>
      </c>
      <c r="G35">
        <v>101</v>
      </c>
      <c r="H35" s="18">
        <v>29</v>
      </c>
      <c r="I35" s="18">
        <v>27</v>
      </c>
      <c r="J35" s="9" t="s">
        <v>183</v>
      </c>
      <c r="K35" s="25" t="s">
        <v>184</v>
      </c>
      <c r="L35" s="8" t="s">
        <v>185</v>
      </c>
      <c r="M35" s="25" t="s">
        <v>186</v>
      </c>
      <c r="N35">
        <v>330900213</v>
      </c>
      <c r="O35" s="6" t="s">
        <v>187</v>
      </c>
    </row>
    <row r="36" spans="1:15" ht="17.25" customHeight="1">
      <c r="A36" s="14" t="s">
        <v>31</v>
      </c>
      <c r="B36" s="18">
        <v>29</v>
      </c>
      <c r="C36" s="29">
        <v>1</v>
      </c>
      <c r="D36" s="7" t="s">
        <v>188</v>
      </c>
      <c r="E36" s="37" t="s">
        <v>417</v>
      </c>
      <c r="F36" s="19">
        <v>45</v>
      </c>
      <c r="G36">
        <v>101</v>
      </c>
      <c r="H36" s="18">
        <v>30</v>
      </c>
      <c r="I36" s="18">
        <v>28</v>
      </c>
      <c r="J36" s="9" t="s">
        <v>189</v>
      </c>
      <c r="K36" s="25" t="s">
        <v>190</v>
      </c>
      <c r="L36" s="8" t="s">
        <v>191</v>
      </c>
      <c r="M36" t="s">
        <v>192</v>
      </c>
      <c r="N36">
        <v>330900204</v>
      </c>
      <c r="O36" s="6" t="s">
        <v>113</v>
      </c>
    </row>
    <row r="37" spans="1:15" ht="17.25" customHeight="1">
      <c r="A37" s="14" t="s">
        <v>31</v>
      </c>
      <c r="B37" s="18">
        <v>30</v>
      </c>
      <c r="C37" s="29">
        <v>1</v>
      </c>
      <c r="D37" s="7" t="s">
        <v>193</v>
      </c>
      <c r="E37" s="37" t="s">
        <v>418</v>
      </c>
      <c r="F37" s="19">
        <v>46</v>
      </c>
      <c r="G37">
        <v>101</v>
      </c>
      <c r="H37" s="18">
        <v>31</v>
      </c>
      <c r="I37" s="18">
        <v>29</v>
      </c>
      <c r="J37" s="9" t="s">
        <v>194</v>
      </c>
      <c r="K37" s="25" t="s">
        <v>195</v>
      </c>
      <c r="L37" s="8" t="s">
        <v>196</v>
      </c>
      <c r="M37" t="s">
        <v>197</v>
      </c>
      <c r="N37">
        <v>330900212</v>
      </c>
      <c r="O37" s="6" t="s">
        <v>149</v>
      </c>
    </row>
    <row r="38" spans="1:15" ht="16.5">
      <c r="A38" s="14" t="s">
        <v>31</v>
      </c>
      <c r="B38" s="18">
        <v>31</v>
      </c>
      <c r="C38" s="29">
        <v>1</v>
      </c>
      <c r="D38" s="7" t="s">
        <v>198</v>
      </c>
      <c r="E38" s="37" t="s">
        <v>419</v>
      </c>
      <c r="F38" s="19">
        <v>47</v>
      </c>
      <c r="G38">
        <v>101</v>
      </c>
      <c r="H38" s="18">
        <v>32</v>
      </c>
      <c r="I38" s="18">
        <v>30</v>
      </c>
      <c r="J38" s="9" t="s">
        <v>199</v>
      </c>
      <c r="K38" s="25" t="s">
        <v>200</v>
      </c>
      <c r="L38" s="8" t="s">
        <v>201</v>
      </c>
      <c r="M38" t="s">
        <v>202</v>
      </c>
      <c r="N38">
        <v>330900209</v>
      </c>
      <c r="O38" s="26" t="s">
        <v>107</v>
      </c>
    </row>
    <row r="39" spans="1:15" ht="17.25">
      <c r="A39" s="14" t="s">
        <v>31</v>
      </c>
      <c r="B39" s="18">
        <v>32</v>
      </c>
      <c r="C39" s="29">
        <v>1</v>
      </c>
      <c r="D39" s="20" t="s">
        <v>203</v>
      </c>
      <c r="E39" s="37" t="s">
        <v>420</v>
      </c>
      <c r="F39" s="19">
        <v>48</v>
      </c>
      <c r="G39">
        <v>101</v>
      </c>
      <c r="H39" s="18">
        <v>33</v>
      </c>
      <c r="I39" s="18">
        <v>31</v>
      </c>
      <c r="J39" s="8" t="s">
        <v>204</v>
      </c>
      <c r="K39" s="25" t="s">
        <v>205</v>
      </c>
      <c r="L39" s="8" t="s">
        <v>206</v>
      </c>
      <c r="M39" t="s">
        <v>207</v>
      </c>
      <c r="N39">
        <v>330900203</v>
      </c>
      <c r="O39" s="6" t="s">
        <v>95</v>
      </c>
    </row>
    <row r="40" spans="1:15" ht="17.25">
      <c r="A40" s="14" t="s">
        <v>31</v>
      </c>
      <c r="B40" s="18">
        <v>33</v>
      </c>
      <c r="C40" s="29">
        <v>1</v>
      </c>
      <c r="D40" s="20" t="s">
        <v>208</v>
      </c>
      <c r="E40" s="37" t="s">
        <v>421</v>
      </c>
      <c r="F40" s="19">
        <v>49</v>
      </c>
      <c r="G40">
        <v>101</v>
      </c>
      <c r="H40" s="18">
        <v>34</v>
      </c>
      <c r="I40" s="18">
        <v>32</v>
      </c>
      <c r="J40" s="8" t="s">
        <v>209</v>
      </c>
      <c r="K40" s="25" t="s">
        <v>210</v>
      </c>
      <c r="L40" s="8" t="s">
        <v>211</v>
      </c>
      <c r="M40" t="s">
        <v>212</v>
      </c>
      <c r="N40">
        <v>330900213</v>
      </c>
      <c r="O40" s="6" t="s">
        <v>83</v>
      </c>
    </row>
    <row r="41" spans="1:15" ht="17.25">
      <c r="A41" s="14" t="s">
        <v>31</v>
      </c>
      <c r="B41" s="18">
        <v>34</v>
      </c>
      <c r="C41" s="29">
        <v>1</v>
      </c>
      <c r="D41" s="20" t="s">
        <v>213</v>
      </c>
      <c r="E41" s="37" t="s">
        <v>422</v>
      </c>
      <c r="F41" s="19">
        <v>50</v>
      </c>
      <c r="G41">
        <v>101</v>
      </c>
      <c r="H41" s="18">
        <v>35</v>
      </c>
      <c r="I41" s="18">
        <v>33</v>
      </c>
      <c r="J41" s="8" t="s">
        <v>214</v>
      </c>
      <c r="K41" s="25" t="s">
        <v>215</v>
      </c>
      <c r="L41" s="8" t="s">
        <v>216</v>
      </c>
      <c r="M41" t="s">
        <v>217</v>
      </c>
      <c r="N41">
        <v>330900204</v>
      </c>
      <c r="O41" s="6" t="s">
        <v>113</v>
      </c>
    </row>
    <row r="42" spans="1:15" ht="17.25">
      <c r="A42" s="14" t="s">
        <v>31</v>
      </c>
      <c r="B42" s="18">
        <v>35</v>
      </c>
      <c r="C42" s="29">
        <v>1</v>
      </c>
      <c r="D42" s="20" t="s">
        <v>218</v>
      </c>
      <c r="E42" s="37" t="s">
        <v>423</v>
      </c>
      <c r="F42" s="19">
        <v>51</v>
      </c>
      <c r="G42">
        <v>101</v>
      </c>
      <c r="H42" s="18">
        <v>36</v>
      </c>
      <c r="I42" s="18">
        <v>34</v>
      </c>
      <c r="J42" s="8" t="s">
        <v>219</v>
      </c>
      <c r="K42" s="25" t="s">
        <v>220</v>
      </c>
      <c r="L42" s="8" t="s">
        <v>221</v>
      </c>
      <c r="M42" t="s">
        <v>222</v>
      </c>
      <c r="N42">
        <v>330900212</v>
      </c>
      <c r="O42" s="6" t="s">
        <v>161</v>
      </c>
    </row>
    <row r="43" spans="1:15" ht="17.25">
      <c r="A43" s="14" t="s">
        <v>31</v>
      </c>
      <c r="B43" s="18">
        <v>36</v>
      </c>
      <c r="C43" s="29">
        <v>1</v>
      </c>
      <c r="D43" s="20" t="s">
        <v>223</v>
      </c>
      <c r="E43" s="37" t="s">
        <v>424</v>
      </c>
      <c r="F43" s="19">
        <v>52</v>
      </c>
      <c r="G43">
        <v>101</v>
      </c>
      <c r="H43" s="18">
        <v>37</v>
      </c>
      <c r="I43" s="18">
        <v>35</v>
      </c>
      <c r="J43" s="8" t="s">
        <v>224</v>
      </c>
      <c r="K43" s="25" t="s">
        <v>225</v>
      </c>
      <c r="L43" s="8" t="s">
        <v>226</v>
      </c>
      <c r="M43" t="s">
        <v>222</v>
      </c>
      <c r="N43">
        <v>330900209</v>
      </c>
      <c r="O43" s="6" t="s">
        <v>227</v>
      </c>
    </row>
    <row r="44" spans="1:15" ht="17.25">
      <c r="A44" s="14" t="s">
        <v>31</v>
      </c>
      <c r="B44" s="18">
        <v>37</v>
      </c>
      <c r="C44" s="29">
        <v>1</v>
      </c>
      <c r="D44" s="20" t="s">
        <v>228</v>
      </c>
      <c r="E44" s="37" t="s">
        <v>425</v>
      </c>
      <c r="F44" s="19">
        <v>53</v>
      </c>
      <c r="G44">
        <v>101</v>
      </c>
      <c r="H44" s="18">
        <v>38</v>
      </c>
      <c r="I44" s="18">
        <v>36</v>
      </c>
      <c r="J44" s="8" t="s">
        <v>229</v>
      </c>
      <c r="K44" s="25" t="s">
        <v>230</v>
      </c>
      <c r="L44" s="8" t="s">
        <v>231</v>
      </c>
      <c r="M44" t="s">
        <v>222</v>
      </c>
      <c r="N44">
        <v>330900203</v>
      </c>
      <c r="O44" s="6" t="s">
        <v>232</v>
      </c>
    </row>
    <row r="45" spans="1:15" ht="17.25">
      <c r="A45" s="14" t="s">
        <v>31</v>
      </c>
      <c r="B45" s="18">
        <v>38</v>
      </c>
      <c r="C45" s="29">
        <v>1</v>
      </c>
      <c r="D45" s="20" t="s">
        <v>233</v>
      </c>
      <c r="E45" s="37" t="s">
        <v>426</v>
      </c>
      <c r="F45" s="19">
        <v>54</v>
      </c>
      <c r="G45">
        <v>101</v>
      </c>
      <c r="H45" s="18">
        <v>39</v>
      </c>
      <c r="I45" s="18">
        <v>37</v>
      </c>
      <c r="J45" s="8" t="s">
        <v>234</v>
      </c>
      <c r="K45" s="25" t="s">
        <v>235</v>
      </c>
      <c r="L45" s="8" t="s">
        <v>236</v>
      </c>
      <c r="M45" t="s">
        <v>222</v>
      </c>
      <c r="N45">
        <v>330900213</v>
      </c>
      <c r="O45" s="6" t="s">
        <v>379</v>
      </c>
    </row>
    <row r="46" spans="1:15" ht="17.25">
      <c r="A46" s="14" t="s">
        <v>31</v>
      </c>
      <c r="B46" s="18">
        <v>39</v>
      </c>
      <c r="C46" s="29">
        <v>1</v>
      </c>
      <c r="D46" s="20" t="s">
        <v>238</v>
      </c>
      <c r="E46" s="37" t="s">
        <v>427</v>
      </c>
      <c r="F46" s="19">
        <v>55</v>
      </c>
      <c r="G46">
        <v>101</v>
      </c>
      <c r="H46" s="18">
        <v>40</v>
      </c>
      <c r="I46" s="18">
        <v>38</v>
      </c>
      <c r="J46" s="8" t="s">
        <v>239</v>
      </c>
      <c r="K46" s="25" t="s">
        <v>240</v>
      </c>
      <c r="L46" s="8" t="s">
        <v>241</v>
      </c>
      <c r="M46" t="s">
        <v>222</v>
      </c>
      <c r="N46">
        <v>330900204</v>
      </c>
      <c r="O46" s="6" t="s">
        <v>242</v>
      </c>
    </row>
    <row r="47" spans="1:15" ht="17.25">
      <c r="A47" s="14" t="s">
        <v>31</v>
      </c>
      <c r="B47" s="18">
        <v>40</v>
      </c>
      <c r="C47" s="29">
        <v>1</v>
      </c>
      <c r="D47" s="20" t="s">
        <v>243</v>
      </c>
      <c r="E47" s="37" t="s">
        <v>428</v>
      </c>
      <c r="F47" s="19">
        <v>56</v>
      </c>
      <c r="G47">
        <v>101</v>
      </c>
      <c r="H47" s="18">
        <v>41</v>
      </c>
      <c r="I47" s="18">
        <v>39</v>
      </c>
      <c r="J47" s="8" t="s">
        <v>244</v>
      </c>
      <c r="K47" s="25" t="s">
        <v>245</v>
      </c>
      <c r="L47" s="8" t="s">
        <v>246</v>
      </c>
      <c r="M47" t="s">
        <v>222</v>
      </c>
      <c r="N47">
        <v>330900212</v>
      </c>
      <c r="O47" s="6" t="s">
        <v>247</v>
      </c>
    </row>
    <row r="48" spans="1:15" ht="17.25">
      <c r="A48" s="14" t="s">
        <v>31</v>
      </c>
      <c r="B48" s="18">
        <v>41</v>
      </c>
      <c r="C48" s="29">
        <v>1</v>
      </c>
      <c r="D48" s="20" t="s">
        <v>248</v>
      </c>
      <c r="E48" s="37" t="s">
        <v>429</v>
      </c>
      <c r="F48" s="19">
        <v>57</v>
      </c>
      <c r="G48">
        <v>101</v>
      </c>
      <c r="H48" s="18">
        <v>42</v>
      </c>
      <c r="I48" s="18">
        <v>40</v>
      </c>
      <c r="J48" s="8" t="s">
        <v>249</v>
      </c>
      <c r="K48" s="25" t="s">
        <v>250</v>
      </c>
      <c r="L48" s="8" t="s">
        <v>251</v>
      </c>
      <c r="M48" t="s">
        <v>222</v>
      </c>
      <c r="N48">
        <v>330900209</v>
      </c>
      <c r="O48" s="6" t="s">
        <v>252</v>
      </c>
    </row>
    <row r="49" spans="1:15" ht="17.25">
      <c r="A49" s="14" t="s">
        <v>31</v>
      </c>
      <c r="B49" s="18">
        <v>42</v>
      </c>
      <c r="C49" s="29">
        <v>1</v>
      </c>
      <c r="D49" s="20" t="s">
        <v>253</v>
      </c>
      <c r="E49" s="37" t="s">
        <v>430</v>
      </c>
      <c r="F49" s="19">
        <v>58</v>
      </c>
      <c r="G49">
        <v>101</v>
      </c>
      <c r="H49" s="18">
        <v>43</v>
      </c>
      <c r="I49" s="18">
        <v>41</v>
      </c>
      <c r="J49" s="8" t="s">
        <v>254</v>
      </c>
      <c r="K49" s="25" t="s">
        <v>255</v>
      </c>
      <c r="L49" s="8" t="s">
        <v>256</v>
      </c>
      <c r="M49" t="s">
        <v>222</v>
      </c>
      <c r="N49">
        <v>330900203</v>
      </c>
      <c r="O49" s="6" t="s">
        <v>257</v>
      </c>
    </row>
    <row r="50" spans="1:15" ht="17.25">
      <c r="A50" s="14" t="s">
        <v>31</v>
      </c>
      <c r="B50" s="18">
        <v>43</v>
      </c>
      <c r="C50" s="29">
        <v>1</v>
      </c>
      <c r="D50" s="20" t="s">
        <v>258</v>
      </c>
      <c r="E50" s="37" t="s">
        <v>431</v>
      </c>
      <c r="F50" s="19">
        <v>59</v>
      </c>
      <c r="G50">
        <v>101</v>
      </c>
      <c r="H50" s="18">
        <v>0</v>
      </c>
      <c r="I50" s="18">
        <v>42</v>
      </c>
      <c r="J50" s="8" t="s">
        <v>259</v>
      </c>
      <c r="K50" s="25" t="s">
        <v>260</v>
      </c>
      <c r="L50" s="8" t="s">
        <v>261</v>
      </c>
      <c r="M50" t="s">
        <v>222</v>
      </c>
      <c r="N50">
        <v>330900213</v>
      </c>
      <c r="O50" s="6" t="s">
        <v>262</v>
      </c>
    </row>
    <row r="51" spans="1:15" ht="17.25">
      <c r="A51" s="14"/>
      <c r="B51" s="18">
        <v>44</v>
      </c>
      <c r="C51" s="29">
        <v>1</v>
      </c>
      <c r="D51" s="20" t="s">
        <v>263</v>
      </c>
      <c r="E51" s="37" t="s">
        <v>432</v>
      </c>
      <c r="F51">
        <v>60</v>
      </c>
      <c r="G51">
        <v>101</v>
      </c>
      <c r="H51" s="18">
        <v>0</v>
      </c>
      <c r="I51" s="18">
        <v>43</v>
      </c>
      <c r="J51" s="8" t="s">
        <v>264</v>
      </c>
      <c r="K51" s="25" t="s">
        <v>265</v>
      </c>
      <c r="L51" s="8" t="s">
        <v>266</v>
      </c>
      <c r="M51" t="s">
        <v>222</v>
      </c>
      <c r="N51">
        <v>330900204</v>
      </c>
      <c r="O51" s="6" t="s">
        <v>379</v>
      </c>
    </row>
    <row r="53" spans="1:15" ht="17.25">
      <c r="A53" s="31" t="s">
        <v>31</v>
      </c>
      <c r="B53" s="30">
        <v>1001</v>
      </c>
      <c r="C53" s="30">
        <v>2</v>
      </c>
      <c r="D53" s="7" t="s">
        <v>32</v>
      </c>
      <c r="E53" s="37" t="s">
        <v>385</v>
      </c>
      <c r="F53" s="32">
        <v>40</v>
      </c>
      <c r="G53">
        <v>101</v>
      </c>
      <c r="H53" s="30">
        <v>1002</v>
      </c>
      <c r="I53" s="30">
        <v>0</v>
      </c>
      <c r="J53" s="33" t="s">
        <v>481</v>
      </c>
      <c r="K53" s="25" t="s">
        <v>461</v>
      </c>
      <c r="L53" s="8" t="s">
        <v>440</v>
      </c>
      <c r="M53" t="s">
        <v>382</v>
      </c>
      <c r="N53">
        <v>330900214</v>
      </c>
      <c r="O53" s="38" t="s">
        <v>83</v>
      </c>
    </row>
    <row r="54" spans="1:15" ht="17.25">
      <c r="A54" s="31" t="s">
        <v>31</v>
      </c>
      <c r="B54" s="30">
        <v>1002</v>
      </c>
      <c r="C54" s="30">
        <v>2</v>
      </c>
      <c r="D54" s="7" t="s">
        <v>37</v>
      </c>
      <c r="E54" s="37" t="s">
        <v>386</v>
      </c>
      <c r="F54" s="32">
        <v>41</v>
      </c>
      <c r="G54">
        <v>101</v>
      </c>
      <c r="H54" s="30">
        <v>1003</v>
      </c>
      <c r="I54" s="30">
        <v>1001</v>
      </c>
      <c r="J54" s="33" t="s">
        <v>482</v>
      </c>
      <c r="K54" s="25" t="s">
        <v>462</v>
      </c>
      <c r="L54" s="8" t="s">
        <v>441</v>
      </c>
      <c r="M54" t="s">
        <v>383</v>
      </c>
      <c r="N54">
        <v>330900215</v>
      </c>
      <c r="O54" s="38" t="s">
        <v>107</v>
      </c>
    </row>
    <row r="55" spans="1:15" ht="17.25">
      <c r="A55" s="31" t="s">
        <v>31</v>
      </c>
      <c r="B55" s="30">
        <v>1003</v>
      </c>
      <c r="C55" s="30">
        <v>2</v>
      </c>
      <c r="D55" s="7" t="s">
        <v>43</v>
      </c>
      <c r="E55" s="37" t="s">
        <v>387</v>
      </c>
      <c r="F55" s="32">
        <v>42</v>
      </c>
      <c r="G55">
        <v>101</v>
      </c>
      <c r="H55" s="30">
        <v>1004</v>
      </c>
      <c r="I55" s="30">
        <v>1002</v>
      </c>
      <c r="J55" s="33" t="s">
        <v>483</v>
      </c>
      <c r="K55" s="25" t="s">
        <v>463</v>
      </c>
      <c r="L55" s="8" t="s">
        <v>442</v>
      </c>
      <c r="M55" t="s">
        <v>384</v>
      </c>
      <c r="N55">
        <v>330900214</v>
      </c>
      <c r="O55" s="38" t="s">
        <v>101</v>
      </c>
    </row>
    <row r="56" spans="1:15" ht="17.25">
      <c r="A56" s="31" t="s">
        <v>31</v>
      </c>
      <c r="B56" s="30">
        <v>1004</v>
      </c>
      <c r="C56" s="30">
        <v>2</v>
      </c>
      <c r="D56" s="7" t="s">
        <v>48</v>
      </c>
      <c r="E56" s="37" t="s">
        <v>388</v>
      </c>
      <c r="F56" s="32">
        <v>43</v>
      </c>
      <c r="G56">
        <v>101</v>
      </c>
      <c r="H56" s="30">
        <v>1005</v>
      </c>
      <c r="I56" s="30">
        <v>1003</v>
      </c>
      <c r="J56" s="9" t="s">
        <v>484</v>
      </c>
      <c r="K56" t="s">
        <v>464</v>
      </c>
      <c r="L56" s="9" t="s">
        <v>443</v>
      </c>
      <c r="M56" t="s">
        <v>171</v>
      </c>
      <c r="N56">
        <v>330900215</v>
      </c>
      <c r="O56" s="38" t="s">
        <v>95</v>
      </c>
    </row>
    <row r="57" spans="1:15" ht="17.25">
      <c r="A57" s="31" t="s">
        <v>31</v>
      </c>
      <c r="B57" s="30">
        <v>1005</v>
      </c>
      <c r="C57" s="30">
        <v>2</v>
      </c>
      <c r="D57" s="7" t="s">
        <v>54</v>
      </c>
      <c r="E57" s="37" t="s">
        <v>389</v>
      </c>
      <c r="F57" s="32">
        <v>44</v>
      </c>
      <c r="G57">
        <v>101</v>
      </c>
      <c r="H57" s="30">
        <v>1006</v>
      </c>
      <c r="I57" s="30">
        <v>1004</v>
      </c>
      <c r="J57" s="9" t="s">
        <v>485</v>
      </c>
      <c r="K57" t="s">
        <v>465</v>
      </c>
      <c r="L57" s="9" t="s">
        <v>444</v>
      </c>
      <c r="M57" t="s">
        <v>176</v>
      </c>
      <c r="N57">
        <v>330900214</v>
      </c>
      <c r="O57" s="38" t="s">
        <v>113</v>
      </c>
    </row>
    <row r="58" spans="1:15" ht="17.25">
      <c r="A58" s="31" t="s">
        <v>31</v>
      </c>
      <c r="B58" s="30">
        <v>1006</v>
      </c>
      <c r="C58" s="30">
        <v>2</v>
      </c>
      <c r="D58" s="7" t="s">
        <v>60</v>
      </c>
      <c r="E58" s="37" t="s">
        <v>390</v>
      </c>
      <c r="F58" s="32">
        <v>45</v>
      </c>
      <c r="G58">
        <v>101</v>
      </c>
      <c r="H58" s="30">
        <v>1007</v>
      </c>
      <c r="I58" s="30">
        <v>1005</v>
      </c>
      <c r="J58" s="9" t="s">
        <v>486</v>
      </c>
      <c r="K58" t="s">
        <v>466</v>
      </c>
      <c r="L58" s="9" t="s">
        <v>445</v>
      </c>
      <c r="M58" t="s">
        <v>181</v>
      </c>
      <c r="N58">
        <v>330900215</v>
      </c>
      <c r="O58" s="38" t="s">
        <v>83</v>
      </c>
    </row>
    <row r="59" spans="1:15" ht="17.25">
      <c r="A59" s="31" t="s">
        <v>31</v>
      </c>
      <c r="B59" s="30">
        <v>1007</v>
      </c>
      <c r="C59" s="30">
        <v>2</v>
      </c>
      <c r="D59" s="7" t="s">
        <v>66</v>
      </c>
      <c r="E59" s="37" t="s">
        <v>391</v>
      </c>
      <c r="F59" s="32">
        <v>46</v>
      </c>
      <c r="G59">
        <v>101</v>
      </c>
      <c r="H59" s="30">
        <v>1008</v>
      </c>
      <c r="I59" s="30">
        <v>1006</v>
      </c>
      <c r="J59" s="9" t="s">
        <v>487</v>
      </c>
      <c r="K59" t="s">
        <v>467</v>
      </c>
      <c r="L59" s="9" t="s">
        <v>446</v>
      </c>
      <c r="M59" t="s">
        <v>186</v>
      </c>
      <c r="N59">
        <v>330900214</v>
      </c>
      <c r="O59" s="38" t="s">
        <v>107</v>
      </c>
    </row>
    <row r="60" spans="1:15" ht="17.25">
      <c r="A60" s="31" t="s">
        <v>31</v>
      </c>
      <c r="B60" s="30">
        <v>1008</v>
      </c>
      <c r="C60" s="30">
        <v>2</v>
      </c>
      <c r="D60" s="7" t="s">
        <v>72</v>
      </c>
      <c r="E60" s="37" t="s">
        <v>392</v>
      </c>
      <c r="F60" s="32">
        <v>47</v>
      </c>
      <c r="G60">
        <v>101</v>
      </c>
      <c r="H60" s="30">
        <v>1009</v>
      </c>
      <c r="I60" s="30">
        <v>1007</v>
      </c>
      <c r="J60" s="9" t="s">
        <v>488</v>
      </c>
      <c r="K60" t="s">
        <v>468</v>
      </c>
      <c r="L60" s="9" t="s">
        <v>447</v>
      </c>
      <c r="M60" t="s">
        <v>192</v>
      </c>
      <c r="N60">
        <v>330900215</v>
      </c>
      <c r="O60" s="38" t="s">
        <v>149</v>
      </c>
    </row>
    <row r="61" spans="1:15" ht="17.25">
      <c r="A61" s="31" t="s">
        <v>31</v>
      </c>
      <c r="B61" s="30">
        <v>1009</v>
      </c>
      <c r="C61" s="30">
        <v>2</v>
      </c>
      <c r="D61" s="7" t="s">
        <v>78</v>
      </c>
      <c r="E61" s="37" t="s">
        <v>393</v>
      </c>
      <c r="F61" s="32">
        <v>48</v>
      </c>
      <c r="G61">
        <v>101</v>
      </c>
      <c r="H61" s="30">
        <v>1010</v>
      </c>
      <c r="I61" s="30">
        <v>1008</v>
      </c>
      <c r="J61" s="9" t="s">
        <v>489</v>
      </c>
      <c r="K61" t="s">
        <v>469</v>
      </c>
      <c r="L61" s="9" t="s">
        <v>448</v>
      </c>
      <c r="M61" t="s">
        <v>197</v>
      </c>
      <c r="N61">
        <v>330900214</v>
      </c>
      <c r="O61" s="6" t="s">
        <v>83</v>
      </c>
    </row>
    <row r="62" spans="1:15" ht="17.25">
      <c r="A62" s="31" t="s">
        <v>31</v>
      </c>
      <c r="B62" s="30">
        <v>1010</v>
      </c>
      <c r="C62" s="30">
        <v>2</v>
      </c>
      <c r="D62" s="7" t="s">
        <v>84</v>
      </c>
      <c r="E62" s="37" t="s">
        <v>394</v>
      </c>
      <c r="F62" s="32">
        <v>49</v>
      </c>
      <c r="G62">
        <v>101</v>
      </c>
      <c r="H62" s="30">
        <v>1011</v>
      </c>
      <c r="I62" s="30">
        <v>1009</v>
      </c>
      <c r="J62" s="9" t="s">
        <v>490</v>
      </c>
      <c r="K62" t="s">
        <v>470</v>
      </c>
      <c r="L62" s="9" t="s">
        <v>449</v>
      </c>
      <c r="M62" t="s">
        <v>202</v>
      </c>
      <c r="N62">
        <v>330900215</v>
      </c>
      <c r="O62" s="6" t="s">
        <v>89</v>
      </c>
    </row>
    <row r="63" spans="1:15" ht="17.25">
      <c r="A63" s="31" t="s">
        <v>31</v>
      </c>
      <c r="B63" s="30">
        <v>1011</v>
      </c>
      <c r="C63" s="30">
        <v>2</v>
      </c>
      <c r="D63" s="7" t="s">
        <v>90</v>
      </c>
      <c r="E63" s="37" t="s">
        <v>397</v>
      </c>
      <c r="F63" s="32">
        <v>50</v>
      </c>
      <c r="G63">
        <v>101</v>
      </c>
      <c r="H63" s="30">
        <v>1012</v>
      </c>
      <c r="I63" s="30">
        <v>1010</v>
      </c>
      <c r="J63" s="9" t="s">
        <v>491</v>
      </c>
      <c r="K63" t="s">
        <v>471</v>
      </c>
      <c r="L63" s="9" t="s">
        <v>450</v>
      </c>
      <c r="M63" t="s">
        <v>207</v>
      </c>
      <c r="N63">
        <v>330900214</v>
      </c>
      <c r="O63" s="6" t="s">
        <v>95</v>
      </c>
    </row>
    <row r="64" spans="1:15" ht="17.25">
      <c r="A64" s="31" t="s">
        <v>31</v>
      </c>
      <c r="B64" s="30">
        <v>1012</v>
      </c>
      <c r="C64" s="30">
        <v>2</v>
      </c>
      <c r="D64" s="7" t="s">
        <v>96</v>
      </c>
      <c r="E64" s="37" t="s">
        <v>398</v>
      </c>
      <c r="F64" s="32">
        <v>51</v>
      </c>
      <c r="G64">
        <v>101</v>
      </c>
      <c r="H64" s="30">
        <v>1013</v>
      </c>
      <c r="I64" s="30">
        <v>1011</v>
      </c>
      <c r="J64" s="9" t="s">
        <v>492</v>
      </c>
      <c r="K64" t="s">
        <v>472</v>
      </c>
      <c r="L64" s="9" t="s">
        <v>451</v>
      </c>
      <c r="M64" t="s">
        <v>212</v>
      </c>
      <c r="N64">
        <v>330900215</v>
      </c>
      <c r="O64" s="6" t="s">
        <v>101</v>
      </c>
    </row>
    <row r="65" spans="1:15" ht="17.25">
      <c r="A65" s="31" t="s">
        <v>31</v>
      </c>
      <c r="B65" s="30">
        <v>1013</v>
      </c>
      <c r="C65" s="30">
        <v>2</v>
      </c>
      <c r="D65" s="7" t="s">
        <v>102</v>
      </c>
      <c r="E65" s="37" t="s">
        <v>399</v>
      </c>
      <c r="F65" s="32">
        <v>52</v>
      </c>
      <c r="G65">
        <v>101</v>
      </c>
      <c r="H65" s="30">
        <v>1014</v>
      </c>
      <c r="I65" s="30">
        <v>1012</v>
      </c>
      <c r="J65" s="9" t="s">
        <v>493</v>
      </c>
      <c r="K65" t="s">
        <v>473</v>
      </c>
      <c r="L65" s="9" t="s">
        <v>452</v>
      </c>
      <c r="M65" t="s">
        <v>217</v>
      </c>
      <c r="N65">
        <v>330900214</v>
      </c>
      <c r="O65" s="6" t="s">
        <v>107</v>
      </c>
    </row>
    <row r="66" spans="1:15" ht="17.25">
      <c r="A66" s="31" t="s">
        <v>31</v>
      </c>
      <c r="B66" s="30">
        <v>1014</v>
      </c>
      <c r="C66" s="30">
        <v>2</v>
      </c>
      <c r="D66" s="7" t="s">
        <v>108</v>
      </c>
      <c r="E66" s="37" t="s">
        <v>400</v>
      </c>
      <c r="F66" s="32">
        <v>53</v>
      </c>
      <c r="G66">
        <v>101</v>
      </c>
      <c r="H66" s="30">
        <v>1015</v>
      </c>
      <c r="I66" s="30">
        <v>1013</v>
      </c>
      <c r="J66" s="9" t="s">
        <v>494</v>
      </c>
      <c r="K66" t="s">
        <v>474</v>
      </c>
      <c r="L66" s="9" t="s">
        <v>453</v>
      </c>
      <c r="M66" t="s">
        <v>222</v>
      </c>
      <c r="N66">
        <v>330900215</v>
      </c>
      <c r="O66" s="6" t="s">
        <v>113</v>
      </c>
    </row>
    <row r="67" spans="1:15" ht="17.25">
      <c r="A67" s="31" t="s">
        <v>31</v>
      </c>
      <c r="B67" s="30">
        <v>1015</v>
      </c>
      <c r="C67" s="30">
        <v>2</v>
      </c>
      <c r="D67" s="7" t="s">
        <v>114</v>
      </c>
      <c r="E67" s="37" t="s">
        <v>401</v>
      </c>
      <c r="F67" s="32">
        <v>54</v>
      </c>
      <c r="G67">
        <v>101</v>
      </c>
      <c r="H67" s="30">
        <v>1016</v>
      </c>
      <c r="I67" s="30">
        <v>1014</v>
      </c>
      <c r="J67" s="9" t="s">
        <v>495</v>
      </c>
      <c r="K67" t="s">
        <v>475</v>
      </c>
      <c r="L67" s="9" t="s">
        <v>454</v>
      </c>
      <c r="M67" t="s">
        <v>433</v>
      </c>
      <c r="N67">
        <v>330900214</v>
      </c>
      <c r="O67" s="6" t="s">
        <v>95</v>
      </c>
    </row>
    <row r="68" spans="1:15" ht="17.25">
      <c r="A68" s="31" t="s">
        <v>31</v>
      </c>
      <c r="B68" s="30">
        <v>1016</v>
      </c>
      <c r="C68" s="30">
        <v>2</v>
      </c>
      <c r="D68" s="7" t="s">
        <v>119</v>
      </c>
      <c r="E68" s="37" t="s">
        <v>402</v>
      </c>
      <c r="F68" s="32">
        <v>55</v>
      </c>
      <c r="G68">
        <v>101</v>
      </c>
      <c r="H68" s="30">
        <v>1017</v>
      </c>
      <c r="I68" s="30">
        <v>1015</v>
      </c>
      <c r="J68" s="9" t="s">
        <v>496</v>
      </c>
      <c r="K68" t="s">
        <v>476</v>
      </c>
      <c r="L68" s="9" t="s">
        <v>455</v>
      </c>
      <c r="M68" t="s">
        <v>434</v>
      </c>
      <c r="N68">
        <v>330900215</v>
      </c>
      <c r="O68" s="6" t="s">
        <v>89</v>
      </c>
    </row>
    <row r="69" spans="1:15" ht="17.25">
      <c r="A69" s="31" t="s">
        <v>31</v>
      </c>
      <c r="B69" s="30">
        <v>1017</v>
      </c>
      <c r="C69" s="30">
        <v>2</v>
      </c>
      <c r="D69" s="7" t="s">
        <v>124</v>
      </c>
      <c r="E69" s="37" t="s">
        <v>405</v>
      </c>
      <c r="F69" s="32">
        <v>56</v>
      </c>
      <c r="G69">
        <v>101</v>
      </c>
      <c r="H69" s="30">
        <v>1018</v>
      </c>
      <c r="I69" s="30">
        <v>1016</v>
      </c>
      <c r="J69" s="9" t="s">
        <v>497</v>
      </c>
      <c r="K69" t="s">
        <v>477</v>
      </c>
      <c r="L69" s="9" t="s">
        <v>456</v>
      </c>
      <c r="M69" t="s">
        <v>435</v>
      </c>
      <c r="N69">
        <v>330900214</v>
      </c>
      <c r="O69" s="6" t="s">
        <v>129</v>
      </c>
    </row>
    <row r="70" spans="1:15" ht="17.25">
      <c r="A70" s="31" t="s">
        <v>31</v>
      </c>
      <c r="B70" s="30">
        <v>1018</v>
      </c>
      <c r="C70" s="30">
        <v>2</v>
      </c>
      <c r="D70" s="7" t="s">
        <v>130</v>
      </c>
      <c r="E70" s="37" t="s">
        <v>406</v>
      </c>
      <c r="F70" s="32">
        <v>57</v>
      </c>
      <c r="G70">
        <v>101</v>
      </c>
      <c r="H70" s="30">
        <v>1019</v>
      </c>
      <c r="I70" s="30">
        <v>1017</v>
      </c>
      <c r="J70" s="9" t="s">
        <v>498</v>
      </c>
      <c r="K70" t="s">
        <v>478</v>
      </c>
      <c r="L70" s="9" t="s">
        <v>457</v>
      </c>
      <c r="M70" t="s">
        <v>436</v>
      </c>
      <c r="N70">
        <v>330900215</v>
      </c>
      <c r="O70" s="6" t="s">
        <v>113</v>
      </c>
    </row>
    <row r="71" spans="1:15" ht="17.25">
      <c r="A71" s="31" t="s">
        <v>31</v>
      </c>
      <c r="B71" s="30">
        <v>1019</v>
      </c>
      <c r="C71" s="30">
        <v>2</v>
      </c>
      <c r="D71" s="7" t="s">
        <v>135</v>
      </c>
      <c r="E71" s="37" t="s">
        <v>407</v>
      </c>
      <c r="F71" s="32">
        <v>58</v>
      </c>
      <c r="G71">
        <v>101</v>
      </c>
      <c r="H71" s="30">
        <v>1020</v>
      </c>
      <c r="I71" s="30">
        <v>1018</v>
      </c>
      <c r="J71" s="9" t="s">
        <v>499</v>
      </c>
      <c r="K71" t="s">
        <v>479</v>
      </c>
      <c r="L71" s="9" t="s">
        <v>458</v>
      </c>
      <c r="M71" t="s">
        <v>437</v>
      </c>
      <c r="N71">
        <v>330900214</v>
      </c>
      <c r="O71" s="6" t="s">
        <v>101</v>
      </c>
    </row>
    <row r="72" spans="1:15" ht="17.25">
      <c r="A72" s="31" t="s">
        <v>31</v>
      </c>
      <c r="B72" s="30">
        <v>1020</v>
      </c>
      <c r="C72" s="30">
        <v>2</v>
      </c>
      <c r="D72" s="7" t="s">
        <v>139</v>
      </c>
      <c r="E72" s="37" t="s">
        <v>408</v>
      </c>
      <c r="F72" s="32">
        <v>59</v>
      </c>
      <c r="G72">
        <v>101</v>
      </c>
      <c r="H72" s="30">
        <v>0</v>
      </c>
      <c r="I72" s="30">
        <v>1019</v>
      </c>
      <c r="J72" s="9" t="s">
        <v>500</v>
      </c>
      <c r="K72" t="s">
        <v>480</v>
      </c>
      <c r="L72" s="9" t="s">
        <v>459</v>
      </c>
      <c r="M72" t="s">
        <v>438</v>
      </c>
      <c r="N72">
        <v>330900215</v>
      </c>
      <c r="O72" s="6" t="s">
        <v>95</v>
      </c>
    </row>
    <row r="73" spans="1:15" ht="16.5">
      <c r="O73" s="6"/>
    </row>
    <row r="74" spans="1:15" ht="16.5">
      <c r="O74" s="6"/>
    </row>
    <row r="75" spans="1:15" ht="16.5">
      <c r="O75" s="6"/>
    </row>
    <row r="76" spans="1:15" ht="16.5">
      <c r="O76" s="6"/>
    </row>
    <row r="77" spans="1:15" ht="16.5">
      <c r="O77" s="6"/>
    </row>
    <row r="78" spans="1:15" ht="16.5">
      <c r="O78" s="6"/>
    </row>
    <row r="79" spans="1:15" ht="16.5">
      <c r="O79" s="6"/>
    </row>
  </sheetData>
  <phoneticPr fontId="9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workbookViewId="0">
      <selection activeCell="S1" sqref="S1:S20"/>
    </sheetView>
  </sheetViews>
  <sheetFormatPr defaultRowHeight="14.25"/>
  <cols>
    <col min="2" max="2" width="15.75" customWidth="1"/>
  </cols>
  <sheetData>
    <row r="1" spans="2:19">
      <c r="B1">
        <v>2010001</v>
      </c>
      <c r="C1">
        <v>2010002</v>
      </c>
      <c r="D1">
        <v>2010003</v>
      </c>
      <c r="F1">
        <f>B1+1000</f>
        <v>2011001</v>
      </c>
      <c r="G1">
        <f t="shared" ref="G1:H1" si="0">C1+1000</f>
        <v>2011002</v>
      </c>
      <c r="H1">
        <f t="shared" si="0"/>
        <v>2011003</v>
      </c>
      <c r="I1" s="35" t="s">
        <v>439</v>
      </c>
      <c r="K1" t="str">
        <f>F1&amp;I1&amp;G1&amp;I1&amp;H1</f>
        <v>2011001,2011002,2011003</v>
      </c>
      <c r="O1">
        <v>3</v>
      </c>
      <c r="P1">
        <v>9</v>
      </c>
      <c r="Q1">
        <v>18</v>
      </c>
      <c r="R1" s="35" t="s">
        <v>460</v>
      </c>
      <c r="S1" t="str">
        <f>O1&amp;I1&amp;F1&amp;R1&amp;P1&amp;I1&amp;G1&amp;R1&amp;Q1&amp;I1&amp;H1</f>
        <v>3,2011001|9,2011002|18,2011003</v>
      </c>
    </row>
    <row r="2" spans="2:19">
      <c r="B2">
        <v>2020001</v>
      </c>
      <c r="C2">
        <v>2020002</v>
      </c>
      <c r="D2">
        <v>2020003</v>
      </c>
      <c r="F2">
        <f t="shared" ref="F2:F20" si="1">B2+1000</f>
        <v>2021001</v>
      </c>
      <c r="G2">
        <f t="shared" ref="G2:G20" si="2">C2+1000</f>
        <v>2021002</v>
      </c>
      <c r="H2">
        <f t="shared" ref="H2:H20" si="3">D2+1000</f>
        <v>2021003</v>
      </c>
      <c r="I2" s="35" t="s">
        <v>439</v>
      </c>
      <c r="K2" t="str">
        <f t="shared" ref="K2:K20" si="4">F2&amp;I2&amp;G2&amp;I2&amp;H2</f>
        <v>2021001,2021002,2021003</v>
      </c>
      <c r="O2">
        <v>3</v>
      </c>
      <c r="P2">
        <v>9</v>
      </c>
      <c r="Q2">
        <v>18</v>
      </c>
      <c r="R2" s="35" t="s">
        <v>460</v>
      </c>
      <c r="S2" t="str">
        <f t="shared" ref="S2:S20" si="5">O2&amp;I2&amp;F2&amp;R2&amp;P2&amp;I2&amp;G2&amp;R2&amp;Q2&amp;I2&amp;H2</f>
        <v>3,2021001|9,2021002|18,2021003</v>
      </c>
    </row>
    <row r="3" spans="2:19">
      <c r="B3" s="8">
        <v>2030001</v>
      </c>
      <c r="C3">
        <v>2030002</v>
      </c>
      <c r="D3">
        <v>2030003</v>
      </c>
      <c r="F3">
        <f t="shared" si="1"/>
        <v>2031001</v>
      </c>
      <c r="G3">
        <f t="shared" si="2"/>
        <v>2031002</v>
      </c>
      <c r="H3">
        <f t="shared" si="3"/>
        <v>2031003</v>
      </c>
      <c r="I3" s="35" t="s">
        <v>439</v>
      </c>
      <c r="K3" t="str">
        <f t="shared" si="4"/>
        <v>2031001,2031002,2031003</v>
      </c>
      <c r="O3">
        <v>3</v>
      </c>
      <c r="P3">
        <v>9</v>
      </c>
      <c r="Q3">
        <v>18</v>
      </c>
      <c r="R3" s="35" t="s">
        <v>460</v>
      </c>
      <c r="S3" t="str">
        <f t="shared" si="5"/>
        <v>3,2031001|9,2031002|18,2031003</v>
      </c>
    </row>
    <row r="4" spans="2:19">
      <c r="B4" s="9">
        <v>2040001</v>
      </c>
      <c r="C4">
        <v>2040002</v>
      </c>
      <c r="D4">
        <v>2040003</v>
      </c>
      <c r="F4">
        <f t="shared" si="1"/>
        <v>2041001</v>
      </c>
      <c r="G4">
        <f t="shared" si="2"/>
        <v>2041002</v>
      </c>
      <c r="H4">
        <f t="shared" si="3"/>
        <v>2041003</v>
      </c>
      <c r="I4" s="35" t="s">
        <v>439</v>
      </c>
      <c r="K4" t="str">
        <f t="shared" si="4"/>
        <v>2041001,2041002,2041003</v>
      </c>
      <c r="O4">
        <v>3</v>
      </c>
      <c r="P4">
        <v>9</v>
      </c>
      <c r="Q4">
        <v>18</v>
      </c>
      <c r="R4" s="35" t="s">
        <v>460</v>
      </c>
      <c r="S4" t="str">
        <f t="shared" si="5"/>
        <v>3,2041001|9,2041002|18,2041003</v>
      </c>
    </row>
    <row r="5" spans="2:19">
      <c r="B5" s="9">
        <v>2050001</v>
      </c>
      <c r="C5">
        <v>2050002</v>
      </c>
      <c r="D5">
        <v>2050003</v>
      </c>
      <c r="F5">
        <f t="shared" si="1"/>
        <v>2051001</v>
      </c>
      <c r="G5">
        <f t="shared" si="2"/>
        <v>2051002</v>
      </c>
      <c r="H5">
        <f t="shared" si="3"/>
        <v>2051003</v>
      </c>
      <c r="I5" s="35" t="s">
        <v>439</v>
      </c>
      <c r="K5" t="str">
        <f t="shared" si="4"/>
        <v>2051001,2051002,2051003</v>
      </c>
      <c r="O5">
        <v>3</v>
      </c>
      <c r="P5">
        <v>9</v>
      </c>
      <c r="Q5">
        <v>18</v>
      </c>
      <c r="R5" s="35" t="s">
        <v>460</v>
      </c>
      <c r="S5" t="str">
        <f t="shared" si="5"/>
        <v>3,2051001|9,2051002|18,2051003</v>
      </c>
    </row>
    <row r="6" spans="2:19">
      <c r="B6" s="9">
        <v>2060001</v>
      </c>
      <c r="C6">
        <v>2060002</v>
      </c>
      <c r="D6">
        <v>2060003</v>
      </c>
      <c r="F6">
        <f t="shared" si="1"/>
        <v>2061001</v>
      </c>
      <c r="G6">
        <f t="shared" si="2"/>
        <v>2061002</v>
      </c>
      <c r="H6">
        <f t="shared" si="3"/>
        <v>2061003</v>
      </c>
      <c r="I6" s="35" t="s">
        <v>439</v>
      </c>
      <c r="K6" t="str">
        <f t="shared" si="4"/>
        <v>2061001,2061002,2061003</v>
      </c>
      <c r="O6">
        <v>3</v>
      </c>
      <c r="P6">
        <v>9</v>
      </c>
      <c r="Q6">
        <v>18</v>
      </c>
      <c r="R6" s="35" t="s">
        <v>460</v>
      </c>
      <c r="S6" t="str">
        <f t="shared" si="5"/>
        <v>3,2061001|9,2061002|18,2061003</v>
      </c>
    </row>
    <row r="7" spans="2:19">
      <c r="B7" s="9">
        <v>2070001</v>
      </c>
      <c r="C7">
        <v>2070002</v>
      </c>
      <c r="D7">
        <v>2070003</v>
      </c>
      <c r="F7">
        <f t="shared" si="1"/>
        <v>2071001</v>
      </c>
      <c r="G7">
        <f t="shared" si="2"/>
        <v>2071002</v>
      </c>
      <c r="H7">
        <f t="shared" si="3"/>
        <v>2071003</v>
      </c>
      <c r="I7" s="35" t="s">
        <v>439</v>
      </c>
      <c r="K7" t="str">
        <f t="shared" si="4"/>
        <v>2071001,2071002,2071003</v>
      </c>
      <c r="O7">
        <v>3</v>
      </c>
      <c r="P7">
        <v>9</v>
      </c>
      <c r="Q7">
        <v>18</v>
      </c>
      <c r="R7" s="35" t="s">
        <v>460</v>
      </c>
      <c r="S7" t="str">
        <f t="shared" si="5"/>
        <v>3,2071001|9,2071002|18,2071003</v>
      </c>
    </row>
    <row r="8" spans="2:19">
      <c r="B8" s="9">
        <v>2080001</v>
      </c>
      <c r="C8">
        <v>2080002</v>
      </c>
      <c r="D8">
        <v>2080003</v>
      </c>
      <c r="F8">
        <f t="shared" si="1"/>
        <v>2081001</v>
      </c>
      <c r="G8">
        <f t="shared" si="2"/>
        <v>2081002</v>
      </c>
      <c r="H8">
        <f t="shared" si="3"/>
        <v>2081003</v>
      </c>
      <c r="I8" s="35" t="s">
        <v>439</v>
      </c>
      <c r="K8" t="str">
        <f t="shared" si="4"/>
        <v>2081001,2081002,2081003</v>
      </c>
      <c r="O8">
        <v>3</v>
      </c>
      <c r="P8">
        <v>9</v>
      </c>
      <c r="Q8">
        <v>18</v>
      </c>
      <c r="R8" s="35" t="s">
        <v>460</v>
      </c>
      <c r="S8" t="str">
        <f t="shared" si="5"/>
        <v>3,2081001|9,2081002|18,2081003</v>
      </c>
    </row>
    <row r="9" spans="2:19">
      <c r="B9" s="9">
        <v>2090001</v>
      </c>
      <c r="C9">
        <v>2090002</v>
      </c>
      <c r="D9">
        <v>2090003</v>
      </c>
      <c r="F9">
        <f t="shared" si="1"/>
        <v>2091001</v>
      </c>
      <c r="G9">
        <f t="shared" si="2"/>
        <v>2091002</v>
      </c>
      <c r="H9">
        <f t="shared" si="3"/>
        <v>2091003</v>
      </c>
      <c r="I9" s="35" t="s">
        <v>439</v>
      </c>
      <c r="K9" t="str">
        <f t="shared" si="4"/>
        <v>2091001,2091002,2091003</v>
      </c>
      <c r="O9">
        <v>3</v>
      </c>
      <c r="P9">
        <v>9</v>
      </c>
      <c r="Q9">
        <v>18</v>
      </c>
      <c r="R9" s="35" t="s">
        <v>460</v>
      </c>
      <c r="S9" t="str">
        <f t="shared" si="5"/>
        <v>3,2091001|9,2091002|18,2091003</v>
      </c>
    </row>
    <row r="10" spans="2:19">
      <c r="B10" s="9">
        <v>2100001</v>
      </c>
      <c r="C10">
        <v>2100002</v>
      </c>
      <c r="D10">
        <v>2100003</v>
      </c>
      <c r="F10">
        <f t="shared" si="1"/>
        <v>2101001</v>
      </c>
      <c r="G10">
        <f t="shared" si="2"/>
        <v>2101002</v>
      </c>
      <c r="H10">
        <f t="shared" si="3"/>
        <v>2101003</v>
      </c>
      <c r="I10" s="35" t="s">
        <v>439</v>
      </c>
      <c r="K10" t="str">
        <f t="shared" si="4"/>
        <v>2101001,2101002,2101003</v>
      </c>
      <c r="O10">
        <v>3</v>
      </c>
      <c r="P10">
        <v>9</v>
      </c>
      <c r="Q10">
        <v>18</v>
      </c>
      <c r="R10" s="35" t="s">
        <v>460</v>
      </c>
      <c r="S10" t="str">
        <f t="shared" si="5"/>
        <v>3,2101001|9,2101002|18,2101003</v>
      </c>
    </row>
    <row r="11" spans="2:19">
      <c r="B11" s="9">
        <v>2110001</v>
      </c>
      <c r="C11">
        <v>2110002</v>
      </c>
      <c r="D11">
        <v>2110003</v>
      </c>
      <c r="F11">
        <f t="shared" si="1"/>
        <v>2111001</v>
      </c>
      <c r="G11">
        <f t="shared" si="2"/>
        <v>2111002</v>
      </c>
      <c r="H11">
        <f t="shared" si="3"/>
        <v>2111003</v>
      </c>
      <c r="I11" s="35" t="s">
        <v>439</v>
      </c>
      <c r="K11" t="str">
        <f t="shared" si="4"/>
        <v>2111001,2111002,2111003</v>
      </c>
      <c r="O11">
        <v>3</v>
      </c>
      <c r="P11">
        <v>9</v>
      </c>
      <c r="Q11">
        <v>18</v>
      </c>
      <c r="R11" s="35" t="s">
        <v>460</v>
      </c>
      <c r="S11" t="str">
        <f t="shared" si="5"/>
        <v>3,2111001|9,2111002|18,2111003</v>
      </c>
    </row>
    <row r="12" spans="2:19">
      <c r="B12" s="9">
        <v>2120001</v>
      </c>
      <c r="C12">
        <v>2120002</v>
      </c>
      <c r="D12">
        <v>2120003</v>
      </c>
      <c r="F12">
        <f t="shared" si="1"/>
        <v>2121001</v>
      </c>
      <c r="G12">
        <f t="shared" si="2"/>
        <v>2121002</v>
      </c>
      <c r="H12">
        <f t="shared" si="3"/>
        <v>2121003</v>
      </c>
      <c r="I12" s="35" t="s">
        <v>439</v>
      </c>
      <c r="K12" t="str">
        <f t="shared" si="4"/>
        <v>2121001,2121002,2121003</v>
      </c>
      <c r="O12">
        <v>3</v>
      </c>
      <c r="P12">
        <v>9</v>
      </c>
      <c r="Q12">
        <v>18</v>
      </c>
      <c r="R12" s="35" t="s">
        <v>460</v>
      </c>
      <c r="S12" t="str">
        <f t="shared" si="5"/>
        <v>3,2121001|9,2121002|18,2121003</v>
      </c>
    </row>
    <row r="13" spans="2:19">
      <c r="B13" s="9">
        <v>2130001</v>
      </c>
      <c r="C13">
        <v>2130002</v>
      </c>
      <c r="D13">
        <v>2130003</v>
      </c>
      <c r="F13">
        <f t="shared" si="1"/>
        <v>2131001</v>
      </c>
      <c r="G13">
        <f t="shared" si="2"/>
        <v>2131002</v>
      </c>
      <c r="H13">
        <f t="shared" si="3"/>
        <v>2131003</v>
      </c>
      <c r="I13" s="35" t="s">
        <v>439</v>
      </c>
      <c r="K13" t="str">
        <f t="shared" si="4"/>
        <v>2131001,2131002,2131003</v>
      </c>
      <c r="O13">
        <v>3</v>
      </c>
      <c r="P13">
        <v>9</v>
      </c>
      <c r="Q13">
        <v>18</v>
      </c>
      <c r="R13" s="35" t="s">
        <v>460</v>
      </c>
      <c r="S13" t="str">
        <f t="shared" si="5"/>
        <v>3,2131001|9,2131002|18,2131003</v>
      </c>
    </row>
    <row r="14" spans="2:19">
      <c r="B14" s="9">
        <v>2140001</v>
      </c>
      <c r="C14">
        <v>2140002</v>
      </c>
      <c r="D14">
        <v>2140003</v>
      </c>
      <c r="F14">
        <f t="shared" si="1"/>
        <v>2141001</v>
      </c>
      <c r="G14">
        <f t="shared" si="2"/>
        <v>2141002</v>
      </c>
      <c r="H14">
        <f t="shared" si="3"/>
        <v>2141003</v>
      </c>
      <c r="I14" s="35" t="s">
        <v>439</v>
      </c>
      <c r="K14" t="str">
        <f t="shared" si="4"/>
        <v>2141001,2141002,2141003</v>
      </c>
      <c r="O14">
        <v>3</v>
      </c>
      <c r="P14">
        <v>9</v>
      </c>
      <c r="Q14">
        <v>18</v>
      </c>
      <c r="R14" s="35" t="s">
        <v>460</v>
      </c>
      <c r="S14" t="str">
        <f t="shared" si="5"/>
        <v>3,2141001|9,2141002|18,2141003</v>
      </c>
    </row>
    <row r="15" spans="2:19">
      <c r="B15" s="9">
        <v>2150001</v>
      </c>
      <c r="C15">
        <v>2150002</v>
      </c>
      <c r="D15">
        <v>2150003</v>
      </c>
      <c r="F15">
        <f t="shared" si="1"/>
        <v>2151001</v>
      </c>
      <c r="G15">
        <f t="shared" si="2"/>
        <v>2151002</v>
      </c>
      <c r="H15">
        <f t="shared" si="3"/>
        <v>2151003</v>
      </c>
      <c r="I15" s="35" t="s">
        <v>439</v>
      </c>
      <c r="K15" t="str">
        <f t="shared" si="4"/>
        <v>2151001,2151002,2151003</v>
      </c>
      <c r="O15">
        <v>3</v>
      </c>
      <c r="P15">
        <v>9</v>
      </c>
      <c r="Q15">
        <v>18</v>
      </c>
      <c r="R15" s="35" t="s">
        <v>460</v>
      </c>
      <c r="S15" t="str">
        <f t="shared" si="5"/>
        <v>3,2151001|9,2151002|18,2151003</v>
      </c>
    </row>
    <row r="16" spans="2:19">
      <c r="B16" s="9">
        <v>2160001</v>
      </c>
      <c r="C16">
        <v>2160002</v>
      </c>
      <c r="D16">
        <v>2160003</v>
      </c>
      <c r="F16">
        <f t="shared" si="1"/>
        <v>2161001</v>
      </c>
      <c r="G16">
        <f t="shared" si="2"/>
        <v>2161002</v>
      </c>
      <c r="H16">
        <f t="shared" si="3"/>
        <v>2161003</v>
      </c>
      <c r="I16" s="35" t="s">
        <v>439</v>
      </c>
      <c r="K16" t="str">
        <f t="shared" si="4"/>
        <v>2161001,2161002,2161003</v>
      </c>
      <c r="O16">
        <v>3</v>
      </c>
      <c r="P16">
        <v>9</v>
      </c>
      <c r="Q16">
        <v>18</v>
      </c>
      <c r="R16" s="35" t="s">
        <v>460</v>
      </c>
      <c r="S16" t="str">
        <f t="shared" si="5"/>
        <v>3,2161001|9,2161002|18,2161003</v>
      </c>
    </row>
    <row r="17" spans="2:19">
      <c r="B17" s="9">
        <v>2170001</v>
      </c>
      <c r="C17">
        <v>2170002</v>
      </c>
      <c r="D17">
        <v>2170003</v>
      </c>
      <c r="F17">
        <f t="shared" si="1"/>
        <v>2171001</v>
      </c>
      <c r="G17">
        <f t="shared" si="2"/>
        <v>2171002</v>
      </c>
      <c r="H17">
        <f t="shared" si="3"/>
        <v>2171003</v>
      </c>
      <c r="I17" s="35" t="s">
        <v>439</v>
      </c>
      <c r="K17" t="str">
        <f t="shared" si="4"/>
        <v>2171001,2171002,2171003</v>
      </c>
      <c r="O17">
        <v>3</v>
      </c>
      <c r="P17">
        <v>9</v>
      </c>
      <c r="Q17">
        <v>18</v>
      </c>
      <c r="R17" s="35" t="s">
        <v>460</v>
      </c>
      <c r="S17" t="str">
        <f t="shared" si="5"/>
        <v>3,2171001|9,2171002|18,2171003</v>
      </c>
    </row>
    <row r="18" spans="2:19">
      <c r="B18" s="9">
        <v>2180001</v>
      </c>
      <c r="C18">
        <v>2180002</v>
      </c>
      <c r="D18">
        <v>2180003</v>
      </c>
      <c r="F18">
        <f t="shared" si="1"/>
        <v>2181001</v>
      </c>
      <c r="G18">
        <f t="shared" si="2"/>
        <v>2181002</v>
      </c>
      <c r="H18">
        <f t="shared" si="3"/>
        <v>2181003</v>
      </c>
      <c r="I18" s="35" t="s">
        <v>439</v>
      </c>
      <c r="K18" t="str">
        <f t="shared" si="4"/>
        <v>2181001,2181002,2181003</v>
      </c>
      <c r="O18">
        <v>3</v>
      </c>
      <c r="P18">
        <v>9</v>
      </c>
      <c r="Q18">
        <v>18</v>
      </c>
      <c r="R18" s="35" t="s">
        <v>460</v>
      </c>
      <c r="S18" t="str">
        <f t="shared" si="5"/>
        <v>3,2181001|9,2181002|18,2181003</v>
      </c>
    </row>
    <row r="19" spans="2:19">
      <c r="B19" s="9">
        <v>2190001</v>
      </c>
      <c r="C19">
        <v>2190002</v>
      </c>
      <c r="D19">
        <v>2190003</v>
      </c>
      <c r="F19">
        <f t="shared" si="1"/>
        <v>2191001</v>
      </c>
      <c r="G19">
        <f t="shared" si="2"/>
        <v>2191002</v>
      </c>
      <c r="H19">
        <f t="shared" si="3"/>
        <v>2191003</v>
      </c>
      <c r="I19" s="35" t="s">
        <v>439</v>
      </c>
      <c r="K19" t="str">
        <f t="shared" si="4"/>
        <v>2191001,2191002,2191003</v>
      </c>
      <c r="O19">
        <v>3</v>
      </c>
      <c r="P19">
        <v>9</v>
      </c>
      <c r="Q19">
        <v>18</v>
      </c>
      <c r="R19" s="35" t="s">
        <v>460</v>
      </c>
      <c r="S19" t="str">
        <f t="shared" si="5"/>
        <v>3,2191001|9,2191002|18,2191003</v>
      </c>
    </row>
    <row r="20" spans="2:19">
      <c r="B20" s="9">
        <v>2200001</v>
      </c>
      <c r="C20">
        <v>2200002</v>
      </c>
      <c r="D20">
        <v>2200003</v>
      </c>
      <c r="F20">
        <f t="shared" si="1"/>
        <v>2201001</v>
      </c>
      <c r="G20">
        <f t="shared" si="2"/>
        <v>2201002</v>
      </c>
      <c r="H20">
        <f t="shared" si="3"/>
        <v>2201003</v>
      </c>
      <c r="I20" s="35" t="s">
        <v>439</v>
      </c>
      <c r="K20" t="str">
        <f t="shared" si="4"/>
        <v>2201001,2201002,2201003</v>
      </c>
      <c r="O20">
        <v>3</v>
      </c>
      <c r="P20">
        <v>9</v>
      </c>
      <c r="Q20">
        <v>18</v>
      </c>
      <c r="R20" s="35" t="s">
        <v>460</v>
      </c>
      <c r="S20" t="str">
        <f t="shared" si="5"/>
        <v>3,2201001|9,2201002|18,2201003</v>
      </c>
    </row>
    <row r="21" spans="2:19">
      <c r="B21" s="33"/>
    </row>
    <row r="22" spans="2:19">
      <c r="B22" s="9"/>
    </row>
    <row r="30" spans="2:19">
      <c r="N30" s="25" t="s">
        <v>34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3:H31"/>
  <sheetViews>
    <sheetView workbookViewId="0">
      <selection activeCell="H3" sqref="H3:H31"/>
    </sheetView>
  </sheetViews>
  <sheetFormatPr defaultColWidth="9" defaultRowHeight="14.25"/>
  <cols>
    <col min="6" max="6" width="44.75" customWidth="1"/>
    <col min="7" max="7" width="38.5" customWidth="1"/>
  </cols>
  <sheetData>
    <row r="3" spans="6:8" ht="16.5" customHeight="1">
      <c r="F3" s="6"/>
      <c r="G3" s="6" t="s">
        <v>267</v>
      </c>
      <c r="H3" t="s">
        <v>268</v>
      </c>
    </row>
    <row r="4" spans="6:8" ht="16.5" customHeight="1">
      <c r="F4" s="6"/>
      <c r="G4" s="6" t="s">
        <v>269</v>
      </c>
      <c r="H4" t="s">
        <v>270</v>
      </c>
    </row>
    <row r="5" spans="6:8" ht="16.5" customHeight="1">
      <c r="F5" s="6"/>
      <c r="G5" s="6" t="s">
        <v>271</v>
      </c>
      <c r="H5" t="s">
        <v>272</v>
      </c>
    </row>
    <row r="6" spans="6:8" ht="16.5" customHeight="1">
      <c r="F6" s="6"/>
      <c r="G6" s="6" t="s">
        <v>273</v>
      </c>
      <c r="H6" t="s">
        <v>274</v>
      </c>
    </row>
    <row r="7" spans="6:8" ht="16.5" customHeight="1">
      <c r="F7" s="6"/>
      <c r="G7" s="6" t="s">
        <v>275</v>
      </c>
      <c r="H7" t="s">
        <v>276</v>
      </c>
    </row>
    <row r="8" spans="6:8" ht="16.5" customHeight="1">
      <c r="F8" s="6"/>
      <c r="G8" s="6" t="s">
        <v>277</v>
      </c>
      <c r="H8" t="s">
        <v>278</v>
      </c>
    </row>
    <row r="9" spans="6:8" ht="16.5" customHeight="1">
      <c r="F9" s="6"/>
      <c r="G9" s="6" t="s">
        <v>279</v>
      </c>
      <c r="H9" t="s">
        <v>280</v>
      </c>
    </row>
    <row r="10" spans="6:8" ht="16.5" customHeight="1">
      <c r="F10" s="6"/>
      <c r="G10" s="6" t="s">
        <v>281</v>
      </c>
      <c r="H10" t="s">
        <v>282</v>
      </c>
    </row>
    <row r="11" spans="6:8" ht="16.5" customHeight="1">
      <c r="F11" s="6"/>
      <c r="G11" s="6" t="s">
        <v>283</v>
      </c>
      <c r="H11" t="s">
        <v>284</v>
      </c>
    </row>
    <row r="12" spans="6:8" ht="16.5" customHeight="1">
      <c r="F12" s="6" t="s">
        <v>285</v>
      </c>
      <c r="G12" s="6" t="s">
        <v>286</v>
      </c>
      <c r="H12" t="s">
        <v>287</v>
      </c>
    </row>
    <row r="13" spans="6:8" ht="16.5" customHeight="1">
      <c r="F13" s="6" t="s">
        <v>288</v>
      </c>
      <c r="G13" s="6" t="s">
        <v>289</v>
      </c>
      <c r="H13" t="s">
        <v>290</v>
      </c>
    </row>
    <row r="14" spans="6:8" ht="16.5" customHeight="1">
      <c r="F14" s="6" t="s">
        <v>291</v>
      </c>
      <c r="G14" s="6" t="s">
        <v>292</v>
      </c>
      <c r="H14" t="s">
        <v>293</v>
      </c>
    </row>
    <row r="15" spans="6:8" ht="16.5" customHeight="1">
      <c r="F15" s="6" t="s">
        <v>294</v>
      </c>
      <c r="G15" s="6" t="s">
        <v>295</v>
      </c>
      <c r="H15" t="s">
        <v>296</v>
      </c>
    </row>
    <row r="16" spans="6:8" ht="16.5" customHeight="1">
      <c r="F16" s="6" t="s">
        <v>297</v>
      </c>
      <c r="G16" s="6" t="s">
        <v>298</v>
      </c>
      <c r="H16" t="s">
        <v>242</v>
      </c>
    </row>
    <row r="17" spans="6:8" ht="16.5" customHeight="1">
      <c r="F17" s="6" t="s">
        <v>299</v>
      </c>
      <c r="G17" s="6" t="s">
        <v>300</v>
      </c>
      <c r="H17" t="s">
        <v>284</v>
      </c>
    </row>
    <row r="18" spans="6:8" ht="16.5" customHeight="1">
      <c r="F18" s="6" t="s">
        <v>301</v>
      </c>
      <c r="G18" s="6" t="s">
        <v>302</v>
      </c>
      <c r="H18" t="s">
        <v>303</v>
      </c>
    </row>
    <row r="19" spans="6:8" ht="16.5" customHeight="1">
      <c r="F19" s="6" t="s">
        <v>304</v>
      </c>
      <c r="G19" s="6" t="s">
        <v>305</v>
      </c>
      <c r="H19" t="s">
        <v>296</v>
      </c>
    </row>
    <row r="20" spans="6:8" ht="16.5" customHeight="1">
      <c r="F20" s="6" t="s">
        <v>306</v>
      </c>
      <c r="G20" s="6" t="s">
        <v>307</v>
      </c>
      <c r="H20" t="s">
        <v>308</v>
      </c>
    </row>
    <row r="21" spans="6:8" ht="16.5" customHeight="1">
      <c r="F21" s="6" t="s">
        <v>309</v>
      </c>
      <c r="G21" s="6" t="s">
        <v>310</v>
      </c>
      <c r="H21" t="s">
        <v>242</v>
      </c>
    </row>
    <row r="22" spans="6:8" ht="16.5" customHeight="1">
      <c r="F22" s="6" t="s">
        <v>311</v>
      </c>
      <c r="G22" s="6" t="s">
        <v>312</v>
      </c>
      <c r="H22" t="s">
        <v>290</v>
      </c>
    </row>
    <row r="23" spans="6:8" ht="16.5" customHeight="1">
      <c r="F23" s="6" t="s">
        <v>313</v>
      </c>
      <c r="G23" s="6" t="s">
        <v>314</v>
      </c>
      <c r="H23" t="s">
        <v>287</v>
      </c>
    </row>
    <row r="24" spans="6:8" ht="16.5" customHeight="1">
      <c r="F24" s="6" t="s">
        <v>315</v>
      </c>
      <c r="G24" s="6" t="s">
        <v>316</v>
      </c>
      <c r="H24" t="s">
        <v>317</v>
      </c>
    </row>
    <row r="25" spans="6:8" ht="16.5" customHeight="1">
      <c r="F25" s="6" t="s">
        <v>318</v>
      </c>
      <c r="G25" s="6" t="s">
        <v>319</v>
      </c>
      <c r="H25" t="s">
        <v>282</v>
      </c>
    </row>
    <row r="26" spans="6:8" ht="16.5" customHeight="1">
      <c r="F26" s="6" t="s">
        <v>320</v>
      </c>
      <c r="G26" s="6" t="s">
        <v>321</v>
      </c>
      <c r="H26" t="s">
        <v>237</v>
      </c>
    </row>
    <row r="27" spans="6:8" ht="16.5" customHeight="1">
      <c r="F27" s="6" t="s">
        <v>322</v>
      </c>
      <c r="G27" s="6" t="s">
        <v>323</v>
      </c>
      <c r="H27" t="s">
        <v>293</v>
      </c>
    </row>
    <row r="28" spans="6:8" ht="16.5" customHeight="1">
      <c r="F28" s="6" t="s">
        <v>324</v>
      </c>
      <c r="G28" s="6" t="s">
        <v>325</v>
      </c>
      <c r="H28" t="s">
        <v>284</v>
      </c>
    </row>
    <row r="29" spans="6:8" ht="16.5" customHeight="1">
      <c r="F29" s="6" t="s">
        <v>326</v>
      </c>
      <c r="G29" s="6" t="s">
        <v>327</v>
      </c>
      <c r="H29" t="s">
        <v>308</v>
      </c>
    </row>
    <row r="30" spans="6:8" ht="16.5" customHeight="1">
      <c r="F30" s="6" t="s">
        <v>328</v>
      </c>
      <c r="G30" s="6" t="s">
        <v>329</v>
      </c>
      <c r="H30" t="s">
        <v>330</v>
      </c>
    </row>
    <row r="31" spans="6:8" ht="16.5" customHeight="1">
      <c r="F31" s="6" t="s">
        <v>331</v>
      </c>
      <c r="G31" s="6" t="s">
        <v>332</v>
      </c>
      <c r="H31" t="s">
        <v>333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2:N68"/>
  <sheetViews>
    <sheetView topLeftCell="B42" workbookViewId="0">
      <selection activeCell="N49" sqref="N49:N68"/>
    </sheetView>
  </sheetViews>
  <sheetFormatPr defaultColWidth="9" defaultRowHeight="14.25"/>
  <cols>
    <col min="20" max="20" width="10.25" customWidth="1"/>
    <col min="22" max="22" width="30.375" customWidth="1"/>
  </cols>
  <sheetData>
    <row r="2" spans="4:14">
      <c r="D2" s="8" t="s">
        <v>334</v>
      </c>
      <c r="E2">
        <v>201020</v>
      </c>
      <c r="F2">
        <v>201021</v>
      </c>
      <c r="G2">
        <v>201030</v>
      </c>
      <c r="H2">
        <v>201031</v>
      </c>
      <c r="I2">
        <v>201040</v>
      </c>
      <c r="J2">
        <v>201041</v>
      </c>
      <c r="K2">
        <v>201050</v>
      </c>
      <c r="L2">
        <v>201061</v>
      </c>
      <c r="N2" s="9" t="str">
        <f>D2&amp;","&amp;E2&amp;","&amp;F2&amp;","&amp;G2&amp;","&amp;H2&amp;","&amp;I2&amp;","&amp;J2&amp;","&amp;K2&amp;","&amp;L2</f>
        <v>201010,201020,201021,201030,201031,201040,201041,201050,201061</v>
      </c>
    </row>
    <row r="3" spans="4:14">
      <c r="D3" s="9">
        <f>D2+1000</f>
        <v>202010</v>
      </c>
      <c r="E3" s="9">
        <f t="shared" ref="E3:L3" si="0">E2+1000</f>
        <v>202020</v>
      </c>
      <c r="F3" s="9">
        <f t="shared" si="0"/>
        <v>202021</v>
      </c>
      <c r="G3" s="9">
        <f t="shared" si="0"/>
        <v>202030</v>
      </c>
      <c r="H3" s="9">
        <f t="shared" si="0"/>
        <v>202031</v>
      </c>
      <c r="I3" s="9">
        <f t="shared" si="0"/>
        <v>202040</v>
      </c>
      <c r="J3" s="9">
        <f t="shared" si="0"/>
        <v>202041</v>
      </c>
      <c r="K3" s="9">
        <f t="shared" si="0"/>
        <v>202050</v>
      </c>
      <c r="L3" s="9">
        <f t="shared" si="0"/>
        <v>202061</v>
      </c>
      <c r="N3" s="9" t="str">
        <f>D3&amp;","&amp;E3&amp;","&amp;F3&amp;","&amp;G3&amp;","&amp;H3&amp;","&amp;I3&amp;","&amp;J3&amp;","&amp;K3&amp;","&amp;L3</f>
        <v>202010,202020,202021,202030,202031,202040,202041,202050,202061</v>
      </c>
    </row>
    <row r="4" spans="4:14">
      <c r="D4" s="9">
        <f t="shared" ref="D4:D46" si="1">D3+1000</f>
        <v>203010</v>
      </c>
      <c r="E4" s="9">
        <f t="shared" ref="E4:E46" si="2">E3+1000</f>
        <v>203020</v>
      </c>
      <c r="F4" s="9">
        <f t="shared" ref="F4:F46" si="3">F3+1000</f>
        <v>203021</v>
      </c>
      <c r="G4" s="9">
        <f t="shared" ref="G4:G46" si="4">G3+1000</f>
        <v>203030</v>
      </c>
      <c r="H4" s="9">
        <f t="shared" ref="H4:H46" si="5">H3+1000</f>
        <v>203031</v>
      </c>
      <c r="I4" s="9">
        <f t="shared" ref="I4:I46" si="6">I3+1000</f>
        <v>203040</v>
      </c>
      <c r="J4" s="9">
        <f t="shared" ref="J4:J46" si="7">J3+1000</f>
        <v>203041</v>
      </c>
      <c r="K4" s="9">
        <f t="shared" ref="K4:K46" si="8">K3+1000</f>
        <v>203050</v>
      </c>
      <c r="L4" s="9">
        <f t="shared" ref="L4:L46" si="9">L3+1000</f>
        <v>203061</v>
      </c>
      <c r="N4" s="9" t="str">
        <f t="shared" ref="N4:N36" si="10">D4&amp;","&amp;E4&amp;","&amp;F4&amp;","&amp;G4&amp;","&amp;H4&amp;","&amp;I4&amp;","&amp;J4&amp;","&amp;K4&amp;","&amp;L4</f>
        <v>203010,203020,203021,203030,203031,203040,203041,203050,203061</v>
      </c>
    </row>
    <row r="5" spans="4:14">
      <c r="D5" s="9">
        <f t="shared" si="1"/>
        <v>204010</v>
      </c>
      <c r="E5" s="9">
        <f t="shared" si="2"/>
        <v>204020</v>
      </c>
      <c r="F5" s="9">
        <f t="shared" si="3"/>
        <v>204021</v>
      </c>
      <c r="G5" s="9">
        <f t="shared" si="4"/>
        <v>204030</v>
      </c>
      <c r="H5" s="9">
        <f t="shared" si="5"/>
        <v>204031</v>
      </c>
      <c r="I5" s="8" t="s">
        <v>335</v>
      </c>
      <c r="J5" s="9">
        <f t="shared" si="7"/>
        <v>204041</v>
      </c>
      <c r="K5" s="8" t="s">
        <v>336</v>
      </c>
      <c r="L5" s="9">
        <f t="shared" si="9"/>
        <v>204061</v>
      </c>
      <c r="N5" s="9" t="str">
        <f t="shared" si="10"/>
        <v>204010,204020,204021,204030,204031,204050,204041,204060,204061</v>
      </c>
    </row>
    <row r="6" spans="4:14">
      <c r="D6" s="9">
        <f t="shared" si="1"/>
        <v>205010</v>
      </c>
      <c r="E6" s="9">
        <f t="shared" si="2"/>
        <v>205020</v>
      </c>
      <c r="F6" s="9">
        <f t="shared" si="3"/>
        <v>205021</v>
      </c>
      <c r="G6" s="9">
        <f t="shared" si="4"/>
        <v>205030</v>
      </c>
      <c r="H6" s="9">
        <f t="shared" si="5"/>
        <v>205031</v>
      </c>
      <c r="I6" s="9">
        <f t="shared" si="6"/>
        <v>205050</v>
      </c>
      <c r="J6" s="9">
        <f t="shared" si="7"/>
        <v>205041</v>
      </c>
      <c r="K6" s="9">
        <f t="shared" si="8"/>
        <v>205060</v>
      </c>
      <c r="L6" s="9">
        <f t="shared" si="9"/>
        <v>205061</v>
      </c>
      <c r="N6" s="9" t="str">
        <f t="shared" si="10"/>
        <v>205010,205020,205021,205030,205031,205050,205041,205060,205061</v>
      </c>
    </row>
    <row r="7" spans="4:14">
      <c r="D7" s="9">
        <f t="shared" si="1"/>
        <v>206010</v>
      </c>
      <c r="E7" s="9">
        <f t="shared" si="2"/>
        <v>206020</v>
      </c>
      <c r="F7" s="9">
        <f t="shared" si="3"/>
        <v>206021</v>
      </c>
      <c r="G7" s="9">
        <f t="shared" si="4"/>
        <v>206030</v>
      </c>
      <c r="H7" s="9">
        <f t="shared" si="5"/>
        <v>206031</v>
      </c>
      <c r="I7" s="9">
        <f t="shared" si="6"/>
        <v>206050</v>
      </c>
      <c r="J7" s="9">
        <f t="shared" si="7"/>
        <v>206041</v>
      </c>
      <c r="K7" s="9">
        <f t="shared" si="8"/>
        <v>206060</v>
      </c>
      <c r="L7" s="9">
        <f t="shared" si="9"/>
        <v>206061</v>
      </c>
      <c r="N7" s="9" t="str">
        <f t="shared" si="10"/>
        <v>206010,206020,206021,206030,206031,206050,206041,206060,206061</v>
      </c>
    </row>
    <row r="8" spans="4:14">
      <c r="D8" s="9">
        <f t="shared" si="1"/>
        <v>207010</v>
      </c>
      <c r="E8" s="9">
        <f t="shared" si="2"/>
        <v>207020</v>
      </c>
      <c r="F8" s="9">
        <f t="shared" si="3"/>
        <v>207021</v>
      </c>
      <c r="G8" s="8" t="s">
        <v>337</v>
      </c>
      <c r="H8" s="9">
        <f t="shared" si="5"/>
        <v>207031</v>
      </c>
      <c r="I8" s="9">
        <f t="shared" si="6"/>
        <v>207050</v>
      </c>
      <c r="J8" s="9">
        <f t="shared" si="7"/>
        <v>207041</v>
      </c>
      <c r="K8" s="9">
        <f t="shared" si="8"/>
        <v>207060</v>
      </c>
      <c r="L8" s="9">
        <f t="shared" si="9"/>
        <v>207061</v>
      </c>
      <c r="N8" s="9" t="str">
        <f t="shared" si="10"/>
        <v>207010,207020,207021,207040,207031,207050,207041,207060,207061</v>
      </c>
    </row>
    <row r="9" spans="4:14">
      <c r="D9" s="9">
        <f t="shared" si="1"/>
        <v>208010</v>
      </c>
      <c r="E9" s="9">
        <f t="shared" si="2"/>
        <v>208020</v>
      </c>
      <c r="F9" s="9">
        <f t="shared" si="3"/>
        <v>208021</v>
      </c>
      <c r="G9" s="8" t="s">
        <v>338</v>
      </c>
      <c r="H9" s="9">
        <f t="shared" si="5"/>
        <v>208031</v>
      </c>
      <c r="I9" s="9">
        <f t="shared" si="6"/>
        <v>208050</v>
      </c>
      <c r="J9" s="9">
        <f t="shared" si="7"/>
        <v>208041</v>
      </c>
      <c r="K9" s="9">
        <f t="shared" si="8"/>
        <v>208060</v>
      </c>
      <c r="L9" s="9">
        <f t="shared" si="9"/>
        <v>208061</v>
      </c>
      <c r="N9" s="9" t="str">
        <f t="shared" si="10"/>
        <v>208010,208020,208021,208030,208031,208050,208041,208060,208061</v>
      </c>
    </row>
    <row r="10" spans="4:14">
      <c r="D10" s="9">
        <f t="shared" si="1"/>
        <v>209010</v>
      </c>
      <c r="E10" s="9">
        <f t="shared" si="2"/>
        <v>209020</v>
      </c>
      <c r="F10" s="9">
        <f t="shared" si="3"/>
        <v>209021</v>
      </c>
      <c r="G10" s="9">
        <f t="shared" si="4"/>
        <v>209030</v>
      </c>
      <c r="H10" s="9">
        <f t="shared" si="5"/>
        <v>209031</v>
      </c>
      <c r="I10" s="9">
        <f t="shared" si="6"/>
        <v>209050</v>
      </c>
      <c r="J10" s="9">
        <f t="shared" si="7"/>
        <v>209041</v>
      </c>
      <c r="K10" s="9">
        <f t="shared" si="8"/>
        <v>209060</v>
      </c>
      <c r="L10" s="9">
        <f t="shared" si="9"/>
        <v>209061</v>
      </c>
      <c r="N10" s="9" t="str">
        <f t="shared" si="10"/>
        <v>209010,209020,209021,209030,209031,209050,209041,209060,209061</v>
      </c>
    </row>
    <row r="11" spans="4:14">
      <c r="D11" s="9">
        <f t="shared" si="1"/>
        <v>210010</v>
      </c>
      <c r="E11" s="9">
        <f t="shared" si="2"/>
        <v>210020</v>
      </c>
      <c r="F11" s="9">
        <f t="shared" si="3"/>
        <v>210021</v>
      </c>
      <c r="G11" s="9">
        <f t="shared" si="4"/>
        <v>210030</v>
      </c>
      <c r="H11" s="9">
        <f t="shared" si="5"/>
        <v>210031</v>
      </c>
      <c r="I11" s="9">
        <f t="shared" si="6"/>
        <v>210050</v>
      </c>
      <c r="J11" s="9">
        <f t="shared" si="7"/>
        <v>210041</v>
      </c>
      <c r="K11" s="9">
        <f t="shared" si="8"/>
        <v>210060</v>
      </c>
      <c r="L11" s="9">
        <f t="shared" si="9"/>
        <v>210061</v>
      </c>
      <c r="N11" s="9" t="str">
        <f t="shared" si="10"/>
        <v>210010,210020,210021,210030,210031,210050,210041,210060,210061</v>
      </c>
    </row>
    <row r="12" spans="4:14">
      <c r="D12" s="9">
        <f t="shared" si="1"/>
        <v>211010</v>
      </c>
      <c r="E12" s="9">
        <f t="shared" si="2"/>
        <v>211020</v>
      </c>
      <c r="F12" s="9">
        <f t="shared" si="3"/>
        <v>211021</v>
      </c>
      <c r="G12" s="9">
        <f t="shared" si="4"/>
        <v>211030</v>
      </c>
      <c r="H12" s="9">
        <f t="shared" si="5"/>
        <v>211031</v>
      </c>
      <c r="I12" s="9">
        <f t="shared" si="6"/>
        <v>211050</v>
      </c>
      <c r="J12" s="9">
        <f t="shared" si="7"/>
        <v>211041</v>
      </c>
      <c r="K12" s="9">
        <f t="shared" si="8"/>
        <v>211060</v>
      </c>
      <c r="L12" s="9">
        <f t="shared" si="9"/>
        <v>211061</v>
      </c>
      <c r="N12" s="9" t="str">
        <f t="shared" si="10"/>
        <v>211010,211020,211021,211030,211031,211050,211041,211060,211061</v>
      </c>
    </row>
    <row r="13" spans="4:14">
      <c r="D13" s="9">
        <f t="shared" si="1"/>
        <v>212010</v>
      </c>
      <c r="E13" s="9">
        <f t="shared" si="2"/>
        <v>212020</v>
      </c>
      <c r="F13" s="9">
        <f t="shared" si="3"/>
        <v>212021</v>
      </c>
      <c r="G13" s="9">
        <f t="shared" si="4"/>
        <v>212030</v>
      </c>
      <c r="H13" s="9">
        <f t="shared" si="5"/>
        <v>212031</v>
      </c>
      <c r="I13" s="9">
        <f t="shared" si="6"/>
        <v>212050</v>
      </c>
      <c r="J13" s="9">
        <f t="shared" si="7"/>
        <v>212041</v>
      </c>
      <c r="K13" s="9">
        <f t="shared" si="8"/>
        <v>212060</v>
      </c>
      <c r="L13" s="9">
        <f t="shared" si="9"/>
        <v>212061</v>
      </c>
      <c r="N13" s="9" t="str">
        <f t="shared" si="10"/>
        <v>212010,212020,212021,212030,212031,212050,212041,212060,212061</v>
      </c>
    </row>
    <row r="14" spans="4:14">
      <c r="D14" s="9">
        <f t="shared" si="1"/>
        <v>213010</v>
      </c>
      <c r="E14" s="9">
        <f t="shared" si="2"/>
        <v>213020</v>
      </c>
      <c r="F14" s="9">
        <f t="shared" si="3"/>
        <v>213021</v>
      </c>
      <c r="G14" s="9">
        <f t="shared" si="4"/>
        <v>213030</v>
      </c>
      <c r="H14" s="9">
        <f t="shared" si="5"/>
        <v>213031</v>
      </c>
      <c r="I14" s="9">
        <f t="shared" si="6"/>
        <v>213050</v>
      </c>
      <c r="J14" s="9">
        <f t="shared" si="7"/>
        <v>213041</v>
      </c>
      <c r="K14" s="9">
        <f t="shared" si="8"/>
        <v>213060</v>
      </c>
      <c r="L14" s="9">
        <f t="shared" si="9"/>
        <v>213061</v>
      </c>
      <c r="N14" s="9" t="str">
        <f t="shared" si="10"/>
        <v>213010,213020,213021,213030,213031,213050,213041,213060,213061</v>
      </c>
    </row>
    <row r="15" spans="4:14">
      <c r="D15" s="9">
        <f t="shared" si="1"/>
        <v>214010</v>
      </c>
      <c r="E15" s="9">
        <f t="shared" si="2"/>
        <v>214020</v>
      </c>
      <c r="F15" s="9">
        <f t="shared" si="3"/>
        <v>214021</v>
      </c>
      <c r="G15" s="9">
        <f t="shared" si="4"/>
        <v>214030</v>
      </c>
      <c r="H15" s="9">
        <f t="shared" si="5"/>
        <v>214031</v>
      </c>
      <c r="I15" s="9">
        <f t="shared" si="6"/>
        <v>214050</v>
      </c>
      <c r="J15" s="9">
        <f t="shared" si="7"/>
        <v>214041</v>
      </c>
      <c r="K15" s="9">
        <f t="shared" si="8"/>
        <v>214060</v>
      </c>
      <c r="L15" s="9">
        <f t="shared" si="9"/>
        <v>214061</v>
      </c>
      <c r="N15" s="9" t="str">
        <f t="shared" si="10"/>
        <v>214010,214020,214021,214030,214031,214050,214041,214060,214061</v>
      </c>
    </row>
    <row r="16" spans="4:14">
      <c r="D16" s="9">
        <f t="shared" si="1"/>
        <v>215010</v>
      </c>
      <c r="E16" s="9">
        <f t="shared" si="2"/>
        <v>215020</v>
      </c>
      <c r="F16" s="9">
        <f t="shared" si="3"/>
        <v>215021</v>
      </c>
      <c r="G16" s="9">
        <f t="shared" si="4"/>
        <v>215030</v>
      </c>
      <c r="H16" s="9">
        <f t="shared" si="5"/>
        <v>215031</v>
      </c>
      <c r="I16" s="9">
        <f t="shared" si="6"/>
        <v>215050</v>
      </c>
      <c r="J16" s="9">
        <f t="shared" si="7"/>
        <v>215041</v>
      </c>
      <c r="K16" s="9">
        <f t="shared" si="8"/>
        <v>215060</v>
      </c>
      <c r="L16" s="9">
        <f t="shared" si="9"/>
        <v>215061</v>
      </c>
      <c r="N16" s="9" t="str">
        <f t="shared" si="10"/>
        <v>215010,215020,215021,215030,215031,215050,215041,215060,215061</v>
      </c>
    </row>
    <row r="17" spans="4:14">
      <c r="D17" s="9">
        <f t="shared" si="1"/>
        <v>216010</v>
      </c>
      <c r="E17" s="9">
        <f t="shared" si="2"/>
        <v>216020</v>
      </c>
      <c r="F17" s="9">
        <f t="shared" si="3"/>
        <v>216021</v>
      </c>
      <c r="G17" s="9">
        <f t="shared" si="4"/>
        <v>216030</v>
      </c>
      <c r="H17" s="9">
        <f t="shared" si="5"/>
        <v>216031</v>
      </c>
      <c r="I17" s="9">
        <f t="shared" si="6"/>
        <v>216050</v>
      </c>
      <c r="J17" s="9">
        <f t="shared" si="7"/>
        <v>216041</v>
      </c>
      <c r="K17" s="9">
        <f t="shared" si="8"/>
        <v>216060</v>
      </c>
      <c r="L17" s="9">
        <f t="shared" si="9"/>
        <v>216061</v>
      </c>
      <c r="N17" s="9" t="str">
        <f t="shared" si="10"/>
        <v>216010,216020,216021,216030,216031,216050,216041,216060,216061</v>
      </c>
    </row>
    <row r="18" spans="4:14">
      <c r="D18" s="9">
        <f t="shared" si="1"/>
        <v>217010</v>
      </c>
      <c r="E18" s="9">
        <f t="shared" si="2"/>
        <v>217020</v>
      </c>
      <c r="F18" s="9">
        <f t="shared" si="3"/>
        <v>217021</v>
      </c>
      <c r="G18" s="9">
        <f t="shared" si="4"/>
        <v>217030</v>
      </c>
      <c r="H18" s="9">
        <f t="shared" si="5"/>
        <v>217031</v>
      </c>
      <c r="I18" s="9">
        <f t="shared" si="6"/>
        <v>217050</v>
      </c>
      <c r="J18" s="9">
        <f t="shared" si="7"/>
        <v>217041</v>
      </c>
      <c r="K18" s="9">
        <f t="shared" si="8"/>
        <v>217060</v>
      </c>
      <c r="L18" s="9">
        <f t="shared" si="9"/>
        <v>217061</v>
      </c>
      <c r="N18" s="9" t="str">
        <f t="shared" si="10"/>
        <v>217010,217020,217021,217030,217031,217050,217041,217060,217061</v>
      </c>
    </row>
    <row r="19" spans="4:14">
      <c r="D19" s="9">
        <f t="shared" si="1"/>
        <v>218010</v>
      </c>
      <c r="E19" s="9">
        <f t="shared" si="2"/>
        <v>218020</v>
      </c>
      <c r="F19" s="9">
        <f t="shared" si="3"/>
        <v>218021</v>
      </c>
      <c r="G19" s="9">
        <f t="shared" si="4"/>
        <v>218030</v>
      </c>
      <c r="H19" s="9">
        <f t="shared" si="5"/>
        <v>218031</v>
      </c>
      <c r="I19" s="9">
        <f t="shared" si="6"/>
        <v>218050</v>
      </c>
      <c r="J19" s="9">
        <f t="shared" si="7"/>
        <v>218041</v>
      </c>
      <c r="K19" s="9">
        <f t="shared" si="8"/>
        <v>218060</v>
      </c>
      <c r="L19" s="9">
        <f t="shared" si="9"/>
        <v>218061</v>
      </c>
      <c r="N19" s="9" t="str">
        <f t="shared" si="10"/>
        <v>218010,218020,218021,218030,218031,218050,218041,218060,218061</v>
      </c>
    </row>
    <row r="20" spans="4:14">
      <c r="D20" s="9">
        <f t="shared" si="1"/>
        <v>219010</v>
      </c>
      <c r="E20" s="9">
        <f t="shared" si="2"/>
        <v>219020</v>
      </c>
      <c r="F20" s="9">
        <f t="shared" si="3"/>
        <v>219021</v>
      </c>
      <c r="G20" s="9">
        <f t="shared" si="4"/>
        <v>219030</v>
      </c>
      <c r="H20" s="9">
        <f t="shared" si="5"/>
        <v>219031</v>
      </c>
      <c r="I20" s="9">
        <f t="shared" si="6"/>
        <v>219050</v>
      </c>
      <c r="J20" s="9">
        <f t="shared" si="7"/>
        <v>219041</v>
      </c>
      <c r="K20" s="9">
        <f t="shared" si="8"/>
        <v>219060</v>
      </c>
      <c r="L20" s="9">
        <f t="shared" si="9"/>
        <v>219061</v>
      </c>
      <c r="N20" s="9" t="str">
        <f t="shared" si="10"/>
        <v>219010,219020,219021,219030,219031,219050,219041,219060,219061</v>
      </c>
    </row>
    <row r="21" spans="4:14">
      <c r="D21" s="9">
        <f t="shared" si="1"/>
        <v>220010</v>
      </c>
      <c r="E21" s="9">
        <f t="shared" si="2"/>
        <v>220020</v>
      </c>
      <c r="F21" s="9">
        <f t="shared" si="3"/>
        <v>220021</v>
      </c>
      <c r="G21" s="9">
        <f t="shared" si="4"/>
        <v>220030</v>
      </c>
      <c r="H21" s="9">
        <f t="shared" si="5"/>
        <v>220031</v>
      </c>
      <c r="I21" s="9">
        <f t="shared" si="6"/>
        <v>220050</v>
      </c>
      <c r="J21" s="9">
        <f t="shared" si="7"/>
        <v>220041</v>
      </c>
      <c r="K21" s="9">
        <f t="shared" si="8"/>
        <v>220060</v>
      </c>
      <c r="L21" s="9">
        <f t="shared" si="9"/>
        <v>220061</v>
      </c>
      <c r="N21" s="9" t="str">
        <f t="shared" si="10"/>
        <v>220010,220020,220021,220030,220031,220050,220041,220060,220061</v>
      </c>
    </row>
    <row r="22" spans="4:14">
      <c r="D22" s="9">
        <f t="shared" si="1"/>
        <v>221010</v>
      </c>
      <c r="E22" s="9">
        <f t="shared" si="2"/>
        <v>221020</v>
      </c>
      <c r="F22" s="9">
        <f t="shared" si="3"/>
        <v>221021</v>
      </c>
      <c r="G22" s="9">
        <f t="shared" si="4"/>
        <v>221030</v>
      </c>
      <c r="H22" s="9">
        <f t="shared" si="5"/>
        <v>221031</v>
      </c>
      <c r="I22" s="9">
        <f t="shared" si="6"/>
        <v>221050</v>
      </c>
      <c r="J22" s="9">
        <f t="shared" si="7"/>
        <v>221041</v>
      </c>
      <c r="K22" s="9">
        <f t="shared" si="8"/>
        <v>221060</v>
      </c>
      <c r="L22" s="9">
        <f t="shared" si="9"/>
        <v>221061</v>
      </c>
      <c r="N22" s="9" t="str">
        <f t="shared" si="10"/>
        <v>221010,221020,221021,221030,221031,221050,221041,221060,221061</v>
      </c>
    </row>
    <row r="23" spans="4:14">
      <c r="D23" s="9">
        <f t="shared" si="1"/>
        <v>222010</v>
      </c>
      <c r="E23" s="9">
        <f t="shared" si="2"/>
        <v>222020</v>
      </c>
      <c r="F23" s="9">
        <f t="shared" si="3"/>
        <v>222021</v>
      </c>
      <c r="G23" s="9">
        <f t="shared" si="4"/>
        <v>222030</v>
      </c>
      <c r="H23" s="9">
        <f t="shared" si="5"/>
        <v>222031</v>
      </c>
      <c r="I23" s="9">
        <f t="shared" si="6"/>
        <v>222050</v>
      </c>
      <c r="J23" s="9">
        <f t="shared" si="7"/>
        <v>222041</v>
      </c>
      <c r="K23" s="9">
        <f t="shared" si="8"/>
        <v>222060</v>
      </c>
      <c r="L23" s="9">
        <f t="shared" si="9"/>
        <v>222061</v>
      </c>
      <c r="N23" s="9" t="str">
        <f t="shared" si="10"/>
        <v>222010,222020,222021,222030,222031,222050,222041,222060,222061</v>
      </c>
    </row>
    <row r="24" spans="4:14">
      <c r="D24" s="9">
        <f t="shared" si="1"/>
        <v>223010</v>
      </c>
      <c r="E24" s="9">
        <f t="shared" si="2"/>
        <v>223020</v>
      </c>
      <c r="F24" s="9">
        <f t="shared" si="3"/>
        <v>223021</v>
      </c>
      <c r="G24" s="9">
        <f t="shared" si="4"/>
        <v>223030</v>
      </c>
      <c r="H24" s="9">
        <f t="shared" si="5"/>
        <v>223031</v>
      </c>
      <c r="I24" s="9">
        <f t="shared" si="6"/>
        <v>223050</v>
      </c>
      <c r="J24" s="9">
        <f t="shared" si="7"/>
        <v>223041</v>
      </c>
      <c r="K24" s="9">
        <f t="shared" si="8"/>
        <v>223060</v>
      </c>
      <c r="L24" s="9">
        <f t="shared" si="9"/>
        <v>223061</v>
      </c>
      <c r="N24" s="9" t="str">
        <f t="shared" si="10"/>
        <v>223010,223020,223021,223030,223031,223050,223041,223060,223061</v>
      </c>
    </row>
    <row r="25" spans="4:14">
      <c r="D25" s="9">
        <f t="shared" si="1"/>
        <v>224010</v>
      </c>
      <c r="E25" s="9">
        <f t="shared" si="2"/>
        <v>224020</v>
      </c>
      <c r="F25" s="9">
        <f t="shared" si="3"/>
        <v>224021</v>
      </c>
      <c r="G25" s="9">
        <f t="shared" si="4"/>
        <v>224030</v>
      </c>
      <c r="H25" s="9">
        <f t="shared" si="5"/>
        <v>224031</v>
      </c>
      <c r="I25" s="9">
        <f t="shared" si="6"/>
        <v>224050</v>
      </c>
      <c r="J25" s="9">
        <f t="shared" si="7"/>
        <v>224041</v>
      </c>
      <c r="K25" s="9">
        <f t="shared" si="8"/>
        <v>224060</v>
      </c>
      <c r="L25" s="9">
        <f t="shared" si="9"/>
        <v>224061</v>
      </c>
      <c r="N25" s="9" t="str">
        <f t="shared" si="10"/>
        <v>224010,224020,224021,224030,224031,224050,224041,224060,224061</v>
      </c>
    </row>
    <row r="26" spans="4:14">
      <c r="D26" s="9">
        <f t="shared" si="1"/>
        <v>225010</v>
      </c>
      <c r="E26" s="9">
        <f t="shared" si="2"/>
        <v>225020</v>
      </c>
      <c r="F26" s="9">
        <f t="shared" si="3"/>
        <v>225021</v>
      </c>
      <c r="G26" s="9">
        <f t="shared" si="4"/>
        <v>225030</v>
      </c>
      <c r="H26" s="9">
        <f t="shared" si="5"/>
        <v>225031</v>
      </c>
      <c r="I26" s="9">
        <f t="shared" si="6"/>
        <v>225050</v>
      </c>
      <c r="J26" s="9">
        <f t="shared" si="7"/>
        <v>225041</v>
      </c>
      <c r="K26" s="9">
        <f t="shared" si="8"/>
        <v>225060</v>
      </c>
      <c r="L26" s="9">
        <f t="shared" si="9"/>
        <v>225061</v>
      </c>
      <c r="N26" s="9" t="str">
        <f t="shared" si="10"/>
        <v>225010,225020,225021,225030,225031,225050,225041,225060,225061</v>
      </c>
    </row>
    <row r="27" spans="4:14">
      <c r="D27" s="9">
        <f t="shared" si="1"/>
        <v>226010</v>
      </c>
      <c r="E27" s="9">
        <f t="shared" si="2"/>
        <v>226020</v>
      </c>
      <c r="F27" s="9">
        <f t="shared" si="3"/>
        <v>226021</v>
      </c>
      <c r="G27" s="9">
        <f t="shared" si="4"/>
        <v>226030</v>
      </c>
      <c r="H27" s="9">
        <f t="shared" si="5"/>
        <v>226031</v>
      </c>
      <c r="I27" s="9">
        <f t="shared" si="6"/>
        <v>226050</v>
      </c>
      <c r="J27" s="9">
        <f t="shared" si="7"/>
        <v>226041</v>
      </c>
      <c r="K27" s="9">
        <f t="shared" si="8"/>
        <v>226060</v>
      </c>
      <c r="L27" s="9">
        <f t="shared" si="9"/>
        <v>226061</v>
      </c>
      <c r="N27" s="9" t="str">
        <f t="shared" si="10"/>
        <v>226010,226020,226021,226030,226031,226050,226041,226060,226061</v>
      </c>
    </row>
    <row r="28" spans="4:14">
      <c r="D28" s="9">
        <f t="shared" si="1"/>
        <v>227010</v>
      </c>
      <c r="E28" s="9">
        <f t="shared" si="2"/>
        <v>227020</v>
      </c>
      <c r="F28" s="9">
        <f t="shared" si="3"/>
        <v>227021</v>
      </c>
      <c r="G28" s="9">
        <f t="shared" si="4"/>
        <v>227030</v>
      </c>
      <c r="H28" s="9">
        <f t="shared" si="5"/>
        <v>227031</v>
      </c>
      <c r="I28" s="9">
        <f t="shared" si="6"/>
        <v>227050</v>
      </c>
      <c r="J28" s="9">
        <f t="shared" si="7"/>
        <v>227041</v>
      </c>
      <c r="K28" s="9">
        <f t="shared" si="8"/>
        <v>227060</v>
      </c>
      <c r="L28" s="9">
        <f t="shared" si="9"/>
        <v>227061</v>
      </c>
      <c r="N28" s="9" t="str">
        <f t="shared" si="10"/>
        <v>227010,227020,227021,227030,227031,227050,227041,227060,227061</v>
      </c>
    </row>
    <row r="29" spans="4:14">
      <c r="D29" s="9">
        <f t="shared" si="1"/>
        <v>228010</v>
      </c>
      <c r="E29" s="9">
        <f t="shared" si="2"/>
        <v>228020</v>
      </c>
      <c r="F29" s="9">
        <f t="shared" si="3"/>
        <v>228021</v>
      </c>
      <c r="G29" s="9">
        <f t="shared" si="4"/>
        <v>228030</v>
      </c>
      <c r="H29" s="9">
        <f t="shared" si="5"/>
        <v>228031</v>
      </c>
      <c r="I29" s="9">
        <f t="shared" si="6"/>
        <v>228050</v>
      </c>
      <c r="J29" s="9">
        <f t="shared" si="7"/>
        <v>228041</v>
      </c>
      <c r="K29" s="9">
        <f t="shared" si="8"/>
        <v>228060</v>
      </c>
      <c r="L29" s="9">
        <f t="shared" si="9"/>
        <v>228061</v>
      </c>
      <c r="N29" s="9" t="str">
        <f t="shared" si="10"/>
        <v>228010,228020,228021,228030,228031,228050,228041,228060,228061</v>
      </c>
    </row>
    <row r="30" spans="4:14">
      <c r="D30" s="9">
        <f t="shared" si="1"/>
        <v>229010</v>
      </c>
      <c r="E30" s="9">
        <f t="shared" si="2"/>
        <v>229020</v>
      </c>
      <c r="F30" s="9">
        <f t="shared" si="3"/>
        <v>229021</v>
      </c>
      <c r="G30" s="9">
        <f t="shared" si="4"/>
        <v>229030</v>
      </c>
      <c r="H30" s="9">
        <f t="shared" si="5"/>
        <v>229031</v>
      </c>
      <c r="I30" s="9">
        <f t="shared" si="6"/>
        <v>229050</v>
      </c>
      <c r="J30" s="9">
        <f t="shared" si="7"/>
        <v>229041</v>
      </c>
      <c r="K30" s="9">
        <f t="shared" si="8"/>
        <v>229060</v>
      </c>
      <c r="L30" s="9">
        <f t="shared" si="9"/>
        <v>229061</v>
      </c>
      <c r="N30" s="9" t="str">
        <f t="shared" si="10"/>
        <v>229010,229020,229021,229030,229031,229050,229041,229060,229061</v>
      </c>
    </row>
    <row r="31" spans="4:14">
      <c r="D31" s="9">
        <f t="shared" si="1"/>
        <v>230010</v>
      </c>
      <c r="E31" s="9">
        <f t="shared" si="2"/>
        <v>230020</v>
      </c>
      <c r="F31" s="9">
        <f t="shared" si="3"/>
        <v>230021</v>
      </c>
      <c r="G31" s="9">
        <f t="shared" si="4"/>
        <v>230030</v>
      </c>
      <c r="H31" s="9">
        <f t="shared" si="5"/>
        <v>230031</v>
      </c>
      <c r="I31" s="9">
        <f t="shared" si="6"/>
        <v>230050</v>
      </c>
      <c r="J31" s="9">
        <f t="shared" si="7"/>
        <v>230041</v>
      </c>
      <c r="K31" s="9">
        <f t="shared" si="8"/>
        <v>230060</v>
      </c>
      <c r="L31" s="9">
        <f t="shared" si="9"/>
        <v>230061</v>
      </c>
      <c r="N31" s="9" t="str">
        <f t="shared" si="10"/>
        <v>230010,230020,230021,230030,230031,230050,230041,230060,230061</v>
      </c>
    </row>
    <row r="32" spans="4:14">
      <c r="D32" s="9">
        <f t="shared" si="1"/>
        <v>231010</v>
      </c>
      <c r="E32" s="9">
        <f t="shared" si="2"/>
        <v>231020</v>
      </c>
      <c r="F32" s="9">
        <f t="shared" si="3"/>
        <v>231021</v>
      </c>
      <c r="G32" s="9">
        <f t="shared" si="4"/>
        <v>231030</v>
      </c>
      <c r="H32" s="9">
        <f t="shared" si="5"/>
        <v>231031</v>
      </c>
      <c r="I32" s="9">
        <f t="shared" si="6"/>
        <v>231050</v>
      </c>
      <c r="J32" s="9">
        <f t="shared" si="7"/>
        <v>231041</v>
      </c>
      <c r="K32" s="9">
        <f t="shared" si="8"/>
        <v>231060</v>
      </c>
      <c r="L32" s="9">
        <f t="shared" si="9"/>
        <v>231061</v>
      </c>
      <c r="N32" s="9" t="str">
        <f t="shared" si="10"/>
        <v>231010,231020,231021,231030,231031,231050,231041,231060,231061</v>
      </c>
    </row>
    <row r="33" spans="4:14">
      <c r="D33" s="9">
        <f t="shared" si="1"/>
        <v>232010</v>
      </c>
      <c r="E33" s="9">
        <f t="shared" si="2"/>
        <v>232020</v>
      </c>
      <c r="F33" s="9">
        <f t="shared" si="3"/>
        <v>232021</v>
      </c>
      <c r="G33" s="9">
        <f t="shared" si="4"/>
        <v>232030</v>
      </c>
      <c r="H33" s="9">
        <f t="shared" si="5"/>
        <v>232031</v>
      </c>
      <c r="I33" s="9">
        <f t="shared" si="6"/>
        <v>232050</v>
      </c>
      <c r="J33" s="9">
        <f t="shared" si="7"/>
        <v>232041</v>
      </c>
      <c r="K33" s="9">
        <f t="shared" si="8"/>
        <v>232060</v>
      </c>
      <c r="L33" s="9">
        <f t="shared" si="9"/>
        <v>232061</v>
      </c>
      <c r="N33" s="9" t="str">
        <f t="shared" si="10"/>
        <v>232010,232020,232021,232030,232031,232050,232041,232060,232061</v>
      </c>
    </row>
    <row r="34" spans="4:14">
      <c r="D34" s="9">
        <f t="shared" si="1"/>
        <v>233010</v>
      </c>
      <c r="E34" s="9">
        <f t="shared" si="2"/>
        <v>233020</v>
      </c>
      <c r="F34" s="9">
        <f t="shared" si="3"/>
        <v>233021</v>
      </c>
      <c r="G34" s="9">
        <f t="shared" si="4"/>
        <v>233030</v>
      </c>
      <c r="H34" s="9">
        <f t="shared" si="5"/>
        <v>233031</v>
      </c>
      <c r="I34" s="9">
        <f t="shared" si="6"/>
        <v>233050</v>
      </c>
      <c r="J34" s="9">
        <f t="shared" si="7"/>
        <v>233041</v>
      </c>
      <c r="K34" s="9">
        <f t="shared" si="8"/>
        <v>233060</v>
      </c>
      <c r="L34" s="9">
        <f t="shared" si="9"/>
        <v>233061</v>
      </c>
      <c r="N34" s="9" t="str">
        <f t="shared" si="10"/>
        <v>233010,233020,233021,233030,233031,233050,233041,233060,233061</v>
      </c>
    </row>
    <row r="35" spans="4:14">
      <c r="D35" s="9">
        <f t="shared" si="1"/>
        <v>234010</v>
      </c>
      <c r="E35" s="9">
        <f t="shared" si="2"/>
        <v>234020</v>
      </c>
      <c r="F35" s="9">
        <f t="shared" si="3"/>
        <v>234021</v>
      </c>
      <c r="G35" s="9">
        <f t="shared" si="4"/>
        <v>234030</v>
      </c>
      <c r="H35" s="9">
        <f t="shared" si="5"/>
        <v>234031</v>
      </c>
      <c r="I35" s="9">
        <f t="shared" si="6"/>
        <v>234050</v>
      </c>
      <c r="J35" s="9">
        <f t="shared" si="7"/>
        <v>234041</v>
      </c>
      <c r="K35" s="9">
        <f t="shared" si="8"/>
        <v>234060</v>
      </c>
      <c r="L35" s="9">
        <f t="shared" si="9"/>
        <v>234061</v>
      </c>
      <c r="N35" s="9" t="str">
        <f t="shared" si="10"/>
        <v>234010,234020,234021,234030,234031,234050,234041,234060,234061</v>
      </c>
    </row>
    <row r="36" spans="4:14">
      <c r="D36" s="9">
        <f t="shared" si="1"/>
        <v>235010</v>
      </c>
      <c r="E36" s="9">
        <f t="shared" si="2"/>
        <v>235020</v>
      </c>
      <c r="F36" s="9">
        <f t="shared" si="3"/>
        <v>235021</v>
      </c>
      <c r="G36" s="9">
        <f t="shared" si="4"/>
        <v>235030</v>
      </c>
      <c r="H36" s="9">
        <f t="shared" si="5"/>
        <v>235031</v>
      </c>
      <c r="I36" s="8" t="s">
        <v>339</v>
      </c>
      <c r="J36" s="9">
        <f t="shared" si="7"/>
        <v>235041</v>
      </c>
      <c r="K36" s="8" t="s">
        <v>340</v>
      </c>
      <c r="L36" s="9">
        <f t="shared" si="9"/>
        <v>235061</v>
      </c>
      <c r="N36" s="9" t="str">
        <f t="shared" si="10"/>
        <v>235010,235020,235021,235030,235031,235040,235041,235050,235061</v>
      </c>
    </row>
    <row r="37" spans="4:14">
      <c r="D37" s="9">
        <f t="shared" si="1"/>
        <v>236010</v>
      </c>
      <c r="E37" s="9">
        <f t="shared" si="2"/>
        <v>236020</v>
      </c>
      <c r="F37" s="9">
        <f t="shared" si="3"/>
        <v>236021</v>
      </c>
      <c r="G37" s="9">
        <f t="shared" si="4"/>
        <v>236030</v>
      </c>
      <c r="H37" s="9">
        <f t="shared" si="5"/>
        <v>236031</v>
      </c>
      <c r="I37" s="9">
        <f t="shared" si="6"/>
        <v>236040</v>
      </c>
      <c r="J37" s="9">
        <f t="shared" si="7"/>
        <v>236041</v>
      </c>
      <c r="K37" s="9">
        <f t="shared" si="8"/>
        <v>236050</v>
      </c>
      <c r="L37" s="9">
        <f t="shared" si="9"/>
        <v>236061</v>
      </c>
      <c r="N37" s="9" t="str">
        <f t="shared" ref="N37:N46" si="11">D37&amp;","&amp;E37&amp;","&amp;F37&amp;","&amp;G37&amp;","&amp;H37&amp;","&amp;I37&amp;","&amp;J37&amp;","&amp;K37&amp;","&amp;L37</f>
        <v>236010,236020,236021,236030,236031,236040,236041,236050,236061</v>
      </c>
    </row>
    <row r="38" spans="4:14">
      <c r="D38" s="9">
        <f t="shared" si="1"/>
        <v>237010</v>
      </c>
      <c r="E38" s="9">
        <f t="shared" si="2"/>
        <v>237020</v>
      </c>
      <c r="F38" s="9">
        <f t="shared" si="3"/>
        <v>237021</v>
      </c>
      <c r="G38" s="9">
        <f t="shared" si="4"/>
        <v>237030</v>
      </c>
      <c r="H38" s="9">
        <f t="shared" si="5"/>
        <v>237031</v>
      </c>
      <c r="I38" s="9">
        <f t="shared" si="6"/>
        <v>237040</v>
      </c>
      <c r="J38" s="9">
        <f t="shared" si="7"/>
        <v>237041</v>
      </c>
      <c r="K38" s="9">
        <f t="shared" si="8"/>
        <v>237050</v>
      </c>
      <c r="L38" s="9">
        <f t="shared" si="9"/>
        <v>237061</v>
      </c>
      <c r="N38" s="9" t="str">
        <f t="shared" si="11"/>
        <v>237010,237020,237021,237030,237031,237040,237041,237050,237061</v>
      </c>
    </row>
    <row r="39" spans="4:14">
      <c r="D39" s="9">
        <f t="shared" si="1"/>
        <v>238010</v>
      </c>
      <c r="E39" s="9">
        <f t="shared" si="2"/>
        <v>238020</v>
      </c>
      <c r="F39" s="9">
        <f t="shared" si="3"/>
        <v>238021</v>
      </c>
      <c r="G39" s="9">
        <f t="shared" si="4"/>
        <v>238030</v>
      </c>
      <c r="H39" s="9">
        <f t="shared" si="5"/>
        <v>238031</v>
      </c>
      <c r="I39" s="9">
        <f t="shared" si="6"/>
        <v>238040</v>
      </c>
      <c r="J39" s="9">
        <f t="shared" si="7"/>
        <v>238041</v>
      </c>
      <c r="K39" s="9">
        <f t="shared" si="8"/>
        <v>238050</v>
      </c>
      <c r="L39" s="9">
        <f t="shared" si="9"/>
        <v>238061</v>
      </c>
      <c r="N39" s="9" t="str">
        <f t="shared" si="11"/>
        <v>238010,238020,238021,238030,238031,238040,238041,238050,238061</v>
      </c>
    </row>
    <row r="40" spans="4:14">
      <c r="D40" s="9">
        <f t="shared" si="1"/>
        <v>239010</v>
      </c>
      <c r="E40" s="9">
        <f t="shared" si="2"/>
        <v>239020</v>
      </c>
      <c r="F40" s="9">
        <f t="shared" si="3"/>
        <v>239021</v>
      </c>
      <c r="G40" s="9">
        <f t="shared" si="4"/>
        <v>239030</v>
      </c>
      <c r="H40" s="9">
        <f t="shared" si="5"/>
        <v>239031</v>
      </c>
      <c r="I40" s="9">
        <f t="shared" si="6"/>
        <v>239040</v>
      </c>
      <c r="J40" s="9">
        <f t="shared" si="7"/>
        <v>239041</v>
      </c>
      <c r="K40" s="9">
        <f t="shared" si="8"/>
        <v>239050</v>
      </c>
      <c r="L40" s="9">
        <f t="shared" si="9"/>
        <v>239061</v>
      </c>
      <c r="N40" s="9" t="str">
        <f t="shared" si="11"/>
        <v>239010,239020,239021,239030,239031,239040,239041,239050,239061</v>
      </c>
    </row>
    <row r="41" spans="4:14">
      <c r="D41" s="9">
        <f t="shared" si="1"/>
        <v>240010</v>
      </c>
      <c r="E41" s="9">
        <f t="shared" si="2"/>
        <v>240020</v>
      </c>
      <c r="F41" s="9">
        <f t="shared" si="3"/>
        <v>240021</v>
      </c>
      <c r="G41" s="9">
        <f t="shared" si="4"/>
        <v>240030</v>
      </c>
      <c r="H41" s="9">
        <f t="shared" si="5"/>
        <v>240031</v>
      </c>
      <c r="I41" s="9">
        <f t="shared" si="6"/>
        <v>240040</v>
      </c>
      <c r="J41" s="9">
        <f t="shared" si="7"/>
        <v>240041</v>
      </c>
      <c r="K41" s="9">
        <f t="shared" si="8"/>
        <v>240050</v>
      </c>
      <c r="L41" s="9">
        <f t="shared" si="9"/>
        <v>240061</v>
      </c>
      <c r="N41" s="9" t="str">
        <f t="shared" si="11"/>
        <v>240010,240020,240021,240030,240031,240040,240041,240050,240061</v>
      </c>
    </row>
    <row r="42" spans="4:14">
      <c r="D42" s="9">
        <f t="shared" si="1"/>
        <v>241010</v>
      </c>
      <c r="E42" s="9">
        <f t="shared" si="2"/>
        <v>241020</v>
      </c>
      <c r="F42" s="9">
        <f t="shared" si="3"/>
        <v>241021</v>
      </c>
      <c r="G42" s="9">
        <f t="shared" si="4"/>
        <v>241030</v>
      </c>
      <c r="H42" s="9">
        <f t="shared" si="5"/>
        <v>241031</v>
      </c>
      <c r="I42" s="9">
        <f t="shared" si="6"/>
        <v>241040</v>
      </c>
      <c r="J42" s="9">
        <f t="shared" si="7"/>
        <v>241041</v>
      </c>
      <c r="K42" s="9">
        <f t="shared" si="8"/>
        <v>241050</v>
      </c>
      <c r="L42" s="9">
        <f t="shared" si="9"/>
        <v>241061</v>
      </c>
      <c r="N42" s="9" t="str">
        <f t="shared" si="11"/>
        <v>241010,241020,241021,241030,241031,241040,241041,241050,241061</v>
      </c>
    </row>
    <row r="43" spans="4:14">
      <c r="D43" s="9">
        <f t="shared" si="1"/>
        <v>242010</v>
      </c>
      <c r="E43" s="9">
        <f t="shared" si="2"/>
        <v>242020</v>
      </c>
      <c r="F43" s="9">
        <f t="shared" si="3"/>
        <v>242021</v>
      </c>
      <c r="G43" s="9">
        <f t="shared" si="4"/>
        <v>242030</v>
      </c>
      <c r="H43" s="9">
        <f t="shared" si="5"/>
        <v>242031</v>
      </c>
      <c r="I43" s="9">
        <f t="shared" si="6"/>
        <v>242040</v>
      </c>
      <c r="J43" s="9">
        <f t="shared" si="7"/>
        <v>242041</v>
      </c>
      <c r="K43" s="9">
        <f t="shared" si="8"/>
        <v>242050</v>
      </c>
      <c r="L43" s="9">
        <f t="shared" si="9"/>
        <v>242061</v>
      </c>
      <c r="N43" s="9" t="str">
        <f t="shared" si="11"/>
        <v>242010,242020,242021,242030,242031,242040,242041,242050,242061</v>
      </c>
    </row>
    <row r="44" spans="4:14">
      <c r="D44" s="9">
        <f t="shared" si="1"/>
        <v>243010</v>
      </c>
      <c r="E44" s="9">
        <f t="shared" si="2"/>
        <v>243020</v>
      </c>
      <c r="F44" s="9">
        <f t="shared" si="3"/>
        <v>243021</v>
      </c>
      <c r="G44" s="9">
        <f t="shared" si="4"/>
        <v>243030</v>
      </c>
      <c r="H44" s="9">
        <f t="shared" si="5"/>
        <v>243031</v>
      </c>
      <c r="I44" s="9">
        <f t="shared" si="6"/>
        <v>243040</v>
      </c>
      <c r="J44" s="9">
        <f t="shared" si="7"/>
        <v>243041</v>
      </c>
      <c r="K44" s="9">
        <f t="shared" si="8"/>
        <v>243050</v>
      </c>
      <c r="L44" s="9">
        <f t="shared" si="9"/>
        <v>243061</v>
      </c>
      <c r="N44" s="9" t="str">
        <f t="shared" si="11"/>
        <v>243010,243020,243021,243030,243031,243040,243041,243050,243061</v>
      </c>
    </row>
    <row r="45" spans="4:14">
      <c r="D45" s="9">
        <f t="shared" si="1"/>
        <v>244010</v>
      </c>
      <c r="E45" s="9">
        <f t="shared" si="2"/>
        <v>244020</v>
      </c>
      <c r="F45" s="9">
        <f t="shared" si="3"/>
        <v>244021</v>
      </c>
      <c r="G45" s="9">
        <f t="shared" si="4"/>
        <v>244030</v>
      </c>
      <c r="H45" s="9">
        <f t="shared" si="5"/>
        <v>244031</v>
      </c>
      <c r="I45" s="9">
        <f t="shared" si="6"/>
        <v>244040</v>
      </c>
      <c r="J45" s="9">
        <f t="shared" si="7"/>
        <v>244041</v>
      </c>
      <c r="K45" s="9">
        <f t="shared" si="8"/>
        <v>244050</v>
      </c>
      <c r="L45" s="9">
        <f t="shared" si="9"/>
        <v>244061</v>
      </c>
      <c r="N45" s="9" t="str">
        <f t="shared" si="11"/>
        <v>244010,244020,244021,244030,244031,244040,244041,244050,244061</v>
      </c>
    </row>
    <row r="46" spans="4:14">
      <c r="D46" s="9">
        <f t="shared" si="1"/>
        <v>245010</v>
      </c>
      <c r="E46" s="9">
        <f t="shared" si="2"/>
        <v>245020</v>
      </c>
      <c r="F46" s="9">
        <f t="shared" si="3"/>
        <v>245021</v>
      </c>
      <c r="G46" s="9">
        <f t="shared" si="4"/>
        <v>245030</v>
      </c>
      <c r="H46" s="9">
        <f t="shared" si="5"/>
        <v>245031</v>
      </c>
      <c r="I46" s="9">
        <f t="shared" si="6"/>
        <v>245040</v>
      </c>
      <c r="J46" s="9">
        <f t="shared" si="7"/>
        <v>245041</v>
      </c>
      <c r="K46" s="9">
        <f t="shared" si="8"/>
        <v>245050</v>
      </c>
      <c r="L46" s="9">
        <f t="shared" si="9"/>
        <v>245061</v>
      </c>
      <c r="N46" s="9" t="str">
        <f t="shared" si="11"/>
        <v>245010,245020,245021,245030,245031,245040,245041,245050,245061</v>
      </c>
    </row>
    <row r="49" spans="4:14">
      <c r="D49" s="7">
        <v>201110</v>
      </c>
      <c r="E49" s="7">
        <v>201120</v>
      </c>
      <c r="F49" s="7">
        <v>201121</v>
      </c>
      <c r="G49" s="7">
        <v>201130</v>
      </c>
      <c r="H49" s="7">
        <v>201131</v>
      </c>
      <c r="I49" s="7">
        <v>201140</v>
      </c>
      <c r="J49" s="7">
        <v>201141</v>
      </c>
      <c r="K49" s="7">
        <v>201150</v>
      </c>
      <c r="L49" s="7">
        <v>201161</v>
      </c>
      <c r="N49" s="9" t="str">
        <f t="shared" ref="N49:N68" si="12">D49&amp;","&amp;E49&amp;","&amp;F49&amp;","&amp;G49&amp;","&amp;H49&amp;","&amp;I49&amp;","&amp;J49&amp;","&amp;K49&amp;","&amp;L49</f>
        <v>201110,201120,201121,201130,201131,201140,201141,201150,201161</v>
      </c>
    </row>
    <row r="50" spans="4:14">
      <c r="D50">
        <f>D49+1000</f>
        <v>202110</v>
      </c>
      <c r="E50">
        <f t="shared" ref="E50:L65" si="13">E49+1000</f>
        <v>202120</v>
      </c>
      <c r="F50">
        <f t="shared" si="13"/>
        <v>202121</v>
      </c>
      <c r="G50">
        <f t="shared" si="13"/>
        <v>202130</v>
      </c>
      <c r="H50">
        <f t="shared" si="13"/>
        <v>202131</v>
      </c>
      <c r="I50">
        <f t="shared" si="13"/>
        <v>202140</v>
      </c>
      <c r="J50">
        <f t="shared" si="13"/>
        <v>202141</v>
      </c>
      <c r="K50">
        <f t="shared" si="13"/>
        <v>202150</v>
      </c>
      <c r="L50">
        <f t="shared" si="13"/>
        <v>202161</v>
      </c>
      <c r="N50" s="9" t="str">
        <f t="shared" si="12"/>
        <v>202110,202120,202121,202130,202131,202140,202141,202150,202161</v>
      </c>
    </row>
    <row r="51" spans="4:14">
      <c r="D51">
        <f t="shared" ref="D51:D70" si="14">D50+1000</f>
        <v>203110</v>
      </c>
      <c r="E51">
        <f t="shared" si="13"/>
        <v>203120</v>
      </c>
      <c r="F51">
        <f t="shared" si="13"/>
        <v>203121</v>
      </c>
      <c r="G51">
        <f t="shared" si="13"/>
        <v>203130</v>
      </c>
      <c r="H51">
        <f t="shared" si="13"/>
        <v>203131</v>
      </c>
      <c r="I51">
        <f t="shared" si="13"/>
        <v>203140</v>
      </c>
      <c r="J51">
        <f t="shared" si="13"/>
        <v>203141</v>
      </c>
      <c r="K51">
        <f t="shared" si="13"/>
        <v>203150</v>
      </c>
      <c r="L51">
        <f t="shared" si="13"/>
        <v>203161</v>
      </c>
      <c r="N51" s="9" t="str">
        <f t="shared" si="12"/>
        <v>203110,203120,203121,203130,203131,203140,203141,203150,203161</v>
      </c>
    </row>
    <row r="52" spans="4:14">
      <c r="D52">
        <f t="shared" si="14"/>
        <v>204110</v>
      </c>
      <c r="E52">
        <f t="shared" si="13"/>
        <v>204120</v>
      </c>
      <c r="F52">
        <f t="shared" si="13"/>
        <v>204121</v>
      </c>
      <c r="G52">
        <f t="shared" si="13"/>
        <v>204130</v>
      </c>
      <c r="H52">
        <f t="shared" si="13"/>
        <v>204131</v>
      </c>
      <c r="I52">
        <f t="shared" si="13"/>
        <v>204140</v>
      </c>
      <c r="J52">
        <f t="shared" si="13"/>
        <v>204141</v>
      </c>
      <c r="K52">
        <f t="shared" si="13"/>
        <v>204150</v>
      </c>
      <c r="L52">
        <f t="shared" si="13"/>
        <v>204161</v>
      </c>
      <c r="N52" s="9" t="str">
        <f t="shared" si="12"/>
        <v>204110,204120,204121,204130,204131,204140,204141,204150,204161</v>
      </c>
    </row>
    <row r="53" spans="4:14">
      <c r="D53">
        <f t="shared" si="14"/>
        <v>205110</v>
      </c>
      <c r="E53">
        <f t="shared" si="13"/>
        <v>205120</v>
      </c>
      <c r="F53">
        <f t="shared" si="13"/>
        <v>205121</v>
      </c>
      <c r="G53">
        <f t="shared" si="13"/>
        <v>205130</v>
      </c>
      <c r="H53">
        <f t="shared" si="13"/>
        <v>205131</v>
      </c>
      <c r="I53">
        <f t="shared" si="13"/>
        <v>205140</v>
      </c>
      <c r="J53">
        <f t="shared" si="13"/>
        <v>205141</v>
      </c>
      <c r="K53">
        <f t="shared" si="13"/>
        <v>205150</v>
      </c>
      <c r="L53">
        <f t="shared" si="13"/>
        <v>205161</v>
      </c>
      <c r="N53" s="9" t="str">
        <f t="shared" si="12"/>
        <v>205110,205120,205121,205130,205131,205140,205141,205150,205161</v>
      </c>
    </row>
    <row r="54" spans="4:14">
      <c r="D54">
        <f t="shared" si="14"/>
        <v>206110</v>
      </c>
      <c r="E54">
        <f t="shared" si="13"/>
        <v>206120</v>
      </c>
      <c r="F54">
        <f t="shared" si="13"/>
        <v>206121</v>
      </c>
      <c r="G54">
        <f t="shared" si="13"/>
        <v>206130</v>
      </c>
      <c r="H54">
        <f t="shared" si="13"/>
        <v>206131</v>
      </c>
      <c r="I54">
        <f t="shared" si="13"/>
        <v>206140</v>
      </c>
      <c r="J54">
        <f t="shared" si="13"/>
        <v>206141</v>
      </c>
      <c r="K54">
        <f t="shared" si="13"/>
        <v>206150</v>
      </c>
      <c r="L54">
        <f t="shared" si="13"/>
        <v>206161</v>
      </c>
      <c r="N54" s="9" t="str">
        <f t="shared" si="12"/>
        <v>206110,206120,206121,206130,206131,206140,206141,206150,206161</v>
      </c>
    </row>
    <row r="55" spans="4:14">
      <c r="D55">
        <f t="shared" si="14"/>
        <v>207110</v>
      </c>
      <c r="E55">
        <f t="shared" si="13"/>
        <v>207120</v>
      </c>
      <c r="F55">
        <f t="shared" si="13"/>
        <v>207121</v>
      </c>
      <c r="G55">
        <f t="shared" si="13"/>
        <v>207130</v>
      </c>
      <c r="H55">
        <f t="shared" si="13"/>
        <v>207131</v>
      </c>
      <c r="I55">
        <f t="shared" si="13"/>
        <v>207140</v>
      </c>
      <c r="J55">
        <f t="shared" si="13"/>
        <v>207141</v>
      </c>
      <c r="K55">
        <f t="shared" si="13"/>
        <v>207150</v>
      </c>
      <c r="L55">
        <f t="shared" si="13"/>
        <v>207161</v>
      </c>
      <c r="N55" s="9" t="str">
        <f t="shared" si="12"/>
        <v>207110,207120,207121,207130,207131,207140,207141,207150,207161</v>
      </c>
    </row>
    <row r="56" spans="4:14">
      <c r="D56">
        <f t="shared" si="14"/>
        <v>208110</v>
      </c>
      <c r="E56">
        <f t="shared" si="13"/>
        <v>208120</v>
      </c>
      <c r="F56">
        <f t="shared" si="13"/>
        <v>208121</v>
      </c>
      <c r="G56">
        <f t="shared" si="13"/>
        <v>208130</v>
      </c>
      <c r="H56">
        <f t="shared" si="13"/>
        <v>208131</v>
      </c>
      <c r="I56">
        <f t="shared" si="13"/>
        <v>208140</v>
      </c>
      <c r="J56">
        <f t="shared" si="13"/>
        <v>208141</v>
      </c>
      <c r="K56">
        <f t="shared" si="13"/>
        <v>208150</v>
      </c>
      <c r="L56">
        <f t="shared" si="13"/>
        <v>208161</v>
      </c>
      <c r="N56" s="9" t="str">
        <f t="shared" si="12"/>
        <v>208110,208120,208121,208130,208131,208140,208141,208150,208161</v>
      </c>
    </row>
    <row r="57" spans="4:14">
      <c r="D57">
        <f t="shared" si="14"/>
        <v>209110</v>
      </c>
      <c r="E57">
        <f t="shared" si="13"/>
        <v>209120</v>
      </c>
      <c r="F57">
        <f t="shared" si="13"/>
        <v>209121</v>
      </c>
      <c r="G57">
        <f t="shared" si="13"/>
        <v>209130</v>
      </c>
      <c r="H57">
        <f t="shared" si="13"/>
        <v>209131</v>
      </c>
      <c r="I57">
        <f t="shared" si="13"/>
        <v>209140</v>
      </c>
      <c r="J57">
        <f t="shared" si="13"/>
        <v>209141</v>
      </c>
      <c r="K57">
        <f t="shared" si="13"/>
        <v>209150</v>
      </c>
      <c r="L57">
        <f t="shared" si="13"/>
        <v>209161</v>
      </c>
      <c r="N57" s="9" t="str">
        <f t="shared" si="12"/>
        <v>209110,209120,209121,209130,209131,209140,209141,209150,209161</v>
      </c>
    </row>
    <row r="58" spans="4:14">
      <c r="D58">
        <f t="shared" si="14"/>
        <v>210110</v>
      </c>
      <c r="E58">
        <f t="shared" si="13"/>
        <v>210120</v>
      </c>
      <c r="F58">
        <f t="shared" si="13"/>
        <v>210121</v>
      </c>
      <c r="G58">
        <f t="shared" si="13"/>
        <v>210130</v>
      </c>
      <c r="H58">
        <f t="shared" si="13"/>
        <v>210131</v>
      </c>
      <c r="I58">
        <f t="shared" si="13"/>
        <v>210140</v>
      </c>
      <c r="J58">
        <f t="shared" si="13"/>
        <v>210141</v>
      </c>
      <c r="K58">
        <f t="shared" si="13"/>
        <v>210150</v>
      </c>
      <c r="L58">
        <f t="shared" si="13"/>
        <v>210161</v>
      </c>
      <c r="N58" s="9" t="str">
        <f t="shared" si="12"/>
        <v>210110,210120,210121,210130,210131,210140,210141,210150,210161</v>
      </c>
    </row>
    <row r="59" spans="4:14">
      <c r="D59">
        <f t="shared" si="14"/>
        <v>211110</v>
      </c>
      <c r="E59">
        <f t="shared" si="13"/>
        <v>211120</v>
      </c>
      <c r="F59">
        <f t="shared" si="13"/>
        <v>211121</v>
      </c>
      <c r="G59">
        <f t="shared" si="13"/>
        <v>211130</v>
      </c>
      <c r="H59">
        <f t="shared" si="13"/>
        <v>211131</v>
      </c>
      <c r="I59">
        <f t="shared" si="13"/>
        <v>211140</v>
      </c>
      <c r="J59">
        <f t="shared" si="13"/>
        <v>211141</v>
      </c>
      <c r="K59">
        <f t="shared" si="13"/>
        <v>211150</v>
      </c>
      <c r="L59">
        <f t="shared" si="13"/>
        <v>211161</v>
      </c>
      <c r="N59" s="9" t="str">
        <f t="shared" si="12"/>
        <v>211110,211120,211121,211130,211131,211140,211141,211150,211161</v>
      </c>
    </row>
    <row r="60" spans="4:14">
      <c r="D60">
        <f t="shared" si="14"/>
        <v>212110</v>
      </c>
      <c r="E60">
        <f t="shared" si="13"/>
        <v>212120</v>
      </c>
      <c r="F60">
        <f t="shared" si="13"/>
        <v>212121</v>
      </c>
      <c r="G60">
        <f t="shared" si="13"/>
        <v>212130</v>
      </c>
      <c r="H60">
        <f t="shared" si="13"/>
        <v>212131</v>
      </c>
      <c r="I60">
        <f t="shared" si="13"/>
        <v>212140</v>
      </c>
      <c r="J60">
        <f t="shared" si="13"/>
        <v>212141</v>
      </c>
      <c r="K60">
        <f t="shared" si="13"/>
        <v>212150</v>
      </c>
      <c r="L60">
        <f t="shared" si="13"/>
        <v>212161</v>
      </c>
      <c r="N60" s="9" t="str">
        <f t="shared" si="12"/>
        <v>212110,212120,212121,212130,212131,212140,212141,212150,212161</v>
      </c>
    </row>
    <row r="61" spans="4:14">
      <c r="D61">
        <f t="shared" si="14"/>
        <v>213110</v>
      </c>
      <c r="E61">
        <f t="shared" si="13"/>
        <v>213120</v>
      </c>
      <c r="F61">
        <f t="shared" si="13"/>
        <v>213121</v>
      </c>
      <c r="G61">
        <f t="shared" si="13"/>
        <v>213130</v>
      </c>
      <c r="H61">
        <f t="shared" si="13"/>
        <v>213131</v>
      </c>
      <c r="I61">
        <f t="shared" si="13"/>
        <v>213140</v>
      </c>
      <c r="J61">
        <f t="shared" si="13"/>
        <v>213141</v>
      </c>
      <c r="K61">
        <f t="shared" si="13"/>
        <v>213150</v>
      </c>
      <c r="L61">
        <f t="shared" si="13"/>
        <v>213161</v>
      </c>
      <c r="N61" s="9" t="str">
        <f t="shared" si="12"/>
        <v>213110,213120,213121,213130,213131,213140,213141,213150,213161</v>
      </c>
    </row>
    <row r="62" spans="4:14">
      <c r="D62">
        <f t="shared" si="14"/>
        <v>214110</v>
      </c>
      <c r="E62">
        <f t="shared" si="13"/>
        <v>214120</v>
      </c>
      <c r="F62">
        <f t="shared" si="13"/>
        <v>214121</v>
      </c>
      <c r="G62">
        <f t="shared" si="13"/>
        <v>214130</v>
      </c>
      <c r="H62">
        <f t="shared" si="13"/>
        <v>214131</v>
      </c>
      <c r="I62">
        <f t="shared" si="13"/>
        <v>214140</v>
      </c>
      <c r="J62">
        <f t="shared" si="13"/>
        <v>214141</v>
      </c>
      <c r="K62">
        <f t="shared" si="13"/>
        <v>214150</v>
      </c>
      <c r="L62">
        <f t="shared" si="13"/>
        <v>214161</v>
      </c>
      <c r="N62" s="9" t="str">
        <f t="shared" si="12"/>
        <v>214110,214120,214121,214130,214131,214140,214141,214150,214161</v>
      </c>
    </row>
    <row r="63" spans="4:14">
      <c r="D63">
        <f t="shared" si="14"/>
        <v>215110</v>
      </c>
      <c r="E63">
        <f t="shared" si="13"/>
        <v>215120</v>
      </c>
      <c r="F63">
        <f t="shared" si="13"/>
        <v>215121</v>
      </c>
      <c r="G63">
        <f t="shared" si="13"/>
        <v>215130</v>
      </c>
      <c r="H63">
        <f t="shared" si="13"/>
        <v>215131</v>
      </c>
      <c r="I63">
        <f t="shared" si="13"/>
        <v>215140</v>
      </c>
      <c r="J63">
        <f t="shared" si="13"/>
        <v>215141</v>
      </c>
      <c r="K63">
        <f t="shared" si="13"/>
        <v>215150</v>
      </c>
      <c r="L63">
        <f t="shared" si="13"/>
        <v>215161</v>
      </c>
      <c r="N63" s="9" t="str">
        <f t="shared" si="12"/>
        <v>215110,215120,215121,215130,215131,215140,215141,215150,215161</v>
      </c>
    </row>
    <row r="64" spans="4:14">
      <c r="D64">
        <f t="shared" si="14"/>
        <v>216110</v>
      </c>
      <c r="E64">
        <f t="shared" si="13"/>
        <v>216120</v>
      </c>
      <c r="F64">
        <f t="shared" si="13"/>
        <v>216121</v>
      </c>
      <c r="G64">
        <f t="shared" si="13"/>
        <v>216130</v>
      </c>
      <c r="H64">
        <f t="shared" si="13"/>
        <v>216131</v>
      </c>
      <c r="I64">
        <f t="shared" si="13"/>
        <v>216140</v>
      </c>
      <c r="J64">
        <f t="shared" si="13"/>
        <v>216141</v>
      </c>
      <c r="K64">
        <f t="shared" si="13"/>
        <v>216150</v>
      </c>
      <c r="L64">
        <f t="shared" si="13"/>
        <v>216161</v>
      </c>
      <c r="N64" s="9" t="str">
        <f t="shared" si="12"/>
        <v>216110,216120,216121,216130,216131,216140,216141,216150,216161</v>
      </c>
    </row>
    <row r="65" spans="4:14">
      <c r="D65">
        <f t="shared" si="14"/>
        <v>217110</v>
      </c>
      <c r="E65">
        <f t="shared" si="13"/>
        <v>217120</v>
      </c>
      <c r="F65">
        <f t="shared" si="13"/>
        <v>217121</v>
      </c>
      <c r="G65">
        <f t="shared" si="13"/>
        <v>217130</v>
      </c>
      <c r="H65">
        <f t="shared" si="13"/>
        <v>217131</v>
      </c>
      <c r="I65">
        <f t="shared" si="13"/>
        <v>217140</v>
      </c>
      <c r="J65">
        <f t="shared" si="13"/>
        <v>217141</v>
      </c>
      <c r="K65">
        <f t="shared" si="13"/>
        <v>217150</v>
      </c>
      <c r="L65">
        <f t="shared" si="13"/>
        <v>217161</v>
      </c>
      <c r="N65" s="9" t="str">
        <f t="shared" si="12"/>
        <v>217110,217120,217121,217130,217131,217140,217141,217150,217161</v>
      </c>
    </row>
    <row r="66" spans="4:14">
      <c r="D66">
        <f t="shared" si="14"/>
        <v>218110</v>
      </c>
      <c r="E66">
        <f t="shared" ref="E66:E68" si="15">E65+1000</f>
        <v>218120</v>
      </c>
      <c r="F66">
        <f t="shared" ref="F66:F68" si="16">F65+1000</f>
        <v>218121</v>
      </c>
      <c r="G66">
        <f t="shared" ref="G66:G68" si="17">G65+1000</f>
        <v>218130</v>
      </c>
      <c r="H66">
        <f t="shared" ref="H66:H68" si="18">H65+1000</f>
        <v>218131</v>
      </c>
      <c r="I66">
        <f t="shared" ref="I66:I68" si="19">I65+1000</f>
        <v>218140</v>
      </c>
      <c r="J66">
        <f t="shared" ref="J66:J68" si="20">J65+1000</f>
        <v>218141</v>
      </c>
      <c r="K66">
        <f t="shared" ref="K66:K68" si="21">K65+1000</f>
        <v>218150</v>
      </c>
      <c r="L66">
        <f t="shared" ref="L66:L68" si="22">L65+1000</f>
        <v>218161</v>
      </c>
      <c r="N66" s="9" t="str">
        <f t="shared" si="12"/>
        <v>218110,218120,218121,218130,218131,218140,218141,218150,218161</v>
      </c>
    </row>
    <row r="67" spans="4:14">
      <c r="D67">
        <f t="shared" si="14"/>
        <v>219110</v>
      </c>
      <c r="E67">
        <f t="shared" si="15"/>
        <v>219120</v>
      </c>
      <c r="F67">
        <f t="shared" si="16"/>
        <v>219121</v>
      </c>
      <c r="G67">
        <f t="shared" si="17"/>
        <v>219130</v>
      </c>
      <c r="H67">
        <f t="shared" si="18"/>
        <v>219131</v>
      </c>
      <c r="I67">
        <f t="shared" si="19"/>
        <v>219140</v>
      </c>
      <c r="J67">
        <f t="shared" si="20"/>
        <v>219141</v>
      </c>
      <c r="K67">
        <f t="shared" si="21"/>
        <v>219150</v>
      </c>
      <c r="L67">
        <f t="shared" si="22"/>
        <v>219161</v>
      </c>
      <c r="N67" s="9" t="str">
        <f t="shared" si="12"/>
        <v>219110,219120,219121,219130,219131,219140,219141,219150,219161</v>
      </c>
    </row>
    <row r="68" spans="4:14">
      <c r="D68">
        <f t="shared" si="14"/>
        <v>220110</v>
      </c>
      <c r="E68">
        <f t="shared" si="15"/>
        <v>220120</v>
      </c>
      <c r="F68">
        <f t="shared" si="16"/>
        <v>220121</v>
      </c>
      <c r="G68">
        <f t="shared" si="17"/>
        <v>220130</v>
      </c>
      <c r="H68">
        <f t="shared" si="18"/>
        <v>220131</v>
      </c>
      <c r="I68">
        <f t="shared" si="19"/>
        <v>220140</v>
      </c>
      <c r="J68">
        <f t="shared" si="20"/>
        <v>220141</v>
      </c>
      <c r="K68">
        <f t="shared" si="21"/>
        <v>220150</v>
      </c>
      <c r="L68">
        <f t="shared" si="22"/>
        <v>220161</v>
      </c>
      <c r="N68" s="9" t="str">
        <f t="shared" si="12"/>
        <v>220110,220120,220121,220130,220131,220140,220141,220150,220161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0"/>
  <sheetViews>
    <sheetView topLeftCell="A4" workbookViewId="0">
      <selection activeCell="F23" sqref="F23"/>
    </sheetView>
  </sheetViews>
  <sheetFormatPr defaultColWidth="9" defaultRowHeight="14.25"/>
  <sheetData>
    <row r="1" spans="1:17">
      <c r="A1">
        <v>201010</v>
      </c>
      <c r="B1">
        <v>201020</v>
      </c>
      <c r="C1">
        <v>201030</v>
      </c>
      <c r="D1">
        <v>201040</v>
      </c>
      <c r="I1">
        <f t="shared" ref="I1:I30" si="0">A1</f>
        <v>201010</v>
      </c>
      <c r="J1" t="str">
        <f t="shared" ref="J1:J30" si="1">","&amp;B1</f>
        <v>,201020</v>
      </c>
      <c r="K1" t="str">
        <f t="shared" ref="K1:K30" si="2">","&amp;C1</f>
        <v>,201030</v>
      </c>
      <c r="L1" t="str">
        <f t="shared" ref="L1:L30" si="3">","&amp;D1</f>
        <v>,201040</v>
      </c>
      <c r="Q1" t="str">
        <f t="shared" ref="Q1:Q7" si="4">CONCATENATE(I1,J1,K1,L1,N1,O1)</f>
        <v>201010,201020,201030,201040</v>
      </c>
    </row>
    <row r="2" spans="1:17">
      <c r="A2" s="7">
        <v>202010</v>
      </c>
      <c r="B2" s="7">
        <v>202020</v>
      </c>
      <c r="C2" s="7">
        <v>202030</v>
      </c>
      <c r="D2" s="7">
        <v>202040</v>
      </c>
      <c r="E2" s="7"/>
      <c r="I2">
        <f t="shared" si="0"/>
        <v>202010</v>
      </c>
      <c r="J2" t="str">
        <f t="shared" si="1"/>
        <v>,202020</v>
      </c>
      <c r="K2" t="str">
        <f t="shared" si="2"/>
        <v>,202030</v>
      </c>
      <c r="L2" t="str">
        <f t="shared" si="3"/>
        <v>,202040</v>
      </c>
      <c r="Q2" t="str">
        <f t="shared" si="4"/>
        <v>202010,202020,202030,202040</v>
      </c>
    </row>
    <row r="3" spans="1:17">
      <c r="A3" s="7">
        <v>203010</v>
      </c>
      <c r="B3" s="7">
        <v>203020</v>
      </c>
      <c r="C3" s="7">
        <v>203030</v>
      </c>
      <c r="D3" s="7">
        <v>203040</v>
      </c>
      <c r="E3" s="7"/>
      <c r="F3" s="7">
        <v>203050</v>
      </c>
      <c r="I3">
        <f t="shared" si="0"/>
        <v>203010</v>
      </c>
      <c r="J3" t="str">
        <f t="shared" si="1"/>
        <v>,203020</v>
      </c>
      <c r="K3" t="str">
        <f t="shared" si="2"/>
        <v>,203030</v>
      </c>
      <c r="L3" t="str">
        <f t="shared" si="3"/>
        <v>,203040</v>
      </c>
      <c r="N3" t="str">
        <f t="shared" ref="N3:N30" si="5">","&amp;F3</f>
        <v>,203050</v>
      </c>
      <c r="Q3" t="str">
        <f t="shared" si="4"/>
        <v>203010,203020,203030,203040,203050</v>
      </c>
    </row>
    <row r="4" spans="1:17">
      <c r="A4">
        <f t="shared" ref="A4:A30" si="6">A3+1000</f>
        <v>204010</v>
      </c>
      <c r="B4">
        <f t="shared" ref="B4:B30" si="7">B3+1000</f>
        <v>204020</v>
      </c>
      <c r="C4">
        <f t="shared" ref="C4:C30" si="8">C3+1000</f>
        <v>204030</v>
      </c>
      <c r="D4">
        <f t="shared" ref="D4:D30" si="9">D3+1000</f>
        <v>204040</v>
      </c>
      <c r="F4">
        <f t="shared" ref="F4:F30" si="10">F3+1000</f>
        <v>204050</v>
      </c>
      <c r="G4">
        <v>204060</v>
      </c>
      <c r="I4">
        <f t="shared" si="0"/>
        <v>204010</v>
      </c>
      <c r="J4" t="str">
        <f t="shared" si="1"/>
        <v>,204020</v>
      </c>
      <c r="K4" t="str">
        <f t="shared" si="2"/>
        <v>,204030</v>
      </c>
      <c r="L4" t="str">
        <f t="shared" si="3"/>
        <v>,204040</v>
      </c>
      <c r="N4" t="str">
        <f t="shared" si="5"/>
        <v>,204050</v>
      </c>
      <c r="O4" t="str">
        <f t="shared" ref="O4:O30" si="11">","&amp;G4</f>
        <v>,204060</v>
      </c>
      <c r="Q4" t="str">
        <f t="shared" si="4"/>
        <v>204010,204020,204030,204040,204050,204060</v>
      </c>
    </row>
    <row r="5" spans="1:17">
      <c r="A5">
        <f t="shared" si="6"/>
        <v>205010</v>
      </c>
      <c r="B5">
        <f t="shared" si="7"/>
        <v>205020</v>
      </c>
      <c r="C5">
        <f t="shared" si="8"/>
        <v>205030</v>
      </c>
      <c r="D5">
        <f t="shared" si="9"/>
        <v>205040</v>
      </c>
      <c r="F5">
        <f t="shared" si="10"/>
        <v>205050</v>
      </c>
      <c r="G5">
        <f t="shared" ref="G5:G30" si="12">G4+1000</f>
        <v>205060</v>
      </c>
      <c r="I5">
        <f t="shared" si="0"/>
        <v>205010</v>
      </c>
      <c r="J5" t="str">
        <f t="shared" si="1"/>
        <v>,205020</v>
      </c>
      <c r="K5" t="str">
        <f t="shared" si="2"/>
        <v>,205030</v>
      </c>
      <c r="L5" t="str">
        <f t="shared" si="3"/>
        <v>,205040</v>
      </c>
      <c r="N5" t="str">
        <f t="shared" si="5"/>
        <v>,205050</v>
      </c>
      <c r="O5" t="str">
        <f t="shared" si="11"/>
        <v>,205060</v>
      </c>
      <c r="Q5" t="str">
        <f t="shared" si="4"/>
        <v>205010,205020,205030,205040,205050,205060</v>
      </c>
    </row>
    <row r="6" spans="1:17">
      <c r="A6">
        <f t="shared" si="6"/>
        <v>206010</v>
      </c>
      <c r="B6">
        <f t="shared" si="7"/>
        <v>206020</v>
      </c>
      <c r="C6">
        <f t="shared" si="8"/>
        <v>206030</v>
      </c>
      <c r="D6">
        <f t="shared" si="9"/>
        <v>206040</v>
      </c>
      <c r="F6">
        <f t="shared" si="10"/>
        <v>206050</v>
      </c>
      <c r="G6">
        <f t="shared" si="12"/>
        <v>206060</v>
      </c>
      <c r="I6">
        <f t="shared" si="0"/>
        <v>206010</v>
      </c>
      <c r="J6" t="str">
        <f t="shared" si="1"/>
        <v>,206020</v>
      </c>
      <c r="K6" t="str">
        <f t="shared" si="2"/>
        <v>,206030</v>
      </c>
      <c r="L6" t="str">
        <f t="shared" si="3"/>
        <v>,206040</v>
      </c>
      <c r="N6" t="str">
        <f t="shared" si="5"/>
        <v>,206050</v>
      </c>
      <c r="O6" t="str">
        <f t="shared" si="11"/>
        <v>,206060</v>
      </c>
      <c r="Q6" t="str">
        <f t="shared" si="4"/>
        <v>206010,206020,206030,206040,206050,206060</v>
      </c>
    </row>
    <row r="7" spans="1:17">
      <c r="A7">
        <f t="shared" si="6"/>
        <v>207010</v>
      </c>
      <c r="B7">
        <f t="shared" si="7"/>
        <v>207020</v>
      </c>
      <c r="C7">
        <f t="shared" si="8"/>
        <v>207030</v>
      </c>
      <c r="D7">
        <f t="shared" si="9"/>
        <v>207040</v>
      </c>
      <c r="F7">
        <f t="shared" si="10"/>
        <v>207050</v>
      </c>
      <c r="G7">
        <f t="shared" si="12"/>
        <v>207060</v>
      </c>
      <c r="I7">
        <f t="shared" si="0"/>
        <v>207010</v>
      </c>
      <c r="J7" t="str">
        <f t="shared" si="1"/>
        <v>,207020</v>
      </c>
      <c r="K7" t="str">
        <f t="shared" si="2"/>
        <v>,207030</v>
      </c>
      <c r="L7" t="str">
        <f t="shared" si="3"/>
        <v>,207040</v>
      </c>
      <c r="N7" t="str">
        <f t="shared" si="5"/>
        <v>,207050</v>
      </c>
      <c r="O7" t="str">
        <f t="shared" si="11"/>
        <v>,207060</v>
      </c>
      <c r="Q7" t="str">
        <f t="shared" si="4"/>
        <v>207010,207020,207030,207040,207050,207060</v>
      </c>
    </row>
    <row r="8" spans="1:17">
      <c r="A8">
        <f t="shared" si="6"/>
        <v>208010</v>
      </c>
      <c r="B8">
        <f t="shared" si="7"/>
        <v>208020</v>
      </c>
      <c r="C8">
        <f t="shared" si="8"/>
        <v>208030</v>
      </c>
      <c r="D8">
        <f t="shared" si="9"/>
        <v>208040</v>
      </c>
      <c r="E8">
        <f t="shared" ref="E8:E30" si="13">D8+1</f>
        <v>208041</v>
      </c>
      <c r="F8">
        <f t="shared" si="10"/>
        <v>208050</v>
      </c>
      <c r="G8">
        <f t="shared" si="12"/>
        <v>208060</v>
      </c>
      <c r="H8">
        <v>208070</v>
      </c>
      <c r="I8">
        <f t="shared" si="0"/>
        <v>208010</v>
      </c>
      <c r="J8" t="str">
        <f t="shared" si="1"/>
        <v>,208020</v>
      </c>
      <c r="K8" t="str">
        <f t="shared" si="2"/>
        <v>,208030</v>
      </c>
      <c r="L8" t="str">
        <f t="shared" si="3"/>
        <v>,208040</v>
      </c>
      <c r="M8" t="str">
        <f t="shared" ref="M8:M30" si="14">","&amp;E8</f>
        <v>,208041</v>
      </c>
      <c r="N8" t="str">
        <f t="shared" si="5"/>
        <v>,208050</v>
      </c>
      <c r="O8" t="str">
        <f t="shared" si="11"/>
        <v>,208060</v>
      </c>
      <c r="P8" t="str">
        <f t="shared" ref="P8:P30" si="15">","&amp;H8</f>
        <v>,208070</v>
      </c>
      <c r="Q8" t="str">
        <f t="shared" ref="Q8:Q30" si="16">CONCATENATE(I8,J8,K8,L8,M8,N8,O8,P8)</f>
        <v>208010,208020,208030,208040,208041,208050,208060,208070</v>
      </c>
    </row>
    <row r="9" spans="1:17">
      <c r="A9">
        <f t="shared" si="6"/>
        <v>209010</v>
      </c>
      <c r="B9">
        <f t="shared" si="7"/>
        <v>209020</v>
      </c>
      <c r="C9">
        <f t="shared" si="8"/>
        <v>209030</v>
      </c>
      <c r="D9">
        <f t="shared" si="9"/>
        <v>209040</v>
      </c>
      <c r="E9">
        <f t="shared" si="13"/>
        <v>209041</v>
      </c>
      <c r="F9">
        <f t="shared" si="10"/>
        <v>209050</v>
      </c>
      <c r="G9">
        <f t="shared" si="12"/>
        <v>209060</v>
      </c>
      <c r="H9">
        <f t="shared" ref="H9:H30" si="17">H8+1000</f>
        <v>209070</v>
      </c>
      <c r="I9">
        <f t="shared" si="0"/>
        <v>209010</v>
      </c>
      <c r="J9" t="str">
        <f t="shared" si="1"/>
        <v>,209020</v>
      </c>
      <c r="K9" t="str">
        <f t="shared" si="2"/>
        <v>,209030</v>
      </c>
      <c r="L9" t="str">
        <f t="shared" si="3"/>
        <v>,209040</v>
      </c>
      <c r="M9" t="str">
        <f t="shared" si="14"/>
        <v>,209041</v>
      </c>
      <c r="N9" t="str">
        <f t="shared" si="5"/>
        <v>,209050</v>
      </c>
      <c r="O9" t="str">
        <f t="shared" si="11"/>
        <v>,209060</v>
      </c>
      <c r="P9" t="str">
        <f t="shared" si="15"/>
        <v>,209070</v>
      </c>
      <c r="Q9" t="str">
        <f t="shared" si="16"/>
        <v>209010,209020,209030,209040,209041,209050,209060,209070</v>
      </c>
    </row>
    <row r="10" spans="1:17">
      <c r="A10">
        <f t="shared" si="6"/>
        <v>210010</v>
      </c>
      <c r="B10">
        <f t="shared" si="7"/>
        <v>210020</v>
      </c>
      <c r="C10">
        <f t="shared" si="8"/>
        <v>210030</v>
      </c>
      <c r="D10">
        <f t="shared" si="9"/>
        <v>210040</v>
      </c>
      <c r="E10">
        <f t="shared" si="13"/>
        <v>210041</v>
      </c>
      <c r="F10">
        <f t="shared" si="10"/>
        <v>210050</v>
      </c>
      <c r="G10">
        <f t="shared" si="12"/>
        <v>210060</v>
      </c>
      <c r="H10">
        <f t="shared" si="17"/>
        <v>210070</v>
      </c>
      <c r="I10">
        <f t="shared" si="0"/>
        <v>210010</v>
      </c>
      <c r="J10" t="str">
        <f t="shared" si="1"/>
        <v>,210020</v>
      </c>
      <c r="K10" t="str">
        <f t="shared" si="2"/>
        <v>,210030</v>
      </c>
      <c r="L10" t="str">
        <f t="shared" si="3"/>
        <v>,210040</v>
      </c>
      <c r="M10" t="str">
        <f t="shared" si="14"/>
        <v>,210041</v>
      </c>
      <c r="N10" t="str">
        <f t="shared" si="5"/>
        <v>,210050</v>
      </c>
      <c r="O10" t="str">
        <f t="shared" si="11"/>
        <v>,210060</v>
      </c>
      <c r="P10" t="str">
        <f t="shared" si="15"/>
        <v>,210070</v>
      </c>
      <c r="Q10" t="str">
        <f t="shared" si="16"/>
        <v>210010,210020,210030,210040,210041,210050,210060,210070</v>
      </c>
    </row>
    <row r="11" spans="1:17">
      <c r="A11">
        <f t="shared" si="6"/>
        <v>211010</v>
      </c>
      <c r="B11">
        <f t="shared" si="7"/>
        <v>211020</v>
      </c>
      <c r="C11">
        <f t="shared" si="8"/>
        <v>211030</v>
      </c>
      <c r="D11">
        <f t="shared" si="9"/>
        <v>211040</v>
      </c>
      <c r="E11">
        <f t="shared" si="13"/>
        <v>211041</v>
      </c>
      <c r="F11">
        <f t="shared" si="10"/>
        <v>211050</v>
      </c>
      <c r="G11">
        <f t="shared" si="12"/>
        <v>211060</v>
      </c>
      <c r="H11">
        <f t="shared" si="17"/>
        <v>211070</v>
      </c>
      <c r="I11">
        <f t="shared" si="0"/>
        <v>211010</v>
      </c>
      <c r="J11" t="str">
        <f t="shared" si="1"/>
        <v>,211020</v>
      </c>
      <c r="K11" t="str">
        <f t="shared" si="2"/>
        <v>,211030</v>
      </c>
      <c r="L11" t="str">
        <f t="shared" si="3"/>
        <v>,211040</v>
      </c>
      <c r="M11" t="str">
        <f t="shared" si="14"/>
        <v>,211041</v>
      </c>
      <c r="N11" t="str">
        <f t="shared" si="5"/>
        <v>,211050</v>
      </c>
      <c r="O11" t="str">
        <f t="shared" si="11"/>
        <v>,211060</v>
      </c>
      <c r="P11" t="str">
        <f t="shared" si="15"/>
        <v>,211070</v>
      </c>
      <c r="Q11" t="str">
        <f t="shared" si="16"/>
        <v>211010,211020,211030,211040,211041,211050,211060,211070</v>
      </c>
    </row>
    <row r="12" spans="1:17">
      <c r="A12">
        <f t="shared" si="6"/>
        <v>212010</v>
      </c>
      <c r="B12">
        <f t="shared" si="7"/>
        <v>212020</v>
      </c>
      <c r="C12">
        <f t="shared" si="8"/>
        <v>212030</v>
      </c>
      <c r="D12">
        <f t="shared" si="9"/>
        <v>212040</v>
      </c>
      <c r="E12">
        <f t="shared" si="13"/>
        <v>212041</v>
      </c>
      <c r="F12">
        <f t="shared" si="10"/>
        <v>212050</v>
      </c>
      <c r="G12">
        <f t="shared" si="12"/>
        <v>212060</v>
      </c>
      <c r="H12">
        <f t="shared" si="17"/>
        <v>212070</v>
      </c>
      <c r="I12">
        <f t="shared" si="0"/>
        <v>212010</v>
      </c>
      <c r="J12" t="str">
        <f t="shared" si="1"/>
        <v>,212020</v>
      </c>
      <c r="K12" t="str">
        <f t="shared" si="2"/>
        <v>,212030</v>
      </c>
      <c r="L12" t="str">
        <f t="shared" si="3"/>
        <v>,212040</v>
      </c>
      <c r="M12" t="str">
        <f t="shared" si="14"/>
        <v>,212041</v>
      </c>
      <c r="N12" t="str">
        <f t="shared" si="5"/>
        <v>,212050</v>
      </c>
      <c r="O12" t="str">
        <f t="shared" si="11"/>
        <v>,212060</v>
      </c>
      <c r="P12" t="str">
        <f t="shared" si="15"/>
        <v>,212070</v>
      </c>
      <c r="Q12" t="str">
        <f t="shared" si="16"/>
        <v>212010,212020,212030,212040,212041,212050,212060,212070</v>
      </c>
    </row>
    <row r="13" spans="1:17">
      <c r="A13">
        <f t="shared" si="6"/>
        <v>213010</v>
      </c>
      <c r="B13">
        <f t="shared" si="7"/>
        <v>213020</v>
      </c>
      <c r="C13">
        <f t="shared" si="8"/>
        <v>213030</v>
      </c>
      <c r="D13">
        <f t="shared" si="9"/>
        <v>213040</v>
      </c>
      <c r="E13">
        <f t="shared" si="13"/>
        <v>213041</v>
      </c>
      <c r="F13">
        <f t="shared" si="10"/>
        <v>213050</v>
      </c>
      <c r="G13">
        <f t="shared" si="12"/>
        <v>213060</v>
      </c>
      <c r="H13">
        <f t="shared" si="17"/>
        <v>213070</v>
      </c>
      <c r="I13">
        <f t="shared" si="0"/>
        <v>213010</v>
      </c>
      <c r="J13" t="str">
        <f t="shared" si="1"/>
        <v>,213020</v>
      </c>
      <c r="K13" t="str">
        <f t="shared" si="2"/>
        <v>,213030</v>
      </c>
      <c r="L13" t="str">
        <f t="shared" si="3"/>
        <v>,213040</v>
      </c>
      <c r="M13" t="str">
        <f t="shared" si="14"/>
        <v>,213041</v>
      </c>
      <c r="N13" t="str">
        <f t="shared" si="5"/>
        <v>,213050</v>
      </c>
      <c r="O13" t="str">
        <f t="shared" si="11"/>
        <v>,213060</v>
      </c>
      <c r="P13" t="str">
        <f t="shared" si="15"/>
        <v>,213070</v>
      </c>
      <c r="Q13" t="str">
        <f t="shared" si="16"/>
        <v>213010,213020,213030,213040,213041,213050,213060,213070</v>
      </c>
    </row>
    <row r="14" spans="1:17">
      <c r="A14">
        <f t="shared" si="6"/>
        <v>214010</v>
      </c>
      <c r="B14">
        <f t="shared" si="7"/>
        <v>214020</v>
      </c>
      <c r="C14">
        <f t="shared" si="8"/>
        <v>214030</v>
      </c>
      <c r="D14">
        <f t="shared" si="9"/>
        <v>214040</v>
      </c>
      <c r="E14">
        <f t="shared" si="13"/>
        <v>214041</v>
      </c>
      <c r="F14">
        <f t="shared" si="10"/>
        <v>214050</v>
      </c>
      <c r="G14">
        <f t="shared" si="12"/>
        <v>214060</v>
      </c>
      <c r="H14">
        <f t="shared" si="17"/>
        <v>214070</v>
      </c>
      <c r="I14">
        <f t="shared" si="0"/>
        <v>214010</v>
      </c>
      <c r="J14" t="str">
        <f t="shared" si="1"/>
        <v>,214020</v>
      </c>
      <c r="K14" t="str">
        <f t="shared" si="2"/>
        <v>,214030</v>
      </c>
      <c r="L14" t="str">
        <f t="shared" si="3"/>
        <v>,214040</v>
      </c>
      <c r="M14" t="str">
        <f t="shared" si="14"/>
        <v>,214041</v>
      </c>
      <c r="N14" t="str">
        <f t="shared" si="5"/>
        <v>,214050</v>
      </c>
      <c r="O14" t="str">
        <f t="shared" si="11"/>
        <v>,214060</v>
      </c>
      <c r="P14" t="str">
        <f t="shared" si="15"/>
        <v>,214070</v>
      </c>
      <c r="Q14" t="str">
        <f t="shared" si="16"/>
        <v>214010,214020,214030,214040,214041,214050,214060,214070</v>
      </c>
    </row>
    <row r="15" spans="1:17">
      <c r="A15">
        <f t="shared" si="6"/>
        <v>215010</v>
      </c>
      <c r="B15">
        <f t="shared" si="7"/>
        <v>215020</v>
      </c>
      <c r="C15">
        <f t="shared" si="8"/>
        <v>215030</v>
      </c>
      <c r="D15">
        <f t="shared" si="9"/>
        <v>215040</v>
      </c>
      <c r="E15">
        <f t="shared" si="13"/>
        <v>215041</v>
      </c>
      <c r="F15">
        <f t="shared" si="10"/>
        <v>215050</v>
      </c>
      <c r="G15">
        <f t="shared" si="12"/>
        <v>215060</v>
      </c>
      <c r="H15">
        <f t="shared" si="17"/>
        <v>215070</v>
      </c>
      <c r="I15">
        <f t="shared" si="0"/>
        <v>215010</v>
      </c>
      <c r="J15" t="str">
        <f t="shared" si="1"/>
        <v>,215020</v>
      </c>
      <c r="K15" t="str">
        <f t="shared" si="2"/>
        <v>,215030</v>
      </c>
      <c r="L15" t="str">
        <f t="shared" si="3"/>
        <v>,215040</v>
      </c>
      <c r="M15" t="str">
        <f t="shared" si="14"/>
        <v>,215041</v>
      </c>
      <c r="N15" t="str">
        <f t="shared" si="5"/>
        <v>,215050</v>
      </c>
      <c r="O15" t="str">
        <f t="shared" si="11"/>
        <v>,215060</v>
      </c>
      <c r="P15" t="str">
        <f t="shared" si="15"/>
        <v>,215070</v>
      </c>
      <c r="Q15" t="str">
        <f t="shared" si="16"/>
        <v>215010,215020,215030,215040,215041,215050,215060,215070</v>
      </c>
    </row>
    <row r="16" spans="1:17">
      <c r="A16">
        <f t="shared" si="6"/>
        <v>216010</v>
      </c>
      <c r="B16">
        <f t="shared" si="7"/>
        <v>216020</v>
      </c>
      <c r="C16">
        <f t="shared" si="8"/>
        <v>216030</v>
      </c>
      <c r="D16">
        <f t="shared" si="9"/>
        <v>216040</v>
      </c>
      <c r="E16">
        <f t="shared" si="13"/>
        <v>216041</v>
      </c>
      <c r="F16">
        <f t="shared" si="10"/>
        <v>216050</v>
      </c>
      <c r="G16">
        <f t="shared" si="12"/>
        <v>216060</v>
      </c>
      <c r="H16">
        <f t="shared" si="17"/>
        <v>216070</v>
      </c>
      <c r="I16">
        <f t="shared" si="0"/>
        <v>216010</v>
      </c>
      <c r="J16" t="str">
        <f t="shared" si="1"/>
        <v>,216020</v>
      </c>
      <c r="K16" t="str">
        <f t="shared" si="2"/>
        <v>,216030</v>
      </c>
      <c r="L16" t="str">
        <f t="shared" si="3"/>
        <v>,216040</v>
      </c>
      <c r="M16" t="str">
        <f t="shared" si="14"/>
        <v>,216041</v>
      </c>
      <c r="N16" t="str">
        <f t="shared" si="5"/>
        <v>,216050</v>
      </c>
      <c r="O16" t="str">
        <f t="shared" si="11"/>
        <v>,216060</v>
      </c>
      <c r="P16" t="str">
        <f t="shared" si="15"/>
        <v>,216070</v>
      </c>
      <c r="Q16" t="str">
        <f t="shared" si="16"/>
        <v>216010,216020,216030,216040,216041,216050,216060,216070</v>
      </c>
    </row>
    <row r="17" spans="1:17">
      <c r="A17">
        <f t="shared" si="6"/>
        <v>217010</v>
      </c>
      <c r="B17">
        <f t="shared" si="7"/>
        <v>217020</v>
      </c>
      <c r="C17">
        <f t="shared" si="8"/>
        <v>217030</v>
      </c>
      <c r="D17">
        <f t="shared" si="9"/>
        <v>217040</v>
      </c>
      <c r="E17">
        <f t="shared" si="13"/>
        <v>217041</v>
      </c>
      <c r="F17">
        <f t="shared" si="10"/>
        <v>217050</v>
      </c>
      <c r="G17">
        <f t="shared" si="12"/>
        <v>217060</v>
      </c>
      <c r="H17">
        <f t="shared" si="17"/>
        <v>217070</v>
      </c>
      <c r="I17">
        <f t="shared" si="0"/>
        <v>217010</v>
      </c>
      <c r="J17" t="str">
        <f t="shared" si="1"/>
        <v>,217020</v>
      </c>
      <c r="K17" t="str">
        <f t="shared" si="2"/>
        <v>,217030</v>
      </c>
      <c r="L17" t="str">
        <f t="shared" si="3"/>
        <v>,217040</v>
      </c>
      <c r="M17" t="str">
        <f t="shared" si="14"/>
        <v>,217041</v>
      </c>
      <c r="N17" t="str">
        <f t="shared" si="5"/>
        <v>,217050</v>
      </c>
      <c r="O17" t="str">
        <f t="shared" si="11"/>
        <v>,217060</v>
      </c>
      <c r="P17" t="str">
        <f t="shared" si="15"/>
        <v>,217070</v>
      </c>
      <c r="Q17" t="str">
        <f t="shared" si="16"/>
        <v>217010,217020,217030,217040,217041,217050,217060,217070</v>
      </c>
    </row>
    <row r="18" spans="1:17">
      <c r="A18">
        <f t="shared" si="6"/>
        <v>218010</v>
      </c>
      <c r="B18">
        <f t="shared" si="7"/>
        <v>218020</v>
      </c>
      <c r="C18">
        <f t="shared" si="8"/>
        <v>218030</v>
      </c>
      <c r="D18">
        <f t="shared" si="9"/>
        <v>218040</v>
      </c>
      <c r="E18">
        <f t="shared" si="13"/>
        <v>218041</v>
      </c>
      <c r="F18">
        <f t="shared" si="10"/>
        <v>218050</v>
      </c>
      <c r="G18">
        <f t="shared" si="12"/>
        <v>218060</v>
      </c>
      <c r="H18">
        <f t="shared" si="17"/>
        <v>218070</v>
      </c>
      <c r="I18">
        <f t="shared" si="0"/>
        <v>218010</v>
      </c>
      <c r="J18" t="str">
        <f t="shared" si="1"/>
        <v>,218020</v>
      </c>
      <c r="K18" t="str">
        <f t="shared" si="2"/>
        <v>,218030</v>
      </c>
      <c r="L18" t="str">
        <f t="shared" si="3"/>
        <v>,218040</v>
      </c>
      <c r="M18" t="str">
        <f t="shared" si="14"/>
        <v>,218041</v>
      </c>
      <c r="N18" t="str">
        <f t="shared" si="5"/>
        <v>,218050</v>
      </c>
      <c r="O18" t="str">
        <f t="shared" si="11"/>
        <v>,218060</v>
      </c>
      <c r="P18" t="str">
        <f t="shared" si="15"/>
        <v>,218070</v>
      </c>
      <c r="Q18" t="str">
        <f t="shared" si="16"/>
        <v>218010,218020,218030,218040,218041,218050,218060,218070</v>
      </c>
    </row>
    <row r="19" spans="1:17">
      <c r="A19">
        <f t="shared" si="6"/>
        <v>219010</v>
      </c>
      <c r="B19">
        <f t="shared" si="7"/>
        <v>219020</v>
      </c>
      <c r="C19">
        <f t="shared" si="8"/>
        <v>219030</v>
      </c>
      <c r="D19">
        <f t="shared" si="9"/>
        <v>219040</v>
      </c>
      <c r="E19">
        <f t="shared" si="13"/>
        <v>219041</v>
      </c>
      <c r="F19">
        <f t="shared" si="10"/>
        <v>219050</v>
      </c>
      <c r="G19">
        <f t="shared" si="12"/>
        <v>219060</v>
      </c>
      <c r="H19">
        <f t="shared" si="17"/>
        <v>219070</v>
      </c>
      <c r="I19">
        <f t="shared" si="0"/>
        <v>219010</v>
      </c>
      <c r="J19" t="str">
        <f t="shared" si="1"/>
        <v>,219020</v>
      </c>
      <c r="K19" t="str">
        <f t="shared" si="2"/>
        <v>,219030</v>
      </c>
      <c r="L19" t="str">
        <f t="shared" si="3"/>
        <v>,219040</v>
      </c>
      <c r="M19" t="str">
        <f t="shared" si="14"/>
        <v>,219041</v>
      </c>
      <c r="N19" t="str">
        <f t="shared" si="5"/>
        <v>,219050</v>
      </c>
      <c r="O19" t="str">
        <f t="shared" si="11"/>
        <v>,219060</v>
      </c>
      <c r="P19" t="str">
        <f t="shared" si="15"/>
        <v>,219070</v>
      </c>
      <c r="Q19" t="str">
        <f t="shared" si="16"/>
        <v>219010,219020,219030,219040,219041,219050,219060,219070</v>
      </c>
    </row>
    <row r="20" spans="1:17">
      <c r="A20">
        <f t="shared" si="6"/>
        <v>220010</v>
      </c>
      <c r="B20">
        <f t="shared" si="7"/>
        <v>220020</v>
      </c>
      <c r="C20">
        <f t="shared" si="8"/>
        <v>220030</v>
      </c>
      <c r="D20">
        <f t="shared" si="9"/>
        <v>220040</v>
      </c>
      <c r="E20">
        <f t="shared" si="13"/>
        <v>220041</v>
      </c>
      <c r="F20">
        <f t="shared" si="10"/>
        <v>220050</v>
      </c>
      <c r="G20">
        <f t="shared" si="12"/>
        <v>220060</v>
      </c>
      <c r="H20">
        <f t="shared" si="17"/>
        <v>220070</v>
      </c>
      <c r="I20">
        <f t="shared" si="0"/>
        <v>220010</v>
      </c>
      <c r="J20" t="str">
        <f t="shared" si="1"/>
        <v>,220020</v>
      </c>
      <c r="K20" t="str">
        <f t="shared" si="2"/>
        <v>,220030</v>
      </c>
      <c r="L20" t="str">
        <f t="shared" si="3"/>
        <v>,220040</v>
      </c>
      <c r="M20" t="str">
        <f t="shared" si="14"/>
        <v>,220041</v>
      </c>
      <c r="N20" t="str">
        <f t="shared" si="5"/>
        <v>,220050</v>
      </c>
      <c r="O20" t="str">
        <f t="shared" si="11"/>
        <v>,220060</v>
      </c>
      <c r="P20" t="str">
        <f t="shared" si="15"/>
        <v>,220070</v>
      </c>
      <c r="Q20" t="str">
        <f t="shared" si="16"/>
        <v>220010,220020,220030,220040,220041,220050,220060,220070</v>
      </c>
    </row>
    <row r="21" spans="1:17">
      <c r="A21">
        <f t="shared" si="6"/>
        <v>221010</v>
      </c>
      <c r="B21">
        <f t="shared" si="7"/>
        <v>221020</v>
      </c>
      <c r="C21">
        <f t="shared" si="8"/>
        <v>221030</v>
      </c>
      <c r="D21">
        <f t="shared" si="9"/>
        <v>221040</v>
      </c>
      <c r="E21">
        <f t="shared" si="13"/>
        <v>221041</v>
      </c>
      <c r="F21">
        <f t="shared" si="10"/>
        <v>221050</v>
      </c>
      <c r="G21">
        <f t="shared" si="12"/>
        <v>221060</v>
      </c>
      <c r="H21">
        <f t="shared" si="17"/>
        <v>221070</v>
      </c>
      <c r="I21">
        <f t="shared" si="0"/>
        <v>221010</v>
      </c>
      <c r="J21" t="str">
        <f t="shared" si="1"/>
        <v>,221020</v>
      </c>
      <c r="K21" t="str">
        <f t="shared" si="2"/>
        <v>,221030</v>
      </c>
      <c r="L21" t="str">
        <f t="shared" si="3"/>
        <v>,221040</v>
      </c>
      <c r="M21" t="str">
        <f t="shared" si="14"/>
        <v>,221041</v>
      </c>
      <c r="N21" t="str">
        <f t="shared" si="5"/>
        <v>,221050</v>
      </c>
      <c r="O21" t="str">
        <f t="shared" si="11"/>
        <v>,221060</v>
      </c>
      <c r="P21" t="str">
        <f t="shared" si="15"/>
        <v>,221070</v>
      </c>
      <c r="Q21" t="str">
        <f t="shared" si="16"/>
        <v>221010,221020,221030,221040,221041,221050,221060,221070</v>
      </c>
    </row>
    <row r="22" spans="1:17">
      <c r="A22">
        <f t="shared" si="6"/>
        <v>222010</v>
      </c>
      <c r="B22">
        <f t="shared" si="7"/>
        <v>222020</v>
      </c>
      <c r="C22">
        <f t="shared" si="8"/>
        <v>222030</v>
      </c>
      <c r="D22">
        <f t="shared" si="9"/>
        <v>222040</v>
      </c>
      <c r="E22">
        <f t="shared" si="13"/>
        <v>222041</v>
      </c>
      <c r="F22">
        <f t="shared" si="10"/>
        <v>222050</v>
      </c>
      <c r="G22">
        <f t="shared" si="12"/>
        <v>222060</v>
      </c>
      <c r="H22">
        <f t="shared" si="17"/>
        <v>222070</v>
      </c>
      <c r="I22">
        <f t="shared" si="0"/>
        <v>222010</v>
      </c>
      <c r="J22" t="str">
        <f t="shared" si="1"/>
        <v>,222020</v>
      </c>
      <c r="K22" t="str">
        <f t="shared" si="2"/>
        <v>,222030</v>
      </c>
      <c r="L22" t="str">
        <f t="shared" si="3"/>
        <v>,222040</v>
      </c>
      <c r="M22" t="str">
        <f t="shared" si="14"/>
        <v>,222041</v>
      </c>
      <c r="N22" t="str">
        <f t="shared" si="5"/>
        <v>,222050</v>
      </c>
      <c r="O22" t="str">
        <f t="shared" si="11"/>
        <v>,222060</v>
      </c>
      <c r="P22" t="str">
        <f t="shared" si="15"/>
        <v>,222070</v>
      </c>
      <c r="Q22" t="str">
        <f t="shared" si="16"/>
        <v>222010,222020,222030,222040,222041,222050,222060,222070</v>
      </c>
    </row>
    <row r="23" spans="1:17">
      <c r="A23">
        <f t="shared" si="6"/>
        <v>223010</v>
      </c>
      <c r="B23">
        <f t="shared" si="7"/>
        <v>223020</v>
      </c>
      <c r="C23">
        <f t="shared" si="8"/>
        <v>223030</v>
      </c>
      <c r="D23">
        <f t="shared" si="9"/>
        <v>223040</v>
      </c>
      <c r="E23">
        <f t="shared" si="13"/>
        <v>223041</v>
      </c>
      <c r="F23">
        <f t="shared" si="10"/>
        <v>223050</v>
      </c>
      <c r="G23">
        <f t="shared" si="12"/>
        <v>223060</v>
      </c>
      <c r="H23">
        <f t="shared" si="17"/>
        <v>223070</v>
      </c>
      <c r="I23">
        <f t="shared" si="0"/>
        <v>223010</v>
      </c>
      <c r="J23" t="str">
        <f t="shared" si="1"/>
        <v>,223020</v>
      </c>
      <c r="K23" t="str">
        <f t="shared" si="2"/>
        <v>,223030</v>
      </c>
      <c r="L23" t="str">
        <f t="shared" si="3"/>
        <v>,223040</v>
      </c>
      <c r="M23" t="str">
        <f t="shared" si="14"/>
        <v>,223041</v>
      </c>
      <c r="N23" t="str">
        <f t="shared" si="5"/>
        <v>,223050</v>
      </c>
      <c r="O23" t="str">
        <f t="shared" si="11"/>
        <v>,223060</v>
      </c>
      <c r="P23" t="str">
        <f t="shared" si="15"/>
        <v>,223070</v>
      </c>
      <c r="Q23" t="str">
        <f t="shared" si="16"/>
        <v>223010,223020,223030,223040,223041,223050,223060,223070</v>
      </c>
    </row>
    <row r="24" spans="1:17">
      <c r="A24">
        <f t="shared" si="6"/>
        <v>224010</v>
      </c>
      <c r="B24">
        <f t="shared" si="7"/>
        <v>224020</v>
      </c>
      <c r="C24">
        <f t="shared" si="8"/>
        <v>224030</v>
      </c>
      <c r="D24">
        <f t="shared" si="9"/>
        <v>224040</v>
      </c>
      <c r="E24">
        <f t="shared" si="13"/>
        <v>224041</v>
      </c>
      <c r="F24">
        <f t="shared" si="10"/>
        <v>224050</v>
      </c>
      <c r="G24">
        <f t="shared" si="12"/>
        <v>224060</v>
      </c>
      <c r="H24">
        <f t="shared" si="17"/>
        <v>224070</v>
      </c>
      <c r="I24">
        <f t="shared" si="0"/>
        <v>224010</v>
      </c>
      <c r="J24" t="str">
        <f t="shared" si="1"/>
        <v>,224020</v>
      </c>
      <c r="K24" t="str">
        <f t="shared" si="2"/>
        <v>,224030</v>
      </c>
      <c r="L24" t="str">
        <f t="shared" si="3"/>
        <v>,224040</v>
      </c>
      <c r="M24" t="str">
        <f t="shared" si="14"/>
        <v>,224041</v>
      </c>
      <c r="N24" t="str">
        <f t="shared" si="5"/>
        <v>,224050</v>
      </c>
      <c r="O24" t="str">
        <f t="shared" si="11"/>
        <v>,224060</v>
      </c>
      <c r="P24" t="str">
        <f t="shared" si="15"/>
        <v>,224070</v>
      </c>
      <c r="Q24" t="str">
        <f t="shared" si="16"/>
        <v>224010,224020,224030,224040,224041,224050,224060,224070</v>
      </c>
    </row>
    <row r="25" spans="1:17">
      <c r="A25">
        <f t="shared" si="6"/>
        <v>225010</v>
      </c>
      <c r="B25">
        <f t="shared" si="7"/>
        <v>225020</v>
      </c>
      <c r="C25">
        <f t="shared" si="8"/>
        <v>225030</v>
      </c>
      <c r="D25">
        <f t="shared" si="9"/>
        <v>225040</v>
      </c>
      <c r="E25">
        <f t="shared" si="13"/>
        <v>225041</v>
      </c>
      <c r="F25">
        <f t="shared" si="10"/>
        <v>225050</v>
      </c>
      <c r="G25">
        <f t="shared" si="12"/>
        <v>225060</v>
      </c>
      <c r="H25">
        <f t="shared" si="17"/>
        <v>225070</v>
      </c>
      <c r="I25">
        <f t="shared" si="0"/>
        <v>225010</v>
      </c>
      <c r="J25" t="str">
        <f t="shared" si="1"/>
        <v>,225020</v>
      </c>
      <c r="K25" t="str">
        <f t="shared" si="2"/>
        <v>,225030</v>
      </c>
      <c r="L25" t="str">
        <f t="shared" si="3"/>
        <v>,225040</v>
      </c>
      <c r="M25" t="str">
        <f t="shared" si="14"/>
        <v>,225041</v>
      </c>
      <c r="N25" t="str">
        <f t="shared" si="5"/>
        <v>,225050</v>
      </c>
      <c r="O25" t="str">
        <f t="shared" si="11"/>
        <v>,225060</v>
      </c>
      <c r="P25" t="str">
        <f t="shared" si="15"/>
        <v>,225070</v>
      </c>
      <c r="Q25" t="str">
        <f t="shared" si="16"/>
        <v>225010,225020,225030,225040,225041,225050,225060,225070</v>
      </c>
    </row>
    <row r="26" spans="1:17">
      <c r="A26">
        <f t="shared" si="6"/>
        <v>226010</v>
      </c>
      <c r="B26">
        <f t="shared" si="7"/>
        <v>226020</v>
      </c>
      <c r="C26">
        <f t="shared" si="8"/>
        <v>226030</v>
      </c>
      <c r="D26">
        <f t="shared" si="9"/>
        <v>226040</v>
      </c>
      <c r="E26">
        <f t="shared" si="13"/>
        <v>226041</v>
      </c>
      <c r="F26">
        <f t="shared" si="10"/>
        <v>226050</v>
      </c>
      <c r="G26">
        <f t="shared" si="12"/>
        <v>226060</v>
      </c>
      <c r="H26">
        <f t="shared" si="17"/>
        <v>226070</v>
      </c>
      <c r="I26">
        <f t="shared" si="0"/>
        <v>226010</v>
      </c>
      <c r="J26" t="str">
        <f t="shared" si="1"/>
        <v>,226020</v>
      </c>
      <c r="K26" t="str">
        <f t="shared" si="2"/>
        <v>,226030</v>
      </c>
      <c r="L26" t="str">
        <f t="shared" si="3"/>
        <v>,226040</v>
      </c>
      <c r="M26" t="str">
        <f t="shared" si="14"/>
        <v>,226041</v>
      </c>
      <c r="N26" t="str">
        <f t="shared" si="5"/>
        <v>,226050</v>
      </c>
      <c r="O26" t="str">
        <f t="shared" si="11"/>
        <v>,226060</v>
      </c>
      <c r="P26" t="str">
        <f t="shared" si="15"/>
        <v>,226070</v>
      </c>
      <c r="Q26" t="str">
        <f t="shared" si="16"/>
        <v>226010,226020,226030,226040,226041,226050,226060,226070</v>
      </c>
    </row>
    <row r="27" spans="1:17">
      <c r="A27">
        <f t="shared" si="6"/>
        <v>227010</v>
      </c>
      <c r="B27">
        <f t="shared" si="7"/>
        <v>227020</v>
      </c>
      <c r="C27">
        <f t="shared" si="8"/>
        <v>227030</v>
      </c>
      <c r="D27">
        <f t="shared" si="9"/>
        <v>227040</v>
      </c>
      <c r="E27">
        <f t="shared" si="13"/>
        <v>227041</v>
      </c>
      <c r="F27">
        <f t="shared" si="10"/>
        <v>227050</v>
      </c>
      <c r="G27">
        <f t="shared" si="12"/>
        <v>227060</v>
      </c>
      <c r="H27">
        <f t="shared" si="17"/>
        <v>227070</v>
      </c>
      <c r="I27">
        <f t="shared" si="0"/>
        <v>227010</v>
      </c>
      <c r="J27" t="str">
        <f t="shared" si="1"/>
        <v>,227020</v>
      </c>
      <c r="K27" t="str">
        <f t="shared" si="2"/>
        <v>,227030</v>
      </c>
      <c r="L27" t="str">
        <f t="shared" si="3"/>
        <v>,227040</v>
      </c>
      <c r="M27" t="str">
        <f t="shared" si="14"/>
        <v>,227041</v>
      </c>
      <c r="N27" t="str">
        <f t="shared" si="5"/>
        <v>,227050</v>
      </c>
      <c r="O27" t="str">
        <f t="shared" si="11"/>
        <v>,227060</v>
      </c>
      <c r="P27" t="str">
        <f t="shared" si="15"/>
        <v>,227070</v>
      </c>
      <c r="Q27" t="str">
        <f t="shared" si="16"/>
        <v>227010,227020,227030,227040,227041,227050,227060,227070</v>
      </c>
    </row>
    <row r="28" spans="1:17">
      <c r="A28">
        <f t="shared" si="6"/>
        <v>228010</v>
      </c>
      <c r="B28">
        <f t="shared" si="7"/>
        <v>228020</v>
      </c>
      <c r="C28">
        <f t="shared" si="8"/>
        <v>228030</v>
      </c>
      <c r="D28">
        <f t="shared" si="9"/>
        <v>228040</v>
      </c>
      <c r="E28">
        <f t="shared" si="13"/>
        <v>228041</v>
      </c>
      <c r="F28">
        <f t="shared" si="10"/>
        <v>228050</v>
      </c>
      <c r="G28">
        <f t="shared" si="12"/>
        <v>228060</v>
      </c>
      <c r="H28">
        <f t="shared" si="17"/>
        <v>228070</v>
      </c>
      <c r="I28">
        <f t="shared" si="0"/>
        <v>228010</v>
      </c>
      <c r="J28" t="str">
        <f t="shared" si="1"/>
        <v>,228020</v>
      </c>
      <c r="K28" t="str">
        <f t="shared" si="2"/>
        <v>,228030</v>
      </c>
      <c r="L28" t="str">
        <f t="shared" si="3"/>
        <v>,228040</v>
      </c>
      <c r="M28" t="str">
        <f t="shared" si="14"/>
        <v>,228041</v>
      </c>
      <c r="N28" t="str">
        <f t="shared" si="5"/>
        <v>,228050</v>
      </c>
      <c r="O28" t="str">
        <f t="shared" si="11"/>
        <v>,228060</v>
      </c>
      <c r="P28" t="str">
        <f t="shared" si="15"/>
        <v>,228070</v>
      </c>
      <c r="Q28" t="str">
        <f t="shared" si="16"/>
        <v>228010,228020,228030,228040,228041,228050,228060,228070</v>
      </c>
    </row>
    <row r="29" spans="1:17">
      <c r="A29">
        <f t="shared" si="6"/>
        <v>229010</v>
      </c>
      <c r="B29">
        <f t="shared" si="7"/>
        <v>229020</v>
      </c>
      <c r="C29">
        <f t="shared" si="8"/>
        <v>229030</v>
      </c>
      <c r="D29">
        <f t="shared" si="9"/>
        <v>229040</v>
      </c>
      <c r="E29">
        <f t="shared" si="13"/>
        <v>229041</v>
      </c>
      <c r="F29">
        <f t="shared" si="10"/>
        <v>229050</v>
      </c>
      <c r="G29">
        <f t="shared" si="12"/>
        <v>229060</v>
      </c>
      <c r="H29">
        <f t="shared" si="17"/>
        <v>229070</v>
      </c>
      <c r="I29">
        <f t="shared" si="0"/>
        <v>229010</v>
      </c>
      <c r="J29" t="str">
        <f t="shared" si="1"/>
        <v>,229020</v>
      </c>
      <c r="K29" t="str">
        <f t="shared" si="2"/>
        <v>,229030</v>
      </c>
      <c r="L29" t="str">
        <f t="shared" si="3"/>
        <v>,229040</v>
      </c>
      <c r="M29" t="str">
        <f t="shared" si="14"/>
        <v>,229041</v>
      </c>
      <c r="N29" t="str">
        <f t="shared" si="5"/>
        <v>,229050</v>
      </c>
      <c r="O29" t="str">
        <f t="shared" si="11"/>
        <v>,229060</v>
      </c>
      <c r="P29" t="str">
        <f t="shared" si="15"/>
        <v>,229070</v>
      </c>
      <c r="Q29" t="str">
        <f t="shared" si="16"/>
        <v>229010,229020,229030,229040,229041,229050,229060,229070</v>
      </c>
    </row>
    <row r="30" spans="1:17">
      <c r="A30">
        <f t="shared" si="6"/>
        <v>230010</v>
      </c>
      <c r="B30">
        <f t="shared" si="7"/>
        <v>230020</v>
      </c>
      <c r="C30">
        <f t="shared" si="8"/>
        <v>230030</v>
      </c>
      <c r="D30">
        <f t="shared" si="9"/>
        <v>230040</v>
      </c>
      <c r="E30">
        <f t="shared" si="13"/>
        <v>230041</v>
      </c>
      <c r="F30">
        <f t="shared" si="10"/>
        <v>230050</v>
      </c>
      <c r="G30">
        <f t="shared" si="12"/>
        <v>230060</v>
      </c>
      <c r="H30">
        <f t="shared" si="17"/>
        <v>230070</v>
      </c>
      <c r="I30">
        <f t="shared" si="0"/>
        <v>230010</v>
      </c>
      <c r="J30" t="str">
        <f t="shared" si="1"/>
        <v>,230020</v>
      </c>
      <c r="K30" t="str">
        <f t="shared" si="2"/>
        <v>,230030</v>
      </c>
      <c r="L30" t="str">
        <f t="shared" si="3"/>
        <v>,230040</v>
      </c>
      <c r="M30" t="str">
        <f t="shared" si="14"/>
        <v>,230041</v>
      </c>
      <c r="N30" t="str">
        <f t="shared" si="5"/>
        <v>,230050</v>
      </c>
      <c r="O30" t="str">
        <f t="shared" si="11"/>
        <v>,230060</v>
      </c>
      <c r="P30" t="str">
        <f t="shared" si="15"/>
        <v>,230070</v>
      </c>
      <c r="Q30" t="str">
        <f t="shared" si="16"/>
        <v>230010,230020,230030,230040,230041,230050,230060,230070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8"/>
  <sheetViews>
    <sheetView workbookViewId="0">
      <selection activeCell="A3" sqref="A3:A18"/>
    </sheetView>
  </sheetViews>
  <sheetFormatPr defaultColWidth="9" defaultRowHeight="14.25"/>
  <sheetData>
    <row r="1" spans="1:1">
      <c r="A1" t="s">
        <v>341</v>
      </c>
    </row>
    <row r="2" spans="1:1">
      <c r="A2" t="s">
        <v>342</v>
      </c>
    </row>
    <row r="3" spans="1:1">
      <c r="A3" t="s">
        <v>343</v>
      </c>
    </row>
    <row r="4" spans="1:1">
      <c r="A4" t="s">
        <v>344</v>
      </c>
    </row>
    <row r="5" spans="1:1">
      <c r="A5" t="s">
        <v>345</v>
      </c>
    </row>
    <row r="6" spans="1:1">
      <c r="A6" t="s">
        <v>346</v>
      </c>
    </row>
    <row r="7" spans="1:1">
      <c r="A7" t="s">
        <v>347</v>
      </c>
    </row>
    <row r="8" spans="1:1">
      <c r="A8" t="s">
        <v>348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354</v>
      </c>
    </row>
    <row r="15" spans="1:1">
      <c r="A15" t="s">
        <v>355</v>
      </c>
    </row>
    <row r="16" spans="1:1">
      <c r="A16" t="s">
        <v>356</v>
      </c>
    </row>
    <row r="17" spans="1:1">
      <c r="A17" t="s">
        <v>357</v>
      </c>
    </row>
    <row r="18" spans="1:1">
      <c r="A18" t="s">
        <v>358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C82"/>
  <sheetViews>
    <sheetView topLeftCell="A61" workbookViewId="0">
      <selection activeCell="B65" sqref="B65:C65"/>
    </sheetView>
  </sheetViews>
  <sheetFormatPr defaultColWidth="9" defaultRowHeight="16.5"/>
  <cols>
    <col min="2" max="3" width="9" style="1" customWidth="1"/>
  </cols>
  <sheetData>
    <row r="1" spans="2:3" ht="18" customHeight="1">
      <c r="B1" s="2" t="s">
        <v>359</v>
      </c>
      <c r="C1" s="2" t="s">
        <v>360</v>
      </c>
    </row>
    <row r="2" spans="2:3">
      <c r="B2" s="3"/>
    </row>
    <row r="3" spans="2:3">
      <c r="B3" s="3">
        <v>1</v>
      </c>
      <c r="C3" s="3">
        <v>1</v>
      </c>
    </row>
    <row r="4" spans="2:3">
      <c r="B4" s="3"/>
      <c r="C4" s="3">
        <v>2</v>
      </c>
    </row>
    <row r="5" spans="2:3">
      <c r="B5" s="3"/>
      <c r="C5" s="3">
        <v>3</v>
      </c>
    </row>
    <row r="6" spans="2:3">
      <c r="B6" s="3"/>
      <c r="C6" s="3">
        <v>4</v>
      </c>
    </row>
    <row r="7" spans="2:3">
      <c r="B7" s="3">
        <v>2</v>
      </c>
      <c r="C7" s="3">
        <v>5</v>
      </c>
    </row>
    <row r="8" spans="2:3">
      <c r="B8" s="3"/>
      <c r="C8" s="3">
        <v>6</v>
      </c>
    </row>
    <row r="9" spans="2:3">
      <c r="B9" s="3">
        <v>3</v>
      </c>
      <c r="C9" s="3">
        <v>7</v>
      </c>
    </row>
    <row r="10" spans="2:3">
      <c r="B10" s="3"/>
      <c r="C10" s="3">
        <v>8</v>
      </c>
    </row>
    <row r="11" spans="2:3">
      <c r="B11" s="3">
        <v>4</v>
      </c>
      <c r="C11" s="3">
        <v>9</v>
      </c>
    </row>
    <row r="12" spans="2:3">
      <c r="B12" s="3"/>
      <c r="C12" s="3">
        <v>10</v>
      </c>
    </row>
    <row r="13" spans="2:3">
      <c r="B13" s="3">
        <v>5</v>
      </c>
      <c r="C13" s="3">
        <v>11</v>
      </c>
    </row>
    <row r="14" spans="2:3">
      <c r="B14" s="3"/>
      <c r="C14" s="3">
        <v>12</v>
      </c>
    </row>
    <row r="15" spans="2:3">
      <c r="B15" s="3">
        <v>6</v>
      </c>
      <c r="C15" s="3">
        <v>13</v>
      </c>
    </row>
    <row r="16" spans="2:3">
      <c r="B16" s="3"/>
      <c r="C16" s="3">
        <v>14</v>
      </c>
    </row>
    <row r="17" spans="2:3">
      <c r="B17" s="3">
        <v>7</v>
      </c>
      <c r="C17" s="3">
        <v>15</v>
      </c>
    </row>
    <row r="18" spans="2:3">
      <c r="B18" s="3"/>
      <c r="C18" s="3">
        <v>16</v>
      </c>
    </row>
    <row r="19" spans="2:3">
      <c r="B19" s="3">
        <v>8</v>
      </c>
      <c r="C19" s="3">
        <v>17</v>
      </c>
    </row>
    <row r="20" spans="2:3">
      <c r="B20" s="3"/>
      <c r="C20" s="3">
        <v>18</v>
      </c>
    </row>
    <row r="21" spans="2:3">
      <c r="B21" s="3">
        <v>9</v>
      </c>
      <c r="C21" s="3">
        <v>19</v>
      </c>
    </row>
    <row r="22" spans="2:3">
      <c r="B22" s="3"/>
      <c r="C22" s="3">
        <v>20</v>
      </c>
    </row>
    <row r="23" spans="2:3">
      <c r="B23" s="3">
        <v>10</v>
      </c>
      <c r="C23" s="3">
        <v>21</v>
      </c>
    </row>
    <row r="24" spans="2:3">
      <c r="B24" s="3"/>
      <c r="C24" s="3">
        <v>22</v>
      </c>
    </row>
    <row r="25" spans="2:3">
      <c r="B25" s="3">
        <v>11</v>
      </c>
      <c r="C25" s="3">
        <v>23</v>
      </c>
    </row>
    <row r="26" spans="2:3">
      <c r="B26" s="3"/>
      <c r="C26" s="3">
        <v>24</v>
      </c>
    </row>
    <row r="27" spans="2:3">
      <c r="B27" s="3">
        <v>12</v>
      </c>
      <c r="C27" s="3">
        <v>25</v>
      </c>
    </row>
    <row r="28" spans="2:3">
      <c r="B28" s="3"/>
      <c r="C28" s="3">
        <v>26</v>
      </c>
    </row>
    <row r="29" spans="2:3">
      <c r="B29" s="3">
        <v>13</v>
      </c>
      <c r="C29" s="3">
        <v>27</v>
      </c>
    </row>
    <row r="30" spans="2:3">
      <c r="B30" s="3"/>
      <c r="C30" s="3">
        <v>28</v>
      </c>
    </row>
    <row r="31" spans="2:3">
      <c r="B31" s="3">
        <v>14</v>
      </c>
      <c r="C31" s="3">
        <v>29</v>
      </c>
    </row>
    <row r="32" spans="2:3">
      <c r="B32" s="3"/>
      <c r="C32" s="3">
        <v>30</v>
      </c>
    </row>
    <row r="33" spans="2:3">
      <c r="B33" s="1">
        <v>15</v>
      </c>
      <c r="C33" s="3">
        <v>31</v>
      </c>
    </row>
    <row r="34" spans="2:3">
      <c r="B34" s="3"/>
      <c r="C34" s="3">
        <v>32</v>
      </c>
    </row>
    <row r="35" spans="2:3">
      <c r="B35" s="3">
        <v>16</v>
      </c>
      <c r="C35" s="3">
        <v>33</v>
      </c>
    </row>
    <row r="36" spans="2:3">
      <c r="B36" s="3"/>
      <c r="C36" s="3">
        <v>34</v>
      </c>
    </row>
    <row r="37" spans="2:3">
      <c r="B37" s="1">
        <v>17</v>
      </c>
      <c r="C37" s="3">
        <v>35</v>
      </c>
    </row>
    <row r="38" spans="2:3">
      <c r="B38" s="3"/>
      <c r="C38" s="3">
        <v>36</v>
      </c>
    </row>
    <row r="39" spans="2:3">
      <c r="B39" s="3">
        <v>18</v>
      </c>
      <c r="C39" s="3">
        <v>37</v>
      </c>
    </row>
    <row r="40" spans="2:3">
      <c r="B40" s="3">
        <v>19</v>
      </c>
      <c r="C40" s="3">
        <v>38</v>
      </c>
    </row>
    <row r="41" spans="2:3">
      <c r="B41" s="3">
        <v>20</v>
      </c>
      <c r="C41" s="3">
        <v>39</v>
      </c>
    </row>
    <row r="42" spans="2:3">
      <c r="B42" s="3">
        <v>21</v>
      </c>
      <c r="C42" s="3">
        <v>40</v>
      </c>
    </row>
    <row r="43" spans="2:3">
      <c r="B43" s="3">
        <v>22</v>
      </c>
      <c r="C43" s="3">
        <v>41</v>
      </c>
    </row>
    <row r="44" spans="2:3">
      <c r="B44" s="3">
        <v>23</v>
      </c>
      <c r="C44" s="3">
        <v>42</v>
      </c>
    </row>
    <row r="45" spans="2:3">
      <c r="B45" s="3">
        <v>24</v>
      </c>
      <c r="C45" s="3">
        <v>43</v>
      </c>
    </row>
    <row r="46" spans="2:3">
      <c r="B46" s="3">
        <v>25</v>
      </c>
      <c r="C46" s="3">
        <v>44</v>
      </c>
    </row>
    <row r="47" spans="2:3">
      <c r="B47" s="3">
        <v>26</v>
      </c>
      <c r="C47" s="3">
        <v>45</v>
      </c>
    </row>
    <row r="48" spans="2:3">
      <c r="B48" s="3">
        <v>27</v>
      </c>
      <c r="C48" s="3">
        <v>46</v>
      </c>
    </row>
    <row r="49" spans="2:3">
      <c r="B49" s="3">
        <v>28</v>
      </c>
      <c r="C49" s="3">
        <v>47</v>
      </c>
    </row>
    <row r="50" spans="2:3">
      <c r="B50" s="3">
        <v>29</v>
      </c>
      <c r="C50" s="3">
        <v>48</v>
      </c>
    </row>
    <row r="51" spans="2:3">
      <c r="B51" s="3">
        <v>30</v>
      </c>
      <c r="C51" s="3">
        <v>49</v>
      </c>
    </row>
    <row r="52" spans="2:3">
      <c r="B52" s="3">
        <v>31</v>
      </c>
      <c r="C52" s="3">
        <v>50</v>
      </c>
    </row>
    <row r="53" spans="2:3">
      <c r="B53" s="3">
        <v>32</v>
      </c>
      <c r="C53" s="3">
        <v>51</v>
      </c>
    </row>
    <row r="54" spans="2:3">
      <c r="B54" s="3">
        <v>33</v>
      </c>
      <c r="C54" s="3">
        <v>52</v>
      </c>
    </row>
    <row r="55" spans="2:3">
      <c r="B55" s="3">
        <v>34</v>
      </c>
      <c r="C55" s="3">
        <v>53</v>
      </c>
    </row>
    <row r="56" spans="2:3">
      <c r="B56" s="3">
        <v>35</v>
      </c>
      <c r="C56" s="3">
        <v>54</v>
      </c>
    </row>
    <row r="57" spans="2:3">
      <c r="B57" s="3">
        <v>36</v>
      </c>
      <c r="C57" s="3">
        <v>55</v>
      </c>
    </row>
    <row r="58" spans="2:3">
      <c r="B58" s="3">
        <v>37</v>
      </c>
      <c r="C58" s="3">
        <v>56</v>
      </c>
    </row>
    <row r="59" spans="2:3">
      <c r="B59" s="3">
        <v>38</v>
      </c>
      <c r="C59" s="3">
        <v>57</v>
      </c>
    </row>
    <row r="60" spans="2:3">
      <c r="B60" s="3">
        <v>39</v>
      </c>
      <c r="C60" s="3">
        <v>58</v>
      </c>
    </row>
    <row r="61" spans="2:3">
      <c r="B61" s="3">
        <v>40</v>
      </c>
      <c r="C61" s="3">
        <v>59</v>
      </c>
    </row>
    <row r="62" spans="2:3">
      <c r="B62" s="3">
        <v>41</v>
      </c>
      <c r="C62" s="3">
        <v>60</v>
      </c>
    </row>
    <row r="63" spans="2:3">
      <c r="B63" s="3">
        <v>42</v>
      </c>
      <c r="C63" s="3">
        <v>61</v>
      </c>
    </row>
    <row r="64" spans="2:3">
      <c r="B64" s="3">
        <v>43</v>
      </c>
      <c r="C64" s="3">
        <v>62</v>
      </c>
    </row>
    <row r="65" spans="2:3">
      <c r="B65" s="3">
        <v>44</v>
      </c>
      <c r="C65" s="3">
        <v>63</v>
      </c>
    </row>
    <row r="66" spans="2:3">
      <c r="B66" s="3">
        <v>46</v>
      </c>
      <c r="C66" s="3">
        <v>64</v>
      </c>
    </row>
    <row r="67" spans="2:3">
      <c r="B67" s="3">
        <v>47</v>
      </c>
      <c r="C67" s="3">
        <v>65</v>
      </c>
    </row>
    <row r="68" spans="2:3">
      <c r="B68" s="3">
        <v>48</v>
      </c>
      <c r="C68" s="3">
        <v>66</v>
      </c>
    </row>
    <row r="69" spans="2:3">
      <c r="B69" s="3">
        <v>49</v>
      </c>
      <c r="C69" s="3">
        <v>67</v>
      </c>
    </row>
    <row r="70" spans="2:3">
      <c r="B70" s="3">
        <v>50</v>
      </c>
      <c r="C70" s="3">
        <v>68</v>
      </c>
    </row>
    <row r="71" spans="2:3">
      <c r="B71" s="3">
        <v>51</v>
      </c>
      <c r="C71" s="3">
        <v>69</v>
      </c>
    </row>
    <row r="72" spans="2:3">
      <c r="B72" s="3">
        <v>52</v>
      </c>
      <c r="C72" s="3">
        <v>70</v>
      </c>
    </row>
    <row r="73" spans="2:3">
      <c r="B73" s="3">
        <v>53</v>
      </c>
      <c r="C73" s="3">
        <v>71</v>
      </c>
    </row>
    <row r="74" spans="2:3">
      <c r="B74" s="3">
        <v>54</v>
      </c>
      <c r="C74" s="3">
        <v>72</v>
      </c>
    </row>
    <row r="75" spans="2:3">
      <c r="B75" s="3">
        <v>55</v>
      </c>
      <c r="C75" s="3">
        <v>73</v>
      </c>
    </row>
    <row r="76" spans="2:3">
      <c r="B76" s="3">
        <v>56</v>
      </c>
      <c r="C76" s="3">
        <v>74</v>
      </c>
    </row>
    <row r="77" spans="2:3">
      <c r="B77" s="3">
        <v>57</v>
      </c>
      <c r="C77" s="3">
        <v>75</v>
      </c>
    </row>
    <row r="78" spans="2:3">
      <c r="B78" s="3">
        <v>58</v>
      </c>
      <c r="C78" s="3">
        <v>76</v>
      </c>
    </row>
    <row r="79" spans="2:3">
      <c r="B79" s="3">
        <v>59</v>
      </c>
      <c r="C79" s="3">
        <v>77</v>
      </c>
    </row>
    <row r="80" spans="2:3">
      <c r="B80" s="3">
        <v>60</v>
      </c>
      <c r="C80" s="3">
        <v>78</v>
      </c>
    </row>
    <row r="81" spans="2:3">
      <c r="B81" s="3">
        <v>61</v>
      </c>
      <c r="C81" s="3">
        <v>79</v>
      </c>
    </row>
    <row r="82" spans="2:3">
      <c r="B82" s="3">
        <v>62</v>
      </c>
      <c r="C82" s="3">
        <v>80</v>
      </c>
    </row>
  </sheetData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83"/>
  <sheetViews>
    <sheetView workbookViewId="0">
      <selection activeCell="Q11" sqref="Q11"/>
    </sheetView>
  </sheetViews>
  <sheetFormatPr defaultColWidth="9" defaultRowHeight="16.5"/>
  <cols>
    <col min="1" max="1" width="12" style="1" customWidth="1"/>
    <col min="2" max="2" width="8.875" style="1" customWidth="1"/>
  </cols>
  <sheetData>
    <row r="1" spans="1:19" ht="18" customHeight="1">
      <c r="A1" s="2" t="s">
        <v>361</v>
      </c>
      <c r="B1" s="2" t="s">
        <v>359</v>
      </c>
    </row>
    <row r="2" spans="1:19">
      <c r="A2" s="3" t="s">
        <v>362</v>
      </c>
      <c r="B2" s="3">
        <v>1</v>
      </c>
    </row>
    <row r="3" spans="1:19">
      <c r="A3" s="3" t="s">
        <v>363</v>
      </c>
      <c r="B3" s="3">
        <v>2</v>
      </c>
    </row>
    <row r="4" spans="1:19">
      <c r="A4" s="3"/>
      <c r="B4" s="3">
        <v>3</v>
      </c>
    </row>
    <row r="5" spans="1:19">
      <c r="A5" s="3" t="s">
        <v>364</v>
      </c>
      <c r="B5" s="3">
        <v>4</v>
      </c>
    </row>
    <row r="6" spans="1:19">
      <c r="A6" s="3"/>
      <c r="B6" s="3">
        <v>5</v>
      </c>
    </row>
    <row r="7" spans="1:19">
      <c r="A7" s="4" t="s">
        <v>365</v>
      </c>
      <c r="B7" s="3"/>
    </row>
    <row r="8" spans="1:19">
      <c r="A8" s="5"/>
      <c r="B8" s="3">
        <v>6</v>
      </c>
      <c r="J8" s="6" t="s">
        <v>42</v>
      </c>
      <c r="P8" s="35" t="s">
        <v>403</v>
      </c>
      <c r="Q8" s="34">
        <v>1</v>
      </c>
      <c r="R8" s="36" t="s">
        <v>404</v>
      </c>
      <c r="S8" s="34" t="str">
        <f>P8&amp;Q8&amp;R8</f>
        <v>第1章</v>
      </c>
    </row>
    <row r="9" spans="1:19">
      <c r="A9" s="4" t="s">
        <v>366</v>
      </c>
      <c r="B9" s="3">
        <v>7</v>
      </c>
      <c r="J9" s="6" t="s">
        <v>367</v>
      </c>
      <c r="P9" s="35" t="s">
        <v>403</v>
      </c>
      <c r="Q9" s="34">
        <v>2</v>
      </c>
      <c r="R9" s="36" t="s">
        <v>404</v>
      </c>
      <c r="S9" s="34" t="str">
        <f t="shared" ref="S9:S51" si="0">P9&amp;Q9&amp;R9</f>
        <v>第2章</v>
      </c>
    </row>
    <row r="10" spans="1:19">
      <c r="A10" s="3"/>
      <c r="B10" s="3">
        <v>8</v>
      </c>
      <c r="J10" s="6" t="s">
        <v>53</v>
      </c>
      <c r="P10" s="35" t="s">
        <v>403</v>
      </c>
      <c r="Q10" s="34">
        <v>3</v>
      </c>
      <c r="R10" s="36" t="s">
        <v>404</v>
      </c>
      <c r="S10" s="34" t="str">
        <f t="shared" si="0"/>
        <v>第3章</v>
      </c>
    </row>
    <row r="11" spans="1:19">
      <c r="A11" s="3"/>
      <c r="B11" s="3">
        <v>9</v>
      </c>
      <c r="J11" s="6" t="s">
        <v>59</v>
      </c>
      <c r="P11" s="35" t="s">
        <v>403</v>
      </c>
      <c r="Q11" s="34">
        <v>4</v>
      </c>
      <c r="R11" s="36" t="s">
        <v>404</v>
      </c>
      <c r="S11" s="34" t="str">
        <f t="shared" si="0"/>
        <v>第4章</v>
      </c>
    </row>
    <row r="12" spans="1:19">
      <c r="A12" s="4"/>
      <c r="B12" s="3">
        <v>10</v>
      </c>
      <c r="J12" s="6" t="s">
        <v>65</v>
      </c>
      <c r="P12" s="35" t="s">
        <v>403</v>
      </c>
      <c r="Q12" s="34">
        <v>5</v>
      </c>
      <c r="R12" s="36" t="s">
        <v>404</v>
      </c>
      <c r="S12" s="34" t="str">
        <f t="shared" si="0"/>
        <v>第5章</v>
      </c>
    </row>
    <row r="13" spans="1:19">
      <c r="A13" s="3"/>
      <c r="B13" s="3">
        <v>11</v>
      </c>
      <c r="J13" s="6" t="s">
        <v>71</v>
      </c>
      <c r="P13" s="35" t="s">
        <v>403</v>
      </c>
      <c r="Q13" s="34">
        <v>6</v>
      </c>
      <c r="R13" s="36" t="s">
        <v>404</v>
      </c>
      <c r="S13" s="34" t="str">
        <f t="shared" si="0"/>
        <v>第6章</v>
      </c>
    </row>
    <row r="14" spans="1:19">
      <c r="A14" s="4" t="s">
        <v>368</v>
      </c>
      <c r="B14" s="3">
        <v>12</v>
      </c>
      <c r="J14" s="6" t="s">
        <v>77</v>
      </c>
      <c r="P14" s="35" t="s">
        <v>403</v>
      </c>
      <c r="Q14" s="34">
        <v>7</v>
      </c>
      <c r="R14" s="36" t="s">
        <v>404</v>
      </c>
      <c r="S14" s="34" t="str">
        <f t="shared" si="0"/>
        <v>第7章</v>
      </c>
    </row>
    <row r="15" spans="1:19">
      <c r="A15" s="3"/>
      <c r="B15" s="3">
        <v>13</v>
      </c>
      <c r="J15" s="6" t="s">
        <v>83</v>
      </c>
      <c r="P15" s="35" t="s">
        <v>403</v>
      </c>
      <c r="Q15" s="34">
        <v>8</v>
      </c>
      <c r="R15" s="36" t="s">
        <v>404</v>
      </c>
      <c r="S15" s="34" t="str">
        <f t="shared" si="0"/>
        <v>第8章</v>
      </c>
    </row>
    <row r="16" spans="1:19">
      <c r="A16" s="3"/>
      <c r="B16" s="3">
        <v>14</v>
      </c>
      <c r="J16" s="6" t="s">
        <v>89</v>
      </c>
      <c r="P16" s="35" t="s">
        <v>403</v>
      </c>
      <c r="Q16" s="34">
        <v>9</v>
      </c>
      <c r="R16" s="36" t="s">
        <v>404</v>
      </c>
      <c r="S16" s="34" t="str">
        <f t="shared" si="0"/>
        <v>第9章</v>
      </c>
    </row>
    <row r="17" spans="1:19">
      <c r="A17" s="4" t="s">
        <v>369</v>
      </c>
      <c r="B17" s="3">
        <v>15</v>
      </c>
      <c r="J17" s="6" t="s">
        <v>95</v>
      </c>
      <c r="P17" s="35" t="s">
        <v>403</v>
      </c>
      <c r="Q17" s="34">
        <v>10</v>
      </c>
      <c r="R17" s="36" t="s">
        <v>404</v>
      </c>
      <c r="S17" s="34" t="str">
        <f t="shared" si="0"/>
        <v>第10章</v>
      </c>
    </row>
    <row r="18" spans="1:19">
      <c r="A18" s="3"/>
      <c r="B18" s="3">
        <v>16</v>
      </c>
      <c r="J18" s="6" t="s">
        <v>101</v>
      </c>
      <c r="P18" s="35" t="s">
        <v>403</v>
      </c>
      <c r="Q18" s="34">
        <v>11</v>
      </c>
      <c r="R18" s="36" t="s">
        <v>404</v>
      </c>
      <c r="S18" s="34" t="str">
        <f t="shared" si="0"/>
        <v>第11章</v>
      </c>
    </row>
    <row r="19" spans="1:19">
      <c r="A19" s="3"/>
      <c r="B19" s="3">
        <v>17</v>
      </c>
      <c r="J19" s="6" t="s">
        <v>107</v>
      </c>
      <c r="P19" s="35" t="s">
        <v>403</v>
      </c>
      <c r="Q19" s="34">
        <v>12</v>
      </c>
      <c r="R19" s="36" t="s">
        <v>404</v>
      </c>
      <c r="S19" s="34" t="str">
        <f t="shared" si="0"/>
        <v>第12章</v>
      </c>
    </row>
    <row r="20" spans="1:19">
      <c r="A20" s="4" t="s">
        <v>370</v>
      </c>
      <c r="B20" s="3">
        <v>18</v>
      </c>
      <c r="J20" s="6" t="s">
        <v>113</v>
      </c>
      <c r="P20" s="35" t="s">
        <v>403</v>
      </c>
      <c r="Q20" s="34">
        <v>13</v>
      </c>
      <c r="R20" s="36" t="s">
        <v>404</v>
      </c>
      <c r="S20" s="34" t="str">
        <f t="shared" si="0"/>
        <v>第13章</v>
      </c>
    </row>
    <row r="21" spans="1:19">
      <c r="A21" s="3"/>
      <c r="B21" s="3">
        <v>19</v>
      </c>
      <c r="J21" s="6" t="s">
        <v>95</v>
      </c>
      <c r="P21" s="35" t="s">
        <v>403</v>
      </c>
      <c r="Q21" s="34">
        <v>14</v>
      </c>
      <c r="R21" s="36" t="s">
        <v>404</v>
      </c>
      <c r="S21" s="34" t="str">
        <f t="shared" si="0"/>
        <v>第14章</v>
      </c>
    </row>
    <row r="22" spans="1:19">
      <c r="A22" s="3"/>
      <c r="B22" s="3">
        <v>20</v>
      </c>
      <c r="J22" s="6" t="s">
        <v>89</v>
      </c>
      <c r="P22" s="35" t="s">
        <v>403</v>
      </c>
      <c r="Q22" s="34">
        <v>15</v>
      </c>
      <c r="R22" s="36" t="s">
        <v>404</v>
      </c>
      <c r="S22" s="34" t="str">
        <f t="shared" si="0"/>
        <v>第15章</v>
      </c>
    </row>
    <row r="23" spans="1:19">
      <c r="A23" s="3"/>
      <c r="B23" s="3">
        <v>21</v>
      </c>
      <c r="J23" s="6" t="s">
        <v>129</v>
      </c>
      <c r="P23" s="35" t="s">
        <v>403</v>
      </c>
      <c r="Q23" s="34">
        <v>16</v>
      </c>
      <c r="R23" s="36" t="s">
        <v>404</v>
      </c>
      <c r="S23" s="34" t="str">
        <f t="shared" si="0"/>
        <v>第16章</v>
      </c>
    </row>
    <row r="24" spans="1:19">
      <c r="A24" s="4" t="s">
        <v>371</v>
      </c>
      <c r="B24" s="3">
        <v>22</v>
      </c>
      <c r="J24" s="6" t="s">
        <v>113</v>
      </c>
      <c r="P24" s="35" t="s">
        <v>403</v>
      </c>
      <c r="Q24" s="34">
        <v>17</v>
      </c>
      <c r="R24" s="36" t="s">
        <v>404</v>
      </c>
      <c r="S24" s="34" t="str">
        <f t="shared" si="0"/>
        <v>第17章</v>
      </c>
    </row>
    <row r="25" spans="1:19">
      <c r="A25" s="3"/>
      <c r="B25" s="3">
        <v>23</v>
      </c>
      <c r="J25" s="6" t="s">
        <v>101</v>
      </c>
      <c r="P25" s="35" t="s">
        <v>403</v>
      </c>
      <c r="Q25" s="34">
        <v>18</v>
      </c>
      <c r="R25" s="36" t="s">
        <v>404</v>
      </c>
      <c r="S25" s="34" t="str">
        <f t="shared" si="0"/>
        <v>第18章</v>
      </c>
    </row>
    <row r="26" spans="1:19">
      <c r="A26" s="3"/>
      <c r="B26" s="3">
        <v>24</v>
      </c>
      <c r="J26" s="6" t="s">
        <v>95</v>
      </c>
      <c r="P26" s="35" t="s">
        <v>403</v>
      </c>
      <c r="Q26" s="34">
        <v>19</v>
      </c>
      <c r="R26" s="36" t="s">
        <v>404</v>
      </c>
      <c r="S26" s="34" t="str">
        <f t="shared" si="0"/>
        <v>第19章</v>
      </c>
    </row>
    <row r="27" spans="1:19">
      <c r="A27" s="3"/>
      <c r="B27" s="3">
        <v>25</v>
      </c>
      <c r="J27" s="6" t="s">
        <v>149</v>
      </c>
      <c r="P27" s="35" t="s">
        <v>403</v>
      </c>
      <c r="Q27" s="34">
        <v>20</v>
      </c>
      <c r="R27" s="36" t="s">
        <v>404</v>
      </c>
      <c r="S27" s="34" t="str">
        <f t="shared" si="0"/>
        <v>第20章</v>
      </c>
    </row>
    <row r="28" spans="1:19">
      <c r="A28" s="3"/>
      <c r="B28" s="3">
        <v>26</v>
      </c>
      <c r="J28" s="6" t="s">
        <v>155</v>
      </c>
      <c r="P28" s="35" t="s">
        <v>403</v>
      </c>
      <c r="Q28" s="34">
        <v>21</v>
      </c>
      <c r="R28" s="36" t="s">
        <v>404</v>
      </c>
      <c r="S28" s="34" t="str">
        <f t="shared" si="0"/>
        <v>第21章</v>
      </c>
    </row>
    <row r="29" spans="1:19">
      <c r="A29" s="3"/>
      <c r="B29" s="3">
        <v>27</v>
      </c>
      <c r="J29" s="6" t="s">
        <v>161</v>
      </c>
      <c r="P29" s="35" t="s">
        <v>403</v>
      </c>
      <c r="Q29" s="34">
        <v>22</v>
      </c>
      <c r="R29" s="36" t="s">
        <v>404</v>
      </c>
      <c r="S29" s="34" t="str">
        <f t="shared" si="0"/>
        <v>第22章</v>
      </c>
    </row>
    <row r="30" spans="1:19">
      <c r="A30" s="4" t="s">
        <v>372</v>
      </c>
      <c r="B30" s="3">
        <v>28</v>
      </c>
      <c r="J30" s="6" t="s">
        <v>83</v>
      </c>
      <c r="P30" s="35" t="s">
        <v>403</v>
      </c>
      <c r="Q30" s="34">
        <v>23</v>
      </c>
      <c r="R30" s="36" t="s">
        <v>404</v>
      </c>
      <c r="S30" s="34" t="str">
        <f t="shared" si="0"/>
        <v>第23章</v>
      </c>
    </row>
    <row r="31" spans="1:19">
      <c r="A31" s="3"/>
      <c r="B31" s="3">
        <v>29</v>
      </c>
      <c r="J31" s="6" t="s">
        <v>155</v>
      </c>
      <c r="P31" s="35" t="s">
        <v>403</v>
      </c>
      <c r="Q31" s="34">
        <v>24</v>
      </c>
      <c r="R31" s="36" t="s">
        <v>404</v>
      </c>
      <c r="S31" s="34" t="str">
        <f t="shared" si="0"/>
        <v>第24章</v>
      </c>
    </row>
    <row r="32" spans="1:19">
      <c r="A32" s="3"/>
      <c r="B32" s="3">
        <v>30</v>
      </c>
      <c r="J32" s="6" t="s">
        <v>107</v>
      </c>
      <c r="P32" s="35" t="s">
        <v>403</v>
      </c>
      <c r="Q32" s="34">
        <v>25</v>
      </c>
      <c r="R32" s="36" t="s">
        <v>404</v>
      </c>
      <c r="S32" s="34" t="str">
        <f t="shared" si="0"/>
        <v>第25章</v>
      </c>
    </row>
    <row r="33" spans="1:19">
      <c r="A33" s="3"/>
      <c r="B33" s="3">
        <v>31</v>
      </c>
      <c r="J33" s="6" t="s">
        <v>89</v>
      </c>
      <c r="P33" s="35" t="s">
        <v>403</v>
      </c>
      <c r="Q33" s="34">
        <v>26</v>
      </c>
      <c r="R33" s="36" t="s">
        <v>404</v>
      </c>
      <c r="S33" s="34" t="str">
        <f t="shared" si="0"/>
        <v>第26章</v>
      </c>
    </row>
    <row r="34" spans="1:19">
      <c r="A34" s="3"/>
      <c r="B34" s="3">
        <v>32</v>
      </c>
      <c r="J34" s="6" t="s">
        <v>187</v>
      </c>
      <c r="P34" s="35" t="s">
        <v>403</v>
      </c>
      <c r="Q34" s="34">
        <v>27</v>
      </c>
      <c r="R34" s="36" t="s">
        <v>404</v>
      </c>
      <c r="S34" s="34" t="str">
        <f t="shared" si="0"/>
        <v>第27章</v>
      </c>
    </row>
    <row r="35" spans="1:19">
      <c r="A35" s="3"/>
      <c r="B35" s="3">
        <v>33</v>
      </c>
      <c r="J35" s="6" t="s">
        <v>113</v>
      </c>
      <c r="P35" s="35" t="s">
        <v>403</v>
      </c>
      <c r="Q35" s="34">
        <v>28</v>
      </c>
      <c r="R35" s="36" t="s">
        <v>404</v>
      </c>
      <c r="S35" s="34" t="str">
        <f t="shared" si="0"/>
        <v>第28章</v>
      </c>
    </row>
    <row r="36" spans="1:19">
      <c r="A36" s="4" t="s">
        <v>373</v>
      </c>
      <c r="B36" s="3">
        <v>34</v>
      </c>
      <c r="J36" s="6" t="s">
        <v>149</v>
      </c>
      <c r="P36" s="35" t="s">
        <v>403</v>
      </c>
      <c r="Q36" s="34">
        <v>29</v>
      </c>
      <c r="R36" s="36" t="s">
        <v>404</v>
      </c>
      <c r="S36" s="34" t="str">
        <f t="shared" si="0"/>
        <v>第29章</v>
      </c>
    </row>
    <row r="37" spans="1:19">
      <c r="A37" s="3"/>
      <c r="B37" s="3">
        <v>35</v>
      </c>
      <c r="P37" s="35" t="s">
        <v>403</v>
      </c>
      <c r="Q37" s="34">
        <v>30</v>
      </c>
      <c r="R37" s="36" t="s">
        <v>404</v>
      </c>
      <c r="S37" s="34" t="str">
        <f t="shared" si="0"/>
        <v>第30章</v>
      </c>
    </row>
    <row r="38" spans="1:19">
      <c r="A38" s="3"/>
      <c r="B38" s="3">
        <v>36</v>
      </c>
      <c r="P38" s="35" t="s">
        <v>403</v>
      </c>
      <c r="Q38" s="34">
        <v>31</v>
      </c>
      <c r="R38" s="36" t="s">
        <v>404</v>
      </c>
      <c r="S38" s="34" t="str">
        <f t="shared" si="0"/>
        <v>第31章</v>
      </c>
    </row>
    <row r="39" spans="1:19">
      <c r="A39" s="3"/>
      <c r="B39" s="3">
        <v>37</v>
      </c>
      <c r="P39" s="35" t="s">
        <v>403</v>
      </c>
      <c r="Q39" s="34">
        <v>32</v>
      </c>
      <c r="R39" s="36" t="s">
        <v>404</v>
      </c>
      <c r="S39" s="34" t="str">
        <f t="shared" si="0"/>
        <v>第32章</v>
      </c>
    </row>
    <row r="40" spans="1:19">
      <c r="A40" s="3"/>
      <c r="B40" s="3">
        <v>38</v>
      </c>
      <c r="P40" s="35" t="s">
        <v>403</v>
      </c>
      <c r="Q40" s="34">
        <v>33</v>
      </c>
      <c r="R40" s="36" t="s">
        <v>404</v>
      </c>
      <c r="S40" s="34" t="str">
        <f t="shared" si="0"/>
        <v>第33章</v>
      </c>
    </row>
    <row r="41" spans="1:19">
      <c r="A41" s="3"/>
      <c r="B41" s="3">
        <v>39</v>
      </c>
      <c r="P41" s="35" t="s">
        <v>403</v>
      </c>
      <c r="Q41" s="34">
        <v>34</v>
      </c>
      <c r="R41" s="36" t="s">
        <v>404</v>
      </c>
      <c r="S41" s="34" t="str">
        <f t="shared" si="0"/>
        <v>第34章</v>
      </c>
    </row>
    <row r="42" spans="1:19">
      <c r="A42" s="4" t="s">
        <v>374</v>
      </c>
      <c r="B42" s="3">
        <v>40</v>
      </c>
      <c r="P42" s="35" t="s">
        <v>403</v>
      </c>
      <c r="Q42" s="34">
        <v>35</v>
      </c>
      <c r="R42" s="36" t="s">
        <v>404</v>
      </c>
      <c r="S42" s="34" t="str">
        <f t="shared" si="0"/>
        <v>第35章</v>
      </c>
    </row>
    <row r="43" spans="1:19">
      <c r="A43" s="3"/>
      <c r="B43" s="3">
        <v>41</v>
      </c>
      <c r="P43" s="35" t="s">
        <v>403</v>
      </c>
      <c r="Q43" s="34">
        <v>36</v>
      </c>
      <c r="R43" s="36" t="s">
        <v>404</v>
      </c>
      <c r="S43" s="34" t="str">
        <f t="shared" si="0"/>
        <v>第36章</v>
      </c>
    </row>
    <row r="44" spans="1:19">
      <c r="A44" s="3"/>
      <c r="B44" s="3">
        <v>42</v>
      </c>
      <c r="P44" s="35" t="s">
        <v>403</v>
      </c>
      <c r="Q44" s="34">
        <v>37</v>
      </c>
      <c r="R44" s="36" t="s">
        <v>404</v>
      </c>
      <c r="S44" s="34" t="str">
        <f t="shared" si="0"/>
        <v>第37章</v>
      </c>
    </row>
    <row r="45" spans="1:19">
      <c r="A45" s="3"/>
      <c r="B45" s="3">
        <v>43</v>
      </c>
      <c r="P45" s="35" t="s">
        <v>403</v>
      </c>
      <c r="Q45" s="34">
        <v>38</v>
      </c>
      <c r="R45" s="36" t="s">
        <v>404</v>
      </c>
      <c r="S45" s="34" t="str">
        <f t="shared" si="0"/>
        <v>第38章</v>
      </c>
    </row>
    <row r="46" spans="1:19">
      <c r="A46" s="3"/>
      <c r="B46" s="3">
        <v>44</v>
      </c>
      <c r="P46" s="35" t="s">
        <v>403</v>
      </c>
      <c r="Q46" s="34">
        <v>39</v>
      </c>
      <c r="R46" s="36" t="s">
        <v>404</v>
      </c>
      <c r="S46" s="34" t="str">
        <f t="shared" si="0"/>
        <v>第39章</v>
      </c>
    </row>
    <row r="47" spans="1:19">
      <c r="A47" s="3"/>
      <c r="B47" s="3">
        <v>45</v>
      </c>
      <c r="P47" s="35" t="s">
        <v>403</v>
      </c>
      <c r="Q47" s="34">
        <v>40</v>
      </c>
      <c r="R47" s="36" t="s">
        <v>404</v>
      </c>
      <c r="S47" s="34" t="str">
        <f t="shared" si="0"/>
        <v>第40章</v>
      </c>
    </row>
    <row r="48" spans="1:19">
      <c r="A48" s="4" t="s">
        <v>375</v>
      </c>
      <c r="B48" s="3">
        <v>46</v>
      </c>
      <c r="P48" s="35" t="s">
        <v>403</v>
      </c>
      <c r="Q48" s="34">
        <v>41</v>
      </c>
      <c r="R48" s="36" t="s">
        <v>404</v>
      </c>
      <c r="S48" s="34" t="str">
        <f t="shared" si="0"/>
        <v>第41章</v>
      </c>
    </row>
    <row r="49" spans="1:19">
      <c r="A49" s="3"/>
      <c r="B49" s="3">
        <v>47</v>
      </c>
      <c r="P49" s="35" t="s">
        <v>403</v>
      </c>
      <c r="Q49" s="34">
        <v>42</v>
      </c>
      <c r="R49" s="36" t="s">
        <v>404</v>
      </c>
      <c r="S49" s="34" t="str">
        <f t="shared" si="0"/>
        <v>第42章</v>
      </c>
    </row>
    <row r="50" spans="1:19">
      <c r="A50" s="3"/>
      <c r="B50" s="3">
        <v>48</v>
      </c>
      <c r="P50" s="35" t="s">
        <v>403</v>
      </c>
      <c r="Q50" s="34">
        <v>43</v>
      </c>
      <c r="R50" s="36" t="s">
        <v>404</v>
      </c>
      <c r="S50" s="34" t="str">
        <f t="shared" si="0"/>
        <v>第43章</v>
      </c>
    </row>
    <row r="51" spans="1:19">
      <c r="A51" s="3"/>
      <c r="B51" s="3">
        <v>49</v>
      </c>
      <c r="P51" s="35" t="s">
        <v>403</v>
      </c>
      <c r="Q51" s="34">
        <v>44</v>
      </c>
      <c r="R51" s="36" t="s">
        <v>404</v>
      </c>
      <c r="S51" s="34" t="str">
        <f t="shared" si="0"/>
        <v>第44章</v>
      </c>
    </row>
    <row r="52" spans="1:19">
      <c r="A52" s="3"/>
      <c r="B52" s="3">
        <v>50</v>
      </c>
    </row>
    <row r="53" spans="1:19">
      <c r="A53" s="3"/>
      <c r="B53" s="3">
        <v>51</v>
      </c>
    </row>
    <row r="54" spans="1:19">
      <c r="A54" s="4" t="s">
        <v>376</v>
      </c>
      <c r="B54" s="3">
        <v>52</v>
      </c>
    </row>
    <row r="55" spans="1:19">
      <c r="A55" s="3"/>
      <c r="B55" s="3">
        <v>53</v>
      </c>
    </row>
    <row r="56" spans="1:19">
      <c r="A56" s="3"/>
      <c r="B56" s="3">
        <v>54</v>
      </c>
    </row>
    <row r="57" spans="1:19">
      <c r="A57" s="3"/>
      <c r="B57" s="3">
        <v>55</v>
      </c>
    </row>
    <row r="58" spans="1:19">
      <c r="A58" s="3"/>
      <c r="B58" s="3">
        <v>56</v>
      </c>
    </row>
    <row r="59" spans="1:19">
      <c r="A59" s="3"/>
      <c r="B59" s="3">
        <v>57</v>
      </c>
    </row>
    <row r="60" spans="1:19">
      <c r="A60" s="4" t="s">
        <v>377</v>
      </c>
      <c r="B60" s="3">
        <v>58</v>
      </c>
    </row>
    <row r="61" spans="1:19">
      <c r="A61" s="3"/>
      <c r="B61" s="3">
        <v>59</v>
      </c>
    </row>
    <row r="62" spans="1:19">
      <c r="A62" s="3"/>
      <c r="B62" s="3">
        <v>60</v>
      </c>
    </row>
    <row r="63" spans="1:19">
      <c r="A63" s="3"/>
      <c r="B63" s="3">
        <v>61</v>
      </c>
    </row>
    <row r="64" spans="1:19">
      <c r="A64" s="4" t="s">
        <v>378</v>
      </c>
      <c r="B64" s="3">
        <v>62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</sheetData>
  <phoneticPr fontId="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Sheet6</vt:lpstr>
      <vt:lpstr>Sheet5</vt:lpstr>
      <vt:lpstr>Sheet3</vt:lpstr>
      <vt:lpstr>Sheet4</vt:lpstr>
      <vt:lpstr>Sheet2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2015-06-05T18:17:00Z</dcterms:created>
  <dcterms:modified xsi:type="dcterms:W3CDTF">2022-10-20T06:59:07Z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9380A7835A5C41CBB531DBA5F1F4FC05</vt:lpwstr>
  </property>
  <property fmtid="{D5CDD505-2E9C-101B-9397-08002B2CF9AE}" pid="3" name="KSOProductBuildVer">
    <vt:lpwstr>2052-11.1.0.11365</vt:lpwstr>
  </property>
</Properties>
</file>