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Sheet3!$B$1:$B$55</definedName>
  </definedNames>
  <calcPr calcId="162913"/>
</workbook>
</file>

<file path=xl/calcChain.xml><?xml version="1.0" encoding="utf-8"?>
<calcChain xmlns="http://schemas.openxmlformats.org/spreadsheetml/2006/main">
  <c r="B55" i="3" l="1"/>
  <c r="B54" i="3"/>
  <c r="D54" i="3" s="1"/>
  <c r="B53" i="3"/>
  <c r="D53" i="3" s="1"/>
  <c r="B52" i="3"/>
  <c r="D52" i="3" s="1"/>
  <c r="B51" i="3"/>
  <c r="B50" i="3"/>
  <c r="D50" i="3" s="1"/>
  <c r="B49" i="3"/>
  <c r="D49" i="3" s="1"/>
  <c r="B48" i="3"/>
  <c r="D48" i="3" s="1"/>
  <c r="B47" i="3"/>
  <c r="B46" i="3"/>
  <c r="D46" i="3" s="1"/>
  <c r="E46" i="3" s="1"/>
  <c r="B45" i="3"/>
  <c r="D45" i="3" s="1"/>
  <c r="B44" i="3"/>
  <c r="D44" i="3" s="1"/>
  <c r="B43" i="3"/>
  <c r="B42" i="3"/>
  <c r="D42" i="3" s="1"/>
  <c r="D41" i="3"/>
  <c r="B41" i="3"/>
  <c r="E41" i="3" s="1"/>
  <c r="D40" i="3"/>
  <c r="B40" i="3"/>
  <c r="B39" i="3"/>
  <c r="B38" i="3"/>
  <c r="D38" i="3" s="1"/>
  <c r="D37" i="3"/>
  <c r="B37" i="3"/>
  <c r="D36" i="3"/>
  <c r="B36" i="3"/>
  <c r="B35" i="3"/>
  <c r="B34" i="3"/>
  <c r="D34" i="3" s="1"/>
  <c r="D33" i="3"/>
  <c r="B33" i="3"/>
  <c r="D32" i="3"/>
  <c r="B32" i="3"/>
  <c r="B31" i="3"/>
  <c r="B30" i="3"/>
  <c r="D30" i="3" s="1"/>
  <c r="D29" i="3"/>
  <c r="B29" i="3"/>
  <c r="D28" i="3"/>
  <c r="B28" i="3"/>
  <c r="B27" i="3"/>
  <c r="B26" i="3"/>
  <c r="D26" i="3" s="1"/>
  <c r="E26" i="3" s="1"/>
  <c r="D25" i="3"/>
  <c r="B25" i="3"/>
  <c r="D24" i="3"/>
  <c r="B24" i="3"/>
  <c r="B23" i="3"/>
  <c r="B22" i="3"/>
  <c r="D22" i="3" s="1"/>
  <c r="B21" i="3"/>
  <c r="D21" i="3" s="1"/>
  <c r="E21" i="3" s="1"/>
  <c r="E22" i="3" s="1"/>
  <c r="B20" i="3"/>
  <c r="D20" i="3" s="1"/>
  <c r="B19" i="3"/>
  <c r="B18" i="3"/>
  <c r="D18" i="3" s="1"/>
  <c r="B17" i="3"/>
  <c r="D17" i="3" s="1"/>
  <c r="B16" i="3"/>
  <c r="B15" i="3"/>
  <c r="B14" i="3"/>
  <c r="D14" i="3" s="1"/>
  <c r="B13" i="3"/>
  <c r="D13" i="3" s="1"/>
  <c r="B12" i="3"/>
  <c r="D12" i="3" s="1"/>
  <c r="B11" i="3"/>
  <c r="B10" i="3"/>
  <c r="D10" i="3" s="1"/>
  <c r="B9" i="3"/>
  <c r="D9" i="3" s="1"/>
  <c r="B8" i="3"/>
  <c r="D8" i="3" s="1"/>
  <c r="B7" i="3"/>
  <c r="B6" i="3"/>
  <c r="D6" i="3" s="1"/>
  <c r="E6" i="3" s="1"/>
  <c r="B5" i="3"/>
  <c r="D5" i="3" s="1"/>
  <c r="B4" i="3"/>
  <c r="D4" i="3" s="1"/>
  <c r="B3" i="3"/>
  <c r="B2" i="3"/>
  <c r="D2" i="3" s="1"/>
  <c r="D1" i="3"/>
  <c r="E1" i="3" s="1"/>
  <c r="E2" i="3" s="1"/>
  <c r="B1" i="3"/>
  <c r="H66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E36" i="3" l="1"/>
  <c r="E37" i="3" s="1"/>
  <c r="E38" i="3" s="1"/>
  <c r="D16" i="3"/>
  <c r="E16" i="3" s="1"/>
  <c r="E17" i="3" s="1"/>
  <c r="E18" i="3" s="1"/>
  <c r="E19" i="3" s="1"/>
  <c r="E20" i="3" s="1"/>
  <c r="E42" i="3"/>
  <c r="D3" i="3"/>
  <c r="E3" i="3" s="1"/>
  <c r="E4" i="3" s="1"/>
  <c r="E5" i="3" s="1"/>
  <c r="D7" i="3"/>
  <c r="E7" i="3" s="1"/>
  <c r="E8" i="3" s="1"/>
  <c r="E9" i="3" s="1"/>
  <c r="E10" i="3" s="1"/>
  <c r="D11" i="3"/>
  <c r="E11" i="3" s="1"/>
  <c r="E12" i="3" s="1"/>
  <c r="E13" i="3" s="1"/>
  <c r="E14" i="3" s="1"/>
  <c r="E15" i="3" s="1"/>
  <c r="D15" i="3"/>
  <c r="D19" i="3"/>
  <c r="D23" i="3"/>
  <c r="E23" i="3" s="1"/>
  <c r="E24" i="3" s="1"/>
  <c r="E25" i="3" s="1"/>
  <c r="D27" i="3"/>
  <c r="E27" i="3" s="1"/>
  <c r="E28" i="3" s="1"/>
  <c r="E29" i="3" s="1"/>
  <c r="E30" i="3" s="1"/>
  <c r="D31" i="3"/>
  <c r="E31" i="3" s="1"/>
  <c r="E32" i="3" s="1"/>
  <c r="E33" i="3" s="1"/>
  <c r="E34" i="3" s="1"/>
  <c r="D35" i="3"/>
  <c r="D39" i="3"/>
  <c r="E39" i="3" s="1"/>
  <c r="E40" i="3" s="1"/>
  <c r="D43" i="3"/>
  <c r="D47" i="3"/>
  <c r="E47" i="3" s="1"/>
  <c r="E48" i="3" s="1"/>
  <c r="E49" i="3" s="1"/>
  <c r="E50" i="3" s="1"/>
  <c r="D51" i="3"/>
  <c r="E51" i="3" s="1"/>
  <c r="E52" i="3" s="1"/>
  <c r="E53" i="3" s="1"/>
  <c r="E54" i="3" s="1"/>
  <c r="E55" i="3" s="1"/>
  <c r="D55" i="3"/>
  <c r="E35" i="3" l="1"/>
  <c r="E43" i="3"/>
  <c r="E44" i="3" s="1"/>
  <c r="E45" i="3" s="1"/>
</calcChain>
</file>

<file path=xl/comments1.xml><?xml version="1.0" encoding="utf-8"?>
<comments xmlns="http://schemas.openxmlformats.org/spreadsheetml/2006/main">
  <authors>
    <author>作者</author>
    <author>SEELE</author>
  </authors>
  <commentList>
    <comment ref="D4" authorId="0" shapeId="0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cws:
空值在回路筛选中不显示
</t>
        </r>
      </text>
    </comment>
    <comment ref="F4" authorId="1" shapeId="0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1 红
2 绿
3 蓝
4 黄
5 紫
</t>
        </r>
      </text>
    </comment>
    <comment ref="G4" authorId="1" shapeId="0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数值
1 百分比
</t>
        </r>
      </text>
    </comment>
  </commentList>
</comments>
</file>

<file path=xl/sharedStrings.xml><?xml version="1.0" encoding="utf-8"?>
<sst xmlns="http://schemas.openxmlformats.org/spreadsheetml/2006/main" count="189" uniqueCount="109">
  <si>
    <t>_flag</t>
  </si>
  <si>
    <t>attrType</t>
  </si>
  <si>
    <t>function</t>
  </si>
  <si>
    <t>filterDes</t>
  </si>
  <si>
    <t>isFilter</t>
  </si>
  <si>
    <t>color</t>
  </si>
  <si>
    <t>isPercent</t>
  </si>
  <si>
    <t>subAttrId</t>
  </si>
  <si>
    <t>STRING</t>
  </si>
  <si>
    <t>INT</t>
  </si>
  <si>
    <t>转表标记</t>
  </si>
  <si>
    <t>属性类型</t>
  </si>
  <si>
    <t>属性功能</t>
  </si>
  <si>
    <t>筛选显示</t>
  </si>
  <si>
    <t>是否筛选</t>
  </si>
  <si>
    <t>对应颜色</t>
  </si>
  <si>
    <t>是否百分比</t>
  </si>
  <si>
    <t>副属性Id</t>
  </si>
  <si>
    <t>0</t>
  </si>
  <si>
    <t>110</t>
  </si>
  <si>
    <t>100</t>
  </si>
  <si>
    <t>#</t>
  </si>
  <si>
    <t xml:space="preserve">HP </t>
  </si>
  <si>
    <t xml:space="preserve">HP_PER </t>
  </si>
  <si>
    <t xml:space="preserve">MAX_HP </t>
  </si>
  <si>
    <t xml:space="preserve">MAX_HP_PER </t>
  </si>
  <si>
    <t>生命加成</t>
  </si>
  <si>
    <t xml:space="preserve">MAX_HP_TOT </t>
  </si>
  <si>
    <t>生命</t>
  </si>
  <si>
    <t xml:space="preserve">MAX_HP_TOT_PER </t>
  </si>
  <si>
    <t xml:space="preserve">MAX_HP_FIN </t>
  </si>
  <si>
    <t>ATK</t>
  </si>
  <si>
    <t xml:space="preserve">ATK_PER </t>
  </si>
  <si>
    <t>攻击加成</t>
  </si>
  <si>
    <t xml:space="preserve">ATK_TOT </t>
  </si>
  <si>
    <t>攻击</t>
  </si>
  <si>
    <t xml:space="preserve">ATK_TOT_PER </t>
  </si>
  <si>
    <t xml:space="preserve">ATK_FIN </t>
  </si>
  <si>
    <t xml:space="preserve">DEF </t>
  </si>
  <si>
    <t xml:space="preserve">DEF_PER </t>
  </si>
  <si>
    <t>防御加成</t>
  </si>
  <si>
    <t xml:space="preserve">DEF_TOT </t>
  </si>
  <si>
    <t>防御</t>
  </si>
  <si>
    <t xml:space="preserve">DEF_TOT_PER </t>
  </si>
  <si>
    <t xml:space="preserve">DEF_FIN </t>
  </si>
  <si>
    <t xml:space="preserve">CRIT </t>
  </si>
  <si>
    <t>暴击</t>
  </si>
  <si>
    <t xml:space="preserve">CRIT_PER </t>
  </si>
  <si>
    <t xml:space="preserve">CRIT_TOT </t>
  </si>
  <si>
    <t xml:space="preserve">CRIT_TOT_PER </t>
  </si>
  <si>
    <t xml:space="preserve">CRIT_FIN </t>
  </si>
  <si>
    <t xml:space="preserve">CRIT_COE </t>
  </si>
  <si>
    <t>暴伤</t>
  </si>
  <si>
    <t xml:space="preserve">CRIT_COE_PER </t>
  </si>
  <si>
    <t xml:space="preserve">CRIT_COE_TOT </t>
  </si>
  <si>
    <t xml:space="preserve">CRIT_COE_TOT_PER </t>
  </si>
  <si>
    <t xml:space="preserve">CRIT_COE_FIN </t>
  </si>
  <si>
    <t xml:space="preserve">HIT </t>
  </si>
  <si>
    <t>命中</t>
  </si>
  <si>
    <t xml:space="preserve">HIT_PER </t>
  </si>
  <si>
    <t xml:space="preserve">HIT_TOT </t>
  </si>
  <si>
    <t xml:space="preserve">HIT_TOT_PER </t>
  </si>
  <si>
    <t xml:space="preserve">HIT_FIN </t>
  </si>
  <si>
    <t xml:space="preserve">DODGE </t>
  </si>
  <si>
    <t>抵抗</t>
  </si>
  <si>
    <t xml:space="preserve">DODGE_PER </t>
  </si>
  <si>
    <t xml:space="preserve">DODGE_TOT </t>
  </si>
  <si>
    <t xml:space="preserve">DODGE_TOT_PER </t>
  </si>
  <si>
    <t xml:space="preserve">DODGE_FIN </t>
  </si>
  <si>
    <t xml:space="preserve">SPEED </t>
  </si>
  <si>
    <t xml:space="preserve">SPEED_PER </t>
  </si>
  <si>
    <t xml:space="preserve">SPEED_TOT </t>
  </si>
  <si>
    <t>速度</t>
  </si>
  <si>
    <t xml:space="preserve">SPEED_TOT_PER </t>
  </si>
  <si>
    <t xml:space="preserve">SPEED_FIN </t>
  </si>
  <si>
    <t xml:space="preserve">ANTI_CRIT </t>
  </si>
  <si>
    <t xml:space="preserve">ANTI_CRIT_PER </t>
  </si>
  <si>
    <t xml:space="preserve">ANTI_CRIT_TOT </t>
  </si>
  <si>
    <t xml:space="preserve">ANTI_CRIT_TOT_PER </t>
  </si>
  <si>
    <t xml:space="preserve">ANTI_CRIT_FIN </t>
  </si>
  <si>
    <t xml:space="preserve">ANTI_CRIT_COE </t>
  </si>
  <si>
    <t xml:space="preserve">ANTI_CRIT_COE_PER </t>
  </si>
  <si>
    <t xml:space="preserve">ANTI_CRIT_COE_TOT </t>
  </si>
  <si>
    <t xml:space="preserve">ANTI_CRIT_COE_TOT_PER </t>
  </si>
  <si>
    <t xml:space="preserve">ANTI_CRIT_COE_FIN </t>
  </si>
  <si>
    <t xml:space="preserve">ANTI_DEF </t>
  </si>
  <si>
    <t xml:space="preserve">ANTI_DEF_PER </t>
  </si>
  <si>
    <t xml:space="preserve">ANTI_DEF_TOT </t>
  </si>
  <si>
    <t xml:space="preserve">ANTI_DEF_TOT_PER </t>
  </si>
  <si>
    <t xml:space="preserve">ANTI_DEF_FIN </t>
  </si>
  <si>
    <t xml:space="preserve">BE_DAMAGE_SP_COE </t>
  </si>
  <si>
    <t>SP_COE</t>
  </si>
  <si>
    <t xml:space="preserve">SP_COE_PER </t>
  </si>
  <si>
    <t>SP_COE_TOT</t>
  </si>
  <si>
    <t>回能</t>
  </si>
  <si>
    <t>SP_COE_TOT_PER</t>
  </si>
  <si>
    <t>SP_COE_FIN</t>
  </si>
  <si>
    <t>5,1501|4,1401|3,1301|2,1201|1,1101</t>
  </si>
  <si>
    <t>5,1502|4,1402|3,1302|2,1202|1,1102</t>
  </si>
  <si>
    <t>5,1503|4,1403|3,1303|2,1203|1,1103</t>
  </si>
  <si>
    <t>5,1504|4,1404|3,1304|2,1204|1,1104</t>
  </si>
  <si>
    <t>5,1505|4,1405|3,1305|2,1205|1,1105</t>
  </si>
  <si>
    <t>5,1506|4,1406|3,1306|2,1206|1,1106</t>
  </si>
  <si>
    <t>5,1507|4,1407|3,1307|2,1207|1,1107</t>
  </si>
  <si>
    <t>5,1508|4,1408|3,1308|2,1208|1,1108</t>
  </si>
  <si>
    <t>5,1509|4,1409|3,1309|2,1209|1,1109</t>
  </si>
  <si>
    <t>5,1510|4,1410|3,1310|2,1210|1,1110</t>
  </si>
  <si>
    <t>5,1511|4,1411|3,1311|2,1211|1,1111</t>
  </si>
  <si>
    <t>5,1512|4,1412|3,1312|2,1212|1,1112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</si>
</sst>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2">
    <xf numFmtId="0" fontId="0" fillId="0" borderId="0" xfId="0" applyAlignment="1">
      <alignment vertical="center"/>
    </xf>
    <xf numFmtId="0" fontId="3" fillId="0" borderId="0" xfId="2"/>
    <xf numFmtId="0" fontId="1" fillId="0" borderId="1" xfId="1" applyFont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0" xfId="2" applyFont="1" applyAlignment="1">
      <alignment horizontal="center"/>
    </xf>
    <xf numFmtId="0" fontId="1" fillId="0" borderId="2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2" applyFont="1"/>
    <xf numFmtId="0" fontId="2" fillId="0" borderId="0" xfId="2" applyFont="1" applyAlignment="1">
      <alignment horizontal="center"/>
    </xf>
    <xf numFmtId="0" fontId="2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8"/>
  <sheetViews>
    <sheetView tabSelected="1" workbookViewId="0">
      <selection activeCell="D10" sqref="D10"/>
    </sheetView>
  </sheetViews>
  <sheetFormatPr defaultColWidth="9" defaultRowHeight="13.5"/>
  <cols>
    <col min="1" max="1" width="7.875" style="1" customWidth="1"/>
    <col min="2" max="2" width="9.875" style="1" customWidth="1"/>
    <col min="3" max="3" width="27.25" style="1" customWidth="1"/>
    <col min="4" max="5" width="17.375" style="1" customWidth="1"/>
    <col min="6" max="7" width="9" style="1" customWidth="1"/>
    <col min="8" max="8" width="12.25" style="1" bestFit="1" customWidth="1"/>
    <col min="9" max="9" width="9" style="1" customWidth="1"/>
    <col min="10" max="16384" width="9" style="1"/>
  </cols>
  <sheetData>
    <row r="1" spans="1:8" ht="16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.5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 customHeight="1">
      <c r="A3" s="2" t="s">
        <v>8</v>
      </c>
      <c r="B3" s="2" t="s">
        <v>9</v>
      </c>
      <c r="C3" s="4" t="s">
        <v>8</v>
      </c>
      <c r="D3" s="4" t="s">
        <v>8</v>
      </c>
      <c r="E3" s="4" t="s">
        <v>9</v>
      </c>
      <c r="F3" s="2" t="s">
        <v>9</v>
      </c>
      <c r="G3" s="2" t="s">
        <v>9</v>
      </c>
      <c r="H3" s="4" t="s">
        <v>8</v>
      </c>
    </row>
    <row r="4" spans="1:8" ht="16.5" customHeight="1">
      <c r="A4" s="2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1:8" ht="16.5" customHeight="1">
      <c r="A5" s="5" t="s">
        <v>18</v>
      </c>
      <c r="B5" s="5" t="s">
        <v>19</v>
      </c>
      <c r="C5" s="5" t="s">
        <v>18</v>
      </c>
      <c r="D5" s="5">
        <v>111</v>
      </c>
      <c r="E5" s="5" t="s">
        <v>20</v>
      </c>
      <c r="F5" s="5" t="s">
        <v>19</v>
      </c>
      <c r="G5" s="5" t="s">
        <v>20</v>
      </c>
      <c r="H5" s="5" t="s">
        <v>19</v>
      </c>
    </row>
    <row r="6" spans="1:8" ht="16.5" customHeight="1">
      <c r="A6" s="4" t="s">
        <v>21</v>
      </c>
      <c r="B6" s="1">
        <v>1</v>
      </c>
      <c r="C6" s="1" t="s">
        <v>22</v>
      </c>
      <c r="E6" s="6">
        <v>0</v>
      </c>
      <c r="F6" s="1">
        <v>0</v>
      </c>
      <c r="G6" s="1">
        <v>0</v>
      </c>
      <c r="H6" s="1" t="str">
        <f>IFERROR(VLOOKUP(B6,Sheet2!A:B,2,0),"")</f>
        <v/>
      </c>
    </row>
    <row r="7" spans="1:8" ht="16.5" customHeight="1">
      <c r="A7" s="4" t="s">
        <v>21</v>
      </c>
      <c r="B7" s="1">
        <v>2</v>
      </c>
      <c r="C7" s="1" t="s">
        <v>23</v>
      </c>
      <c r="D7" s="7"/>
      <c r="E7" s="6">
        <v>0</v>
      </c>
      <c r="F7" s="1">
        <v>0</v>
      </c>
      <c r="G7" s="1">
        <v>1</v>
      </c>
      <c r="H7" s="1" t="str">
        <f>IFERROR(VLOOKUP(B7,Sheet2!A:B,2,0),"")</f>
        <v/>
      </c>
    </row>
    <row r="8" spans="1:8" ht="16.5" customHeight="1">
      <c r="A8" s="4" t="s">
        <v>21</v>
      </c>
      <c r="B8" s="1">
        <v>3</v>
      </c>
      <c r="C8" s="1" t="s">
        <v>24</v>
      </c>
      <c r="E8" s="6">
        <v>0</v>
      </c>
      <c r="F8" s="1">
        <v>4</v>
      </c>
      <c r="G8" s="1">
        <v>0</v>
      </c>
      <c r="H8" s="1" t="str">
        <f>IFERROR(VLOOKUP(B8,Sheet2!A:B,2,0),"")</f>
        <v/>
      </c>
    </row>
    <row r="9" spans="1:8" ht="16.5" customHeight="1">
      <c r="A9" s="4" t="s">
        <v>21</v>
      </c>
      <c r="B9" s="1">
        <v>4</v>
      </c>
      <c r="C9" s="1" t="s">
        <v>25</v>
      </c>
      <c r="D9" s="7" t="s">
        <v>26</v>
      </c>
      <c r="E9" s="6">
        <v>1</v>
      </c>
      <c r="F9" s="1">
        <v>4</v>
      </c>
      <c r="G9" s="1">
        <v>1</v>
      </c>
      <c r="H9" s="1" t="str">
        <f>IFERROR(VLOOKUP(B9,Sheet2!A:B,2,0),"")</f>
        <v>5,1506|4,1406|3,1306|2,1206|1,1106</v>
      </c>
    </row>
    <row r="10" spans="1:8" ht="16.5" customHeight="1">
      <c r="A10" s="4" t="s">
        <v>21</v>
      </c>
      <c r="B10" s="1">
        <v>5</v>
      </c>
      <c r="C10" s="1" t="s">
        <v>27</v>
      </c>
      <c r="D10" s="7" t="s">
        <v>28</v>
      </c>
      <c r="E10" s="6">
        <v>1</v>
      </c>
      <c r="F10" s="1">
        <v>4</v>
      </c>
      <c r="G10" s="1">
        <v>0</v>
      </c>
      <c r="H10" s="1" t="str">
        <f>IFERROR(VLOOKUP(B10,Sheet2!A:B,2,0),"")</f>
        <v>5,1505|4,1405|3,1305|2,1205|1,1105</v>
      </c>
    </row>
    <row r="11" spans="1:8" ht="16.5" customHeight="1">
      <c r="A11" s="4" t="s">
        <v>21</v>
      </c>
      <c r="B11" s="1">
        <v>6</v>
      </c>
      <c r="C11" s="1" t="s">
        <v>29</v>
      </c>
      <c r="D11" s="7"/>
      <c r="E11" s="6">
        <v>0</v>
      </c>
      <c r="F11" s="1">
        <v>4</v>
      </c>
      <c r="G11" s="1">
        <v>1</v>
      </c>
      <c r="H11" s="1" t="str">
        <f>IFERROR(VLOOKUP(B11,Sheet2!A:B,2,0),"")</f>
        <v/>
      </c>
    </row>
    <row r="12" spans="1:8" ht="16.5" customHeight="1">
      <c r="A12" s="4" t="s">
        <v>21</v>
      </c>
      <c r="B12" s="1">
        <v>7</v>
      </c>
      <c r="C12" s="1" t="s">
        <v>30</v>
      </c>
      <c r="D12" s="7"/>
      <c r="E12" s="6">
        <v>0</v>
      </c>
      <c r="F12" s="1">
        <v>4</v>
      </c>
      <c r="G12" s="1">
        <v>0</v>
      </c>
      <c r="H12" s="1" t="str">
        <f>IFERROR(VLOOKUP(B12,Sheet2!A:B,2,0),"")</f>
        <v/>
      </c>
    </row>
    <row r="13" spans="1:8" ht="16.5" customHeight="1">
      <c r="A13" s="4" t="s">
        <v>21</v>
      </c>
      <c r="B13" s="1">
        <v>8</v>
      </c>
      <c r="C13" s="1" t="s">
        <v>31</v>
      </c>
      <c r="E13" s="6">
        <v>0</v>
      </c>
      <c r="F13" s="1">
        <v>1</v>
      </c>
      <c r="G13" s="1">
        <v>0</v>
      </c>
      <c r="H13" s="1" t="str">
        <f>IFERROR(VLOOKUP(B13,Sheet2!A:B,2,0),"")</f>
        <v/>
      </c>
    </row>
    <row r="14" spans="1:8" ht="16.5" customHeight="1">
      <c r="A14" s="4" t="s">
        <v>21</v>
      </c>
      <c r="B14" s="1">
        <v>9</v>
      </c>
      <c r="C14" s="1" t="s">
        <v>32</v>
      </c>
      <c r="D14" s="7" t="s">
        <v>33</v>
      </c>
      <c r="E14" s="6">
        <v>1</v>
      </c>
      <c r="F14" s="1">
        <v>1</v>
      </c>
      <c r="G14" s="1">
        <v>1</v>
      </c>
      <c r="H14" s="1" t="str">
        <f>IFERROR(VLOOKUP(B14,Sheet2!A:B,2,0),"")</f>
        <v>5,1501|4,1401|3,1301|2,1201|1,1101</v>
      </c>
    </row>
    <row r="15" spans="1:8" ht="16.5" customHeight="1">
      <c r="A15" s="4" t="s">
        <v>21</v>
      </c>
      <c r="B15" s="1">
        <v>10</v>
      </c>
      <c r="C15" s="1" t="s">
        <v>34</v>
      </c>
      <c r="D15" s="7" t="s">
        <v>35</v>
      </c>
      <c r="E15" s="6">
        <v>1</v>
      </c>
      <c r="F15" s="1">
        <v>1</v>
      </c>
      <c r="G15" s="1">
        <v>0</v>
      </c>
      <c r="H15" s="1" t="str">
        <f>IFERROR(VLOOKUP(B15,Sheet2!A:B,2,0),"")</f>
        <v>5,1502|4,1402|3,1302|2,1202|1,1102</v>
      </c>
    </row>
    <row r="16" spans="1:8" ht="16.5" customHeight="1">
      <c r="A16" s="4" t="s">
        <v>21</v>
      </c>
      <c r="B16" s="1">
        <v>11</v>
      </c>
      <c r="C16" s="1" t="s">
        <v>36</v>
      </c>
      <c r="D16" s="7"/>
      <c r="E16" s="6">
        <v>0</v>
      </c>
      <c r="F16" s="1">
        <v>1</v>
      </c>
      <c r="G16" s="1">
        <v>1</v>
      </c>
      <c r="H16" s="1" t="str">
        <f>IFERROR(VLOOKUP(B16,Sheet2!A:B,2,0),"")</f>
        <v/>
      </c>
    </row>
    <row r="17" spans="1:8" ht="16.5" customHeight="1">
      <c r="A17" s="4" t="s">
        <v>21</v>
      </c>
      <c r="B17" s="1">
        <v>12</v>
      </c>
      <c r="C17" s="1" t="s">
        <v>37</v>
      </c>
      <c r="E17" s="6">
        <v>0</v>
      </c>
      <c r="F17" s="1">
        <v>1</v>
      </c>
      <c r="G17" s="1">
        <v>0</v>
      </c>
      <c r="H17" s="1" t="str">
        <f>IFERROR(VLOOKUP(B17,Sheet2!A:B,2,0),"")</f>
        <v/>
      </c>
    </row>
    <row r="18" spans="1:8" ht="16.5" customHeight="1">
      <c r="A18" s="4" t="s">
        <v>21</v>
      </c>
      <c r="B18" s="1">
        <v>13</v>
      </c>
      <c r="C18" s="1" t="s">
        <v>38</v>
      </c>
      <c r="E18" s="6">
        <v>0</v>
      </c>
      <c r="F18" s="1">
        <v>2</v>
      </c>
      <c r="G18" s="1">
        <v>0</v>
      </c>
      <c r="H18" s="1" t="str">
        <f>IFERROR(VLOOKUP(B18,Sheet2!A:B,2,0),"")</f>
        <v/>
      </c>
    </row>
    <row r="19" spans="1:8" ht="16.5" customHeight="1">
      <c r="A19" s="4" t="s">
        <v>21</v>
      </c>
      <c r="B19" s="1">
        <v>14</v>
      </c>
      <c r="C19" s="1" t="s">
        <v>39</v>
      </c>
      <c r="D19" s="7" t="s">
        <v>40</v>
      </c>
      <c r="E19" s="6">
        <v>1</v>
      </c>
      <c r="F19" s="1">
        <v>2</v>
      </c>
      <c r="G19" s="1">
        <v>1</v>
      </c>
      <c r="H19" s="1" t="str">
        <f>IFERROR(VLOOKUP(B19,Sheet2!A:B,2,0),"")</f>
        <v>5,1508|4,1408|3,1308|2,1208|1,1108</v>
      </c>
    </row>
    <row r="20" spans="1:8" ht="16.5" customHeight="1">
      <c r="A20" s="4" t="s">
        <v>21</v>
      </c>
      <c r="B20" s="1">
        <v>15</v>
      </c>
      <c r="C20" s="1" t="s">
        <v>41</v>
      </c>
      <c r="D20" s="7" t="s">
        <v>42</v>
      </c>
      <c r="E20" s="6">
        <v>1</v>
      </c>
      <c r="F20" s="1">
        <v>2</v>
      </c>
      <c r="G20" s="1">
        <v>0</v>
      </c>
      <c r="H20" s="1" t="str">
        <f>IFERROR(VLOOKUP(B20,Sheet2!A:B,2,0),"")</f>
        <v>5,1507|4,1407|3,1307|2,1207|1,1107</v>
      </c>
    </row>
    <row r="21" spans="1:8" ht="16.5" customHeight="1">
      <c r="A21" s="4" t="s">
        <v>21</v>
      </c>
      <c r="B21" s="1">
        <v>16</v>
      </c>
      <c r="C21" s="1" t="s">
        <v>43</v>
      </c>
      <c r="D21" s="7"/>
      <c r="E21" s="6">
        <v>0</v>
      </c>
      <c r="F21" s="1">
        <v>2</v>
      </c>
      <c r="G21" s="1">
        <v>1</v>
      </c>
      <c r="H21" s="1" t="str">
        <f>IFERROR(VLOOKUP(B21,Sheet2!A:B,2,0),"")</f>
        <v/>
      </c>
    </row>
    <row r="22" spans="1:8" ht="16.5" customHeight="1">
      <c r="A22" s="4" t="s">
        <v>21</v>
      </c>
      <c r="B22" s="1">
        <v>17</v>
      </c>
      <c r="C22" s="1" t="s">
        <v>44</v>
      </c>
      <c r="E22" s="6">
        <v>0</v>
      </c>
      <c r="F22" s="1">
        <v>2</v>
      </c>
      <c r="G22" s="1">
        <v>0</v>
      </c>
      <c r="H22" s="1" t="str">
        <f>IFERROR(VLOOKUP(B22,Sheet2!A:B,2,0),"")</f>
        <v/>
      </c>
    </row>
    <row r="23" spans="1:8" ht="16.5" customHeight="1">
      <c r="A23" s="4" t="s">
        <v>21</v>
      </c>
      <c r="B23" s="1">
        <v>18</v>
      </c>
      <c r="C23" s="1" t="s">
        <v>45</v>
      </c>
      <c r="D23" s="7" t="s">
        <v>46</v>
      </c>
      <c r="E23" s="6">
        <v>1</v>
      </c>
      <c r="F23" s="1">
        <v>5</v>
      </c>
      <c r="G23" s="1">
        <v>1</v>
      </c>
      <c r="H23" s="1" t="str">
        <f>IFERROR(VLOOKUP(B23,Sheet2!A:B,2,0),"")</f>
        <v>5,1503|4,1403|3,1303|2,1203|1,1103</v>
      </c>
    </row>
    <row r="24" spans="1:8" ht="16.5" customHeight="1">
      <c r="A24" s="4" t="s">
        <v>21</v>
      </c>
      <c r="B24" s="1">
        <v>19</v>
      </c>
      <c r="C24" s="1" t="s">
        <v>47</v>
      </c>
      <c r="E24" s="6">
        <v>0</v>
      </c>
      <c r="F24" s="1">
        <v>5</v>
      </c>
      <c r="G24" s="1">
        <v>1</v>
      </c>
      <c r="H24" s="1" t="str">
        <f>IFERROR(VLOOKUP(B24,Sheet2!A:B,2,0),"")</f>
        <v/>
      </c>
    </row>
    <row r="25" spans="1:8" ht="16.5" customHeight="1">
      <c r="A25" s="4" t="s">
        <v>21</v>
      </c>
      <c r="B25" s="1">
        <v>20</v>
      </c>
      <c r="C25" s="1" t="s">
        <v>48</v>
      </c>
      <c r="E25" s="6">
        <v>0</v>
      </c>
      <c r="F25" s="1">
        <v>5</v>
      </c>
      <c r="G25" s="1">
        <v>1</v>
      </c>
      <c r="H25" s="1" t="str">
        <f>IFERROR(VLOOKUP(B25,Sheet2!A:B,2,0),"")</f>
        <v/>
      </c>
    </row>
    <row r="26" spans="1:8" ht="16.5" customHeight="1">
      <c r="A26" s="4" t="s">
        <v>21</v>
      </c>
      <c r="B26" s="1">
        <v>21</v>
      </c>
      <c r="C26" s="1" t="s">
        <v>49</v>
      </c>
      <c r="E26" s="6">
        <v>0</v>
      </c>
      <c r="F26" s="1">
        <v>5</v>
      </c>
      <c r="G26" s="1">
        <v>1</v>
      </c>
      <c r="H26" s="1" t="str">
        <f>IFERROR(VLOOKUP(B26,Sheet2!A:B,2,0),"")</f>
        <v/>
      </c>
    </row>
    <row r="27" spans="1:8" ht="16.5" customHeight="1">
      <c r="A27" s="4" t="s">
        <v>21</v>
      </c>
      <c r="B27" s="1">
        <v>22</v>
      </c>
      <c r="C27" s="1" t="s">
        <v>50</v>
      </c>
      <c r="E27" s="6">
        <v>0</v>
      </c>
      <c r="F27" s="1">
        <v>5</v>
      </c>
      <c r="G27" s="1">
        <v>0</v>
      </c>
      <c r="H27" s="1" t="str">
        <f>IFERROR(VLOOKUP(B27,Sheet2!A:B,2,0),"")</f>
        <v/>
      </c>
    </row>
    <row r="28" spans="1:8" ht="16.5" customHeight="1">
      <c r="A28" s="4" t="s">
        <v>21</v>
      </c>
      <c r="B28" s="1">
        <v>23</v>
      </c>
      <c r="C28" s="1" t="s">
        <v>51</v>
      </c>
      <c r="D28" s="7" t="s">
        <v>52</v>
      </c>
      <c r="E28" s="6">
        <v>1</v>
      </c>
      <c r="F28" s="1">
        <v>5</v>
      </c>
      <c r="G28" s="1">
        <v>1</v>
      </c>
      <c r="H28" s="1" t="str">
        <f>IFERROR(VLOOKUP(B28,Sheet2!A:B,2,0),"")</f>
        <v>5,1504|4,1404|3,1304|2,1204|1,1104</v>
      </c>
    </row>
    <row r="29" spans="1:8" ht="16.5" customHeight="1">
      <c r="A29" s="4" t="s">
        <v>21</v>
      </c>
      <c r="B29" s="1">
        <v>24</v>
      </c>
      <c r="C29" s="1" t="s">
        <v>53</v>
      </c>
      <c r="E29" s="6">
        <v>0</v>
      </c>
      <c r="F29" s="1">
        <v>5</v>
      </c>
      <c r="G29" s="1">
        <v>1</v>
      </c>
      <c r="H29" s="1" t="str">
        <f>IFERROR(VLOOKUP(B29,Sheet2!A:B,2,0),"")</f>
        <v/>
      </c>
    </row>
    <row r="30" spans="1:8" ht="16.5" customHeight="1">
      <c r="A30" s="4" t="s">
        <v>21</v>
      </c>
      <c r="B30" s="1">
        <v>25</v>
      </c>
      <c r="C30" s="1" t="s">
        <v>54</v>
      </c>
      <c r="E30" s="6">
        <v>0</v>
      </c>
      <c r="F30" s="1">
        <v>5</v>
      </c>
      <c r="G30" s="1">
        <v>1</v>
      </c>
      <c r="H30" s="1" t="str">
        <f>IFERROR(VLOOKUP(B30,Sheet2!A:B,2,0),"")</f>
        <v/>
      </c>
    </row>
    <row r="31" spans="1:8" ht="16.5" customHeight="1">
      <c r="A31" s="4" t="s">
        <v>21</v>
      </c>
      <c r="B31" s="1">
        <v>26</v>
      </c>
      <c r="C31" s="1" t="s">
        <v>55</v>
      </c>
      <c r="E31" s="6">
        <v>0</v>
      </c>
      <c r="F31" s="1">
        <v>5</v>
      </c>
      <c r="G31" s="1">
        <v>1</v>
      </c>
      <c r="H31" s="1" t="str">
        <f>IFERROR(VLOOKUP(B31,Sheet2!A:B,2,0),"")</f>
        <v/>
      </c>
    </row>
    <row r="32" spans="1:8" ht="16.5" customHeight="1">
      <c r="A32" s="4" t="s">
        <v>21</v>
      </c>
      <c r="B32" s="1">
        <v>27</v>
      </c>
      <c r="C32" s="1" t="s">
        <v>56</v>
      </c>
      <c r="E32" s="6">
        <v>0</v>
      </c>
      <c r="F32" s="1">
        <v>5</v>
      </c>
      <c r="G32" s="1">
        <v>0</v>
      </c>
      <c r="H32" s="1" t="str">
        <f>IFERROR(VLOOKUP(B32,Sheet2!A:B,2,0),"")</f>
        <v/>
      </c>
    </row>
    <row r="33" spans="1:8" ht="16.5" customHeight="1">
      <c r="A33" s="4" t="s">
        <v>21</v>
      </c>
      <c r="B33" s="1">
        <v>28</v>
      </c>
      <c r="C33" s="1" t="s">
        <v>57</v>
      </c>
      <c r="D33" s="7" t="s">
        <v>58</v>
      </c>
      <c r="E33" s="6">
        <v>1</v>
      </c>
      <c r="F33" s="1">
        <v>3</v>
      </c>
      <c r="G33" s="1">
        <v>1</v>
      </c>
      <c r="H33" s="1" t="str">
        <f>IFERROR(VLOOKUP(B33,Sheet2!A:B,2,0),"")</f>
        <v>5,1510|4,1410|3,1310|2,1210|1,1110</v>
      </c>
    </row>
    <row r="34" spans="1:8" ht="16.5" customHeight="1">
      <c r="A34" s="4" t="s">
        <v>21</v>
      </c>
      <c r="B34" s="1">
        <v>29</v>
      </c>
      <c r="C34" s="1" t="s">
        <v>59</v>
      </c>
      <c r="E34" s="6">
        <v>0</v>
      </c>
      <c r="F34" s="1">
        <v>3</v>
      </c>
      <c r="G34" s="1">
        <v>1</v>
      </c>
      <c r="H34" s="1" t="str">
        <f>IFERROR(VLOOKUP(B34,Sheet2!A:B,2,0),"")</f>
        <v/>
      </c>
    </row>
    <row r="35" spans="1:8" ht="16.5" customHeight="1">
      <c r="A35" s="4" t="s">
        <v>21</v>
      </c>
      <c r="B35" s="1">
        <v>30</v>
      </c>
      <c r="C35" s="1" t="s">
        <v>60</v>
      </c>
      <c r="E35" s="6">
        <v>0</v>
      </c>
      <c r="F35" s="1">
        <v>3</v>
      </c>
      <c r="G35" s="1">
        <v>0</v>
      </c>
      <c r="H35" s="1" t="str">
        <f>IFERROR(VLOOKUP(B35,Sheet2!A:B,2,0),"")</f>
        <v/>
      </c>
    </row>
    <row r="36" spans="1:8" ht="16.5" customHeight="1">
      <c r="A36" s="4" t="s">
        <v>21</v>
      </c>
      <c r="B36" s="1">
        <v>31</v>
      </c>
      <c r="C36" s="1" t="s">
        <v>61</v>
      </c>
      <c r="E36" s="6">
        <v>0</v>
      </c>
      <c r="F36" s="1">
        <v>3</v>
      </c>
      <c r="G36" s="1">
        <v>1</v>
      </c>
      <c r="H36" s="1" t="str">
        <f>IFERROR(VLOOKUP(B36,Sheet2!A:B,2,0),"")</f>
        <v/>
      </c>
    </row>
    <row r="37" spans="1:8" ht="16.5" customHeight="1">
      <c r="A37" s="4" t="s">
        <v>21</v>
      </c>
      <c r="B37" s="1">
        <v>32</v>
      </c>
      <c r="C37" s="1" t="s">
        <v>62</v>
      </c>
      <c r="E37" s="6">
        <v>0</v>
      </c>
      <c r="F37" s="1">
        <v>3</v>
      </c>
      <c r="G37" s="1">
        <v>0</v>
      </c>
      <c r="H37" s="1" t="str">
        <f>IFERROR(VLOOKUP(B37,Sheet2!A:B,2,0),"")</f>
        <v/>
      </c>
    </row>
    <row r="38" spans="1:8" ht="16.5" customHeight="1">
      <c r="A38" s="4" t="s">
        <v>21</v>
      </c>
      <c r="B38" s="1">
        <v>33</v>
      </c>
      <c r="C38" s="1" t="s">
        <v>63</v>
      </c>
      <c r="D38" s="7" t="s">
        <v>64</v>
      </c>
      <c r="E38" s="6">
        <v>1</v>
      </c>
      <c r="F38" s="1">
        <v>3</v>
      </c>
      <c r="G38" s="1">
        <v>1</v>
      </c>
      <c r="H38" s="1" t="str">
        <f>IFERROR(VLOOKUP(B38,Sheet2!A:B,2,0),"")</f>
        <v>5,1511|4,1411|3,1311|2,1211|1,1111</v>
      </c>
    </row>
    <row r="39" spans="1:8" ht="16.5" customHeight="1">
      <c r="A39" s="4" t="s">
        <v>21</v>
      </c>
      <c r="B39" s="1">
        <v>34</v>
      </c>
      <c r="C39" s="1" t="s">
        <v>65</v>
      </c>
      <c r="E39" s="6">
        <v>0</v>
      </c>
      <c r="F39" s="1">
        <v>3</v>
      </c>
      <c r="G39" s="1">
        <v>1</v>
      </c>
      <c r="H39" s="1" t="str">
        <f>IFERROR(VLOOKUP(B39,Sheet2!A:B,2,0),"")</f>
        <v/>
      </c>
    </row>
    <row r="40" spans="1:8" ht="16.5" customHeight="1">
      <c r="A40" s="4" t="s">
        <v>21</v>
      </c>
      <c r="B40" s="1">
        <v>35</v>
      </c>
      <c r="C40" s="1" t="s">
        <v>66</v>
      </c>
      <c r="E40" s="6">
        <v>0</v>
      </c>
      <c r="F40" s="1">
        <v>3</v>
      </c>
      <c r="G40" s="1">
        <v>0</v>
      </c>
      <c r="H40" s="1" t="str">
        <f>IFERROR(VLOOKUP(B40,Sheet2!A:B,2,0),"")</f>
        <v/>
      </c>
    </row>
    <row r="41" spans="1:8" ht="16.5" customHeight="1">
      <c r="A41" s="4" t="s">
        <v>21</v>
      </c>
      <c r="B41" s="1">
        <v>36</v>
      </c>
      <c r="C41" s="1" t="s">
        <v>67</v>
      </c>
      <c r="E41" s="6">
        <v>0</v>
      </c>
      <c r="F41" s="1">
        <v>3</v>
      </c>
      <c r="G41" s="1">
        <v>1</v>
      </c>
      <c r="H41" s="1" t="str">
        <f>IFERROR(VLOOKUP(B41,Sheet2!A:B,2,0),"")</f>
        <v/>
      </c>
    </row>
    <row r="42" spans="1:8" ht="16.5" customHeight="1">
      <c r="A42" s="4" t="s">
        <v>21</v>
      </c>
      <c r="B42" s="1">
        <v>37</v>
      </c>
      <c r="C42" s="1" t="s">
        <v>68</v>
      </c>
      <c r="E42" s="6">
        <v>0</v>
      </c>
      <c r="F42" s="1">
        <v>3</v>
      </c>
      <c r="G42" s="1">
        <v>0</v>
      </c>
      <c r="H42" s="1" t="str">
        <f>IFERROR(VLOOKUP(B42,Sheet2!A:B,2,0),"")</f>
        <v/>
      </c>
    </row>
    <row r="43" spans="1:8" ht="16.5" customHeight="1">
      <c r="A43" s="4" t="s">
        <v>21</v>
      </c>
      <c r="B43" s="1">
        <v>38</v>
      </c>
      <c r="C43" s="1" t="s">
        <v>69</v>
      </c>
      <c r="D43" s="7"/>
      <c r="E43" s="6">
        <v>0</v>
      </c>
      <c r="F43" s="1">
        <v>2</v>
      </c>
      <c r="G43" s="1">
        <v>0</v>
      </c>
      <c r="H43" s="1" t="str">
        <f>IFERROR(VLOOKUP(B43,Sheet2!A:B,2,0),"")</f>
        <v/>
      </c>
    </row>
    <row r="44" spans="1:8" ht="16.5" customHeight="1">
      <c r="A44" s="4" t="s">
        <v>21</v>
      </c>
      <c r="B44" s="1">
        <v>39</v>
      </c>
      <c r="C44" s="1" t="s">
        <v>70</v>
      </c>
      <c r="E44" s="6">
        <v>0</v>
      </c>
      <c r="F44" s="1">
        <v>2</v>
      </c>
      <c r="G44" s="1">
        <v>1</v>
      </c>
      <c r="H44" s="1" t="str">
        <f>IFERROR(VLOOKUP(B44,Sheet2!A:B,2,0),"")</f>
        <v/>
      </c>
    </row>
    <row r="45" spans="1:8" ht="16.5" customHeight="1">
      <c r="A45" s="4" t="s">
        <v>21</v>
      </c>
      <c r="B45" s="1">
        <v>40</v>
      </c>
      <c r="C45" s="1" t="s">
        <v>71</v>
      </c>
      <c r="D45" s="7" t="s">
        <v>72</v>
      </c>
      <c r="E45" s="6">
        <v>1</v>
      </c>
      <c r="F45" s="1">
        <v>2</v>
      </c>
      <c r="G45" s="1">
        <v>0</v>
      </c>
      <c r="H45" s="1" t="str">
        <f>IFERROR(VLOOKUP(B45,Sheet2!A:B,2,0),"")</f>
        <v>5,1509|4,1409|3,1309|2,1209|1,1109</v>
      </c>
    </row>
    <row r="46" spans="1:8" ht="16.5" customHeight="1">
      <c r="A46" s="4" t="s">
        <v>21</v>
      </c>
      <c r="B46" s="1">
        <v>41</v>
      </c>
      <c r="C46" s="1" t="s">
        <v>73</v>
      </c>
      <c r="E46" s="6">
        <v>0</v>
      </c>
      <c r="F46" s="1">
        <v>2</v>
      </c>
      <c r="G46" s="1">
        <v>1</v>
      </c>
      <c r="H46" s="1" t="str">
        <f>IFERROR(VLOOKUP(B46,Sheet2!A:B,2,0),"")</f>
        <v/>
      </c>
    </row>
    <row r="47" spans="1:8" ht="16.5" customHeight="1">
      <c r="A47" s="4" t="s">
        <v>21</v>
      </c>
      <c r="B47" s="1">
        <v>42</v>
      </c>
      <c r="C47" s="1" t="s">
        <v>74</v>
      </c>
      <c r="E47" s="6">
        <v>0</v>
      </c>
      <c r="F47" s="1">
        <v>2</v>
      </c>
      <c r="G47" s="1">
        <v>0</v>
      </c>
      <c r="H47" s="1" t="str">
        <f>IFERROR(VLOOKUP(B47,Sheet2!A:B,2,0),"")</f>
        <v/>
      </c>
    </row>
    <row r="48" spans="1:8" ht="16.5" customHeight="1">
      <c r="A48" s="4" t="s">
        <v>21</v>
      </c>
      <c r="B48" s="1">
        <v>43</v>
      </c>
      <c r="C48" s="1" t="s">
        <v>75</v>
      </c>
      <c r="E48" s="6">
        <v>0</v>
      </c>
      <c r="F48" s="1">
        <v>0</v>
      </c>
      <c r="G48" s="1">
        <v>1</v>
      </c>
      <c r="H48" s="1" t="str">
        <f>IFERROR(VLOOKUP(B48,Sheet2!A:B,2,0),"")</f>
        <v/>
      </c>
    </row>
    <row r="49" spans="1:8" ht="16.5" customHeight="1">
      <c r="A49" s="4" t="s">
        <v>21</v>
      </c>
      <c r="B49" s="1">
        <v>44</v>
      </c>
      <c r="C49" s="1" t="s">
        <v>76</v>
      </c>
      <c r="E49" s="6">
        <v>0</v>
      </c>
      <c r="F49" s="1">
        <v>0</v>
      </c>
      <c r="G49" s="1">
        <v>1</v>
      </c>
      <c r="H49" s="1" t="str">
        <f>IFERROR(VLOOKUP(B49,Sheet2!A:B,2,0),"")</f>
        <v/>
      </c>
    </row>
    <row r="50" spans="1:8" ht="16.5" customHeight="1">
      <c r="A50" s="4" t="s">
        <v>21</v>
      </c>
      <c r="B50" s="1">
        <v>45</v>
      </c>
      <c r="C50" s="1" t="s">
        <v>77</v>
      </c>
      <c r="E50" s="6">
        <v>0</v>
      </c>
      <c r="F50" s="1">
        <v>0</v>
      </c>
      <c r="G50" s="1">
        <v>1</v>
      </c>
      <c r="H50" s="1" t="str">
        <f>IFERROR(VLOOKUP(B50,Sheet2!A:B,2,0),"")</f>
        <v/>
      </c>
    </row>
    <row r="51" spans="1:8" ht="16.5" customHeight="1">
      <c r="A51" s="4" t="s">
        <v>21</v>
      </c>
      <c r="B51" s="1">
        <v>46</v>
      </c>
      <c r="C51" s="1" t="s">
        <v>78</v>
      </c>
      <c r="E51" s="6">
        <v>0</v>
      </c>
      <c r="F51" s="1">
        <v>0</v>
      </c>
      <c r="G51" s="1">
        <v>1</v>
      </c>
      <c r="H51" s="1" t="str">
        <f>IFERROR(VLOOKUP(B51,Sheet2!A:B,2,0),"")</f>
        <v/>
      </c>
    </row>
    <row r="52" spans="1:8" ht="16.5" customHeight="1">
      <c r="A52" s="4" t="s">
        <v>21</v>
      </c>
      <c r="B52" s="1">
        <v>47</v>
      </c>
      <c r="C52" s="1" t="s">
        <v>79</v>
      </c>
      <c r="E52" s="6">
        <v>0</v>
      </c>
      <c r="F52" s="1">
        <v>0</v>
      </c>
      <c r="G52" s="1">
        <v>0</v>
      </c>
      <c r="H52" s="1" t="str">
        <f>IFERROR(VLOOKUP(B52,Sheet2!A:B,2,0),"")</f>
        <v/>
      </c>
    </row>
    <row r="53" spans="1:8" ht="16.5" customHeight="1">
      <c r="A53" s="4" t="s">
        <v>21</v>
      </c>
      <c r="B53" s="1">
        <v>48</v>
      </c>
      <c r="C53" s="1" t="s">
        <v>80</v>
      </c>
      <c r="E53" s="6">
        <v>0</v>
      </c>
      <c r="F53" s="1">
        <v>0</v>
      </c>
      <c r="G53" s="1">
        <v>1</v>
      </c>
      <c r="H53" s="1" t="str">
        <f>IFERROR(VLOOKUP(B53,Sheet2!A:B,2,0),"")</f>
        <v/>
      </c>
    </row>
    <row r="54" spans="1:8" ht="16.5" customHeight="1">
      <c r="A54" s="4" t="s">
        <v>21</v>
      </c>
      <c r="B54" s="1">
        <v>49</v>
      </c>
      <c r="C54" s="1" t="s">
        <v>81</v>
      </c>
      <c r="E54" s="6">
        <v>0</v>
      </c>
      <c r="F54" s="1">
        <v>0</v>
      </c>
      <c r="G54" s="1">
        <v>1</v>
      </c>
      <c r="H54" s="1" t="str">
        <f>IFERROR(VLOOKUP(B54,Sheet2!A:B,2,0),"")</f>
        <v/>
      </c>
    </row>
    <row r="55" spans="1:8" ht="16.5" customHeight="1">
      <c r="A55" s="4" t="s">
        <v>21</v>
      </c>
      <c r="B55" s="1">
        <v>50</v>
      </c>
      <c r="C55" s="1" t="s">
        <v>82</v>
      </c>
      <c r="E55" s="6">
        <v>0</v>
      </c>
      <c r="F55" s="1">
        <v>0</v>
      </c>
      <c r="G55" s="1">
        <v>1</v>
      </c>
      <c r="H55" s="1" t="str">
        <f>IFERROR(VLOOKUP(B55,Sheet2!A:B,2,0),"")</f>
        <v/>
      </c>
    </row>
    <row r="56" spans="1:8" ht="16.5" customHeight="1">
      <c r="A56" s="4" t="s">
        <v>21</v>
      </c>
      <c r="B56" s="1">
        <v>51</v>
      </c>
      <c r="C56" s="1" t="s">
        <v>83</v>
      </c>
      <c r="E56" s="6">
        <v>0</v>
      </c>
      <c r="F56" s="1">
        <v>0</v>
      </c>
      <c r="G56" s="1">
        <v>1</v>
      </c>
      <c r="H56" s="1" t="str">
        <f>IFERROR(VLOOKUP(B56,Sheet2!A:B,2,0),"")</f>
        <v/>
      </c>
    </row>
    <row r="57" spans="1:8" ht="16.5" customHeight="1">
      <c r="A57" s="4" t="s">
        <v>21</v>
      </c>
      <c r="B57" s="1">
        <v>52</v>
      </c>
      <c r="C57" s="1" t="s">
        <v>84</v>
      </c>
      <c r="E57" s="6">
        <v>0</v>
      </c>
      <c r="F57" s="1">
        <v>0</v>
      </c>
      <c r="G57" s="1">
        <v>0</v>
      </c>
      <c r="H57" s="1" t="str">
        <f>IFERROR(VLOOKUP(B57,Sheet2!A:B,2,0),"")</f>
        <v/>
      </c>
    </row>
    <row r="58" spans="1:8" ht="16.5" customHeight="1">
      <c r="A58" s="4" t="s">
        <v>21</v>
      </c>
      <c r="B58" s="1">
        <v>53</v>
      </c>
      <c r="C58" s="1" t="s">
        <v>85</v>
      </c>
      <c r="E58" s="6">
        <v>0</v>
      </c>
      <c r="F58" s="1">
        <v>0</v>
      </c>
      <c r="G58" s="1">
        <v>1</v>
      </c>
      <c r="H58" s="1" t="str">
        <f>IFERROR(VLOOKUP(B58,Sheet2!A:B,2,0),"")</f>
        <v/>
      </c>
    </row>
    <row r="59" spans="1:8" ht="16.5" customHeight="1">
      <c r="A59" s="4" t="s">
        <v>21</v>
      </c>
      <c r="B59" s="1">
        <v>54</v>
      </c>
      <c r="C59" s="9" t="s">
        <v>86</v>
      </c>
      <c r="E59" s="6">
        <v>0</v>
      </c>
      <c r="F59" s="1">
        <v>0</v>
      </c>
      <c r="G59" s="1">
        <v>1</v>
      </c>
      <c r="H59" s="1" t="str">
        <f>IFERROR(VLOOKUP(B59,Sheet2!A:B,2,0),"")</f>
        <v/>
      </c>
    </row>
    <row r="60" spans="1:8" ht="16.5" customHeight="1">
      <c r="A60" s="4" t="s">
        <v>21</v>
      </c>
      <c r="B60" s="1">
        <v>55</v>
      </c>
      <c r="C60" s="1" t="s">
        <v>87</v>
      </c>
      <c r="E60" s="6">
        <v>0</v>
      </c>
      <c r="F60" s="1">
        <v>0</v>
      </c>
      <c r="G60" s="1">
        <v>1</v>
      </c>
      <c r="H60" s="1" t="str">
        <f>IFERROR(VLOOKUP(B60,Sheet2!A:B,2,0),"")</f>
        <v/>
      </c>
    </row>
    <row r="61" spans="1:8" ht="16.5" customHeight="1">
      <c r="A61" s="4" t="s">
        <v>21</v>
      </c>
      <c r="B61" s="1">
        <v>56</v>
      </c>
      <c r="C61" s="1" t="s">
        <v>88</v>
      </c>
      <c r="E61" s="6">
        <v>0</v>
      </c>
      <c r="F61" s="1">
        <v>0</v>
      </c>
      <c r="G61" s="1">
        <v>1</v>
      </c>
      <c r="H61" s="1" t="str">
        <f>IFERROR(VLOOKUP(B61,Sheet2!A:B,2,0),"")</f>
        <v/>
      </c>
    </row>
    <row r="62" spans="1:8" ht="16.5" customHeight="1">
      <c r="A62" s="4" t="s">
        <v>21</v>
      </c>
      <c r="B62" s="1">
        <v>57</v>
      </c>
      <c r="C62" s="1" t="s">
        <v>89</v>
      </c>
      <c r="E62" s="6">
        <v>0</v>
      </c>
      <c r="F62" s="1">
        <v>0</v>
      </c>
      <c r="G62" s="1">
        <v>0</v>
      </c>
      <c r="H62" s="1" t="str">
        <f>IFERROR(VLOOKUP(B62,Sheet2!A:B,2,0),"")</f>
        <v/>
      </c>
    </row>
    <row r="63" spans="1:8" ht="16.5" customHeight="1">
      <c r="A63" s="4" t="s">
        <v>21</v>
      </c>
      <c r="B63" s="1">
        <v>58</v>
      </c>
      <c r="C63" s="9" t="s">
        <v>90</v>
      </c>
      <c r="E63" s="6">
        <v>0</v>
      </c>
      <c r="F63" s="1">
        <v>0</v>
      </c>
      <c r="G63" s="1">
        <v>0</v>
      </c>
      <c r="H63" s="1" t="str">
        <f>IFERROR(VLOOKUP(B63,Sheet2!A:B,2,0),"")</f>
        <v/>
      </c>
    </row>
    <row r="64" spans="1:8" ht="16.5" customHeight="1">
      <c r="A64" s="4" t="s">
        <v>21</v>
      </c>
      <c r="B64" s="1">
        <v>59</v>
      </c>
      <c r="C64" s="9" t="s">
        <v>91</v>
      </c>
      <c r="D64" s="10"/>
      <c r="E64" s="6">
        <v>0</v>
      </c>
      <c r="F64" s="1">
        <v>0</v>
      </c>
      <c r="G64" s="1">
        <v>0</v>
      </c>
    </row>
    <row r="65" spans="1:8" ht="16.5" customHeight="1">
      <c r="A65" s="4" t="s">
        <v>21</v>
      </c>
      <c r="B65" s="1">
        <v>60</v>
      </c>
      <c r="C65" s="9" t="s">
        <v>92</v>
      </c>
      <c r="E65" s="6">
        <v>0</v>
      </c>
      <c r="F65" s="1">
        <v>0</v>
      </c>
      <c r="G65" s="1">
        <v>0</v>
      </c>
    </row>
    <row r="66" spans="1:8" ht="16.5" customHeight="1">
      <c r="A66" s="4" t="s">
        <v>21</v>
      </c>
      <c r="B66" s="1">
        <v>61</v>
      </c>
      <c r="C66" s="9" t="s">
        <v>93</v>
      </c>
      <c r="D66" s="10" t="s">
        <v>94</v>
      </c>
      <c r="E66" s="6">
        <v>1</v>
      </c>
      <c r="F66" s="1">
        <v>0</v>
      </c>
      <c r="G66" s="1">
        <v>0</v>
      </c>
      <c r="H66" s="1" t="str">
        <f>IFERROR(VLOOKUP(B66,Sheet2!A:B,2,0),"")</f>
        <v>5,1512|4,1412|3,1312|2,1212|1,1112</v>
      </c>
    </row>
    <row r="67" spans="1:8" ht="16.5" customHeight="1">
      <c r="A67" s="4" t="s">
        <v>21</v>
      </c>
      <c r="B67" s="1">
        <v>62</v>
      </c>
      <c r="C67" s="9" t="s">
        <v>95</v>
      </c>
      <c r="E67" s="6">
        <v>0</v>
      </c>
      <c r="F67" s="1">
        <v>0</v>
      </c>
      <c r="G67" s="1">
        <v>0</v>
      </c>
    </row>
    <row r="68" spans="1:8" ht="16.5" customHeight="1">
      <c r="A68" s="4" t="s">
        <v>21</v>
      </c>
      <c r="B68" s="1">
        <v>63</v>
      </c>
      <c r="C68" s="9" t="s">
        <v>96</v>
      </c>
      <c r="E68" s="6">
        <v>0</v>
      </c>
      <c r="F68" s="1">
        <v>0</v>
      </c>
      <c r="G68" s="1">
        <v>0</v>
      </c>
    </row>
  </sheetData>
  <phoneticPr fontId="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2"/>
  <sheetViews>
    <sheetView workbookViewId="0">
      <selection activeCell="G14" sqref="G14"/>
    </sheetView>
  </sheetViews>
  <sheetFormatPr defaultRowHeight="13.5"/>
  <sheetData>
    <row r="1" spans="1:2">
      <c r="A1">
        <v>9</v>
      </c>
      <c r="B1" t="s">
        <v>97</v>
      </c>
    </row>
    <row r="2" spans="1:2">
      <c r="A2">
        <v>10</v>
      </c>
      <c r="B2" t="s">
        <v>98</v>
      </c>
    </row>
    <row r="3" spans="1:2">
      <c r="A3">
        <v>18</v>
      </c>
      <c r="B3" t="s">
        <v>99</v>
      </c>
    </row>
    <row r="4" spans="1:2">
      <c r="A4">
        <v>23</v>
      </c>
      <c r="B4" t="s">
        <v>100</v>
      </c>
    </row>
    <row r="5" spans="1:2">
      <c r="A5">
        <v>5</v>
      </c>
      <c r="B5" t="s">
        <v>101</v>
      </c>
    </row>
    <row r="6" spans="1:2">
      <c r="A6">
        <v>4</v>
      </c>
      <c r="B6" t="s">
        <v>102</v>
      </c>
    </row>
    <row r="7" spans="1:2">
      <c r="A7">
        <v>15</v>
      </c>
      <c r="B7" t="s">
        <v>103</v>
      </c>
    </row>
    <row r="8" spans="1:2">
      <c r="A8">
        <v>14</v>
      </c>
      <c r="B8" t="s">
        <v>104</v>
      </c>
    </row>
    <row r="9" spans="1:2">
      <c r="A9">
        <v>40</v>
      </c>
      <c r="B9" t="s">
        <v>105</v>
      </c>
    </row>
    <row r="10" spans="1:2">
      <c r="A10">
        <v>28</v>
      </c>
      <c r="B10" t="s">
        <v>106</v>
      </c>
    </row>
    <row r="11" spans="1:2">
      <c r="A11">
        <v>33</v>
      </c>
      <c r="B11" t="s">
        <v>107</v>
      </c>
    </row>
    <row r="12" spans="1:2">
      <c r="A12">
        <v>61</v>
      </c>
      <c r="B12" s="11" t="s">
        <v>108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E55"/>
  <sheetViews>
    <sheetView workbookViewId="0">
      <selection activeCell="E5" activeCellId="1" sqref="A5:A55 E5:E55"/>
    </sheetView>
  </sheetViews>
  <sheetFormatPr defaultRowHeight="13.5"/>
  <sheetData>
    <row r="1" spans="1:5">
      <c r="A1">
        <v>9</v>
      </c>
      <c r="B1" s="8">
        <f t="shared" ref="B1:B32" si="0">INT(MID(C1,2,1))</f>
        <v>5</v>
      </c>
      <c r="C1">
        <v>1501</v>
      </c>
      <c r="D1" t="str">
        <f t="shared" ref="D1:D32" si="1">B1&amp;","&amp;C1</f>
        <v>5,1501</v>
      </c>
      <c r="E1" t="str">
        <f>D1</f>
        <v>5,1501</v>
      </c>
    </row>
    <row r="2" spans="1:5" hidden="1">
      <c r="A2">
        <v>9</v>
      </c>
      <c r="B2" s="8">
        <f t="shared" si="0"/>
        <v>4</v>
      </c>
      <c r="C2">
        <v>1401</v>
      </c>
      <c r="D2" t="str">
        <f t="shared" si="1"/>
        <v>4,1401</v>
      </c>
      <c r="E2" t="str">
        <f t="shared" ref="E2:E33" si="2">IF(B2=5,D2,E1&amp;"|"&amp;D2)</f>
        <v>5,1501|4,1401</v>
      </c>
    </row>
    <row r="3" spans="1:5" hidden="1">
      <c r="A3">
        <v>9</v>
      </c>
      <c r="B3" s="8">
        <f t="shared" si="0"/>
        <v>3</v>
      </c>
      <c r="C3">
        <v>1301</v>
      </c>
      <c r="D3" t="str">
        <f t="shared" si="1"/>
        <v>3,1301</v>
      </c>
      <c r="E3" t="str">
        <f t="shared" si="2"/>
        <v>5,1501|4,1401|3,1301</v>
      </c>
    </row>
    <row r="4" spans="1:5" hidden="1">
      <c r="A4">
        <v>9</v>
      </c>
      <c r="B4" s="8">
        <f t="shared" si="0"/>
        <v>2</v>
      </c>
      <c r="C4">
        <v>1201</v>
      </c>
      <c r="D4" t="str">
        <f t="shared" si="1"/>
        <v>2,1201</v>
      </c>
      <c r="E4" t="str">
        <f t="shared" si="2"/>
        <v>5,1501|4,1401|3,1301|2,1201</v>
      </c>
    </row>
    <row r="5" spans="1:5">
      <c r="A5">
        <v>9</v>
      </c>
      <c r="B5" s="8">
        <f t="shared" si="0"/>
        <v>1</v>
      </c>
      <c r="C5">
        <v>1101</v>
      </c>
      <c r="D5" t="str">
        <f t="shared" si="1"/>
        <v>1,1101</v>
      </c>
      <c r="E5" t="str">
        <f t="shared" si="2"/>
        <v>5,1501|4,1401|3,1301|2,1201|1,1101</v>
      </c>
    </row>
    <row r="6" spans="1:5" hidden="1">
      <c r="A6">
        <v>10</v>
      </c>
      <c r="B6" s="8">
        <f t="shared" si="0"/>
        <v>5</v>
      </c>
      <c r="C6">
        <v>1502</v>
      </c>
      <c r="D6" t="str">
        <f t="shared" si="1"/>
        <v>5,1502</v>
      </c>
      <c r="E6" t="str">
        <f t="shared" si="2"/>
        <v>5,1502</v>
      </c>
    </row>
    <row r="7" spans="1:5" hidden="1">
      <c r="A7">
        <v>10</v>
      </c>
      <c r="B7" s="8">
        <f t="shared" si="0"/>
        <v>4</v>
      </c>
      <c r="C7">
        <v>1402</v>
      </c>
      <c r="D7" t="str">
        <f t="shared" si="1"/>
        <v>4,1402</v>
      </c>
      <c r="E7" t="str">
        <f t="shared" si="2"/>
        <v>5,1502|4,1402</v>
      </c>
    </row>
    <row r="8" spans="1:5" hidden="1">
      <c r="A8">
        <v>10</v>
      </c>
      <c r="B8" s="8">
        <f t="shared" si="0"/>
        <v>3</v>
      </c>
      <c r="C8">
        <v>1302</v>
      </c>
      <c r="D8" t="str">
        <f t="shared" si="1"/>
        <v>3,1302</v>
      </c>
      <c r="E8" t="str">
        <f t="shared" si="2"/>
        <v>5,1502|4,1402|3,1302</v>
      </c>
    </row>
    <row r="9" spans="1:5" hidden="1">
      <c r="A9">
        <v>10</v>
      </c>
      <c r="B9" s="8">
        <f t="shared" si="0"/>
        <v>2</v>
      </c>
      <c r="C9">
        <v>1202</v>
      </c>
      <c r="D9" t="str">
        <f t="shared" si="1"/>
        <v>2,1202</v>
      </c>
      <c r="E9" t="str">
        <f t="shared" si="2"/>
        <v>5,1502|4,1402|3,1302|2,1202</v>
      </c>
    </row>
    <row r="10" spans="1:5">
      <c r="A10">
        <v>10</v>
      </c>
      <c r="B10" s="8">
        <f t="shared" si="0"/>
        <v>1</v>
      </c>
      <c r="C10">
        <v>1102</v>
      </c>
      <c r="D10" t="str">
        <f t="shared" si="1"/>
        <v>1,1102</v>
      </c>
      <c r="E10" t="str">
        <f t="shared" si="2"/>
        <v>5,1502|4,1402|3,1302|2,1202|1,1102</v>
      </c>
    </row>
    <row r="11" spans="1:5" hidden="1">
      <c r="A11">
        <v>18</v>
      </c>
      <c r="B11" s="8">
        <f t="shared" si="0"/>
        <v>5</v>
      </c>
      <c r="C11">
        <v>1503</v>
      </c>
      <c r="D11" t="str">
        <f t="shared" si="1"/>
        <v>5,1503</v>
      </c>
      <c r="E11" t="str">
        <f t="shared" si="2"/>
        <v>5,1503</v>
      </c>
    </row>
    <row r="12" spans="1:5" hidden="1">
      <c r="A12">
        <v>18</v>
      </c>
      <c r="B12" s="8">
        <f t="shared" si="0"/>
        <v>4</v>
      </c>
      <c r="C12">
        <v>1403</v>
      </c>
      <c r="D12" t="str">
        <f t="shared" si="1"/>
        <v>4,1403</v>
      </c>
      <c r="E12" t="str">
        <f t="shared" si="2"/>
        <v>5,1503|4,1403</v>
      </c>
    </row>
    <row r="13" spans="1:5" hidden="1">
      <c r="A13">
        <v>18</v>
      </c>
      <c r="B13" s="8">
        <f t="shared" si="0"/>
        <v>3</v>
      </c>
      <c r="C13">
        <v>1303</v>
      </c>
      <c r="D13" t="str">
        <f t="shared" si="1"/>
        <v>3,1303</v>
      </c>
      <c r="E13" t="str">
        <f t="shared" si="2"/>
        <v>5,1503|4,1403|3,1303</v>
      </c>
    </row>
    <row r="14" spans="1:5" hidden="1">
      <c r="A14">
        <v>18</v>
      </c>
      <c r="B14" s="8">
        <f t="shared" si="0"/>
        <v>2</v>
      </c>
      <c r="C14">
        <v>1203</v>
      </c>
      <c r="D14" t="str">
        <f t="shared" si="1"/>
        <v>2,1203</v>
      </c>
      <c r="E14" t="str">
        <f t="shared" si="2"/>
        <v>5,1503|4,1403|3,1303|2,1203</v>
      </c>
    </row>
    <row r="15" spans="1:5">
      <c r="A15">
        <v>18</v>
      </c>
      <c r="B15" s="8">
        <f t="shared" si="0"/>
        <v>1</v>
      </c>
      <c r="C15">
        <v>1103</v>
      </c>
      <c r="D15" t="str">
        <f t="shared" si="1"/>
        <v>1,1103</v>
      </c>
      <c r="E15" t="str">
        <f t="shared" si="2"/>
        <v>5,1503|4,1403|3,1303|2,1203|1,1103</v>
      </c>
    </row>
    <row r="16" spans="1:5" hidden="1">
      <c r="A16">
        <v>23</v>
      </c>
      <c r="B16" s="8">
        <f t="shared" si="0"/>
        <v>5</v>
      </c>
      <c r="C16">
        <v>1504</v>
      </c>
      <c r="D16" t="str">
        <f t="shared" si="1"/>
        <v>5,1504</v>
      </c>
      <c r="E16" t="str">
        <f t="shared" si="2"/>
        <v>5,1504</v>
      </c>
    </row>
    <row r="17" spans="1:5" hidden="1">
      <c r="A17">
        <v>23</v>
      </c>
      <c r="B17" s="8">
        <f t="shared" si="0"/>
        <v>4</v>
      </c>
      <c r="C17">
        <v>1404</v>
      </c>
      <c r="D17" t="str">
        <f t="shared" si="1"/>
        <v>4,1404</v>
      </c>
      <c r="E17" t="str">
        <f t="shared" si="2"/>
        <v>5,1504|4,1404</v>
      </c>
    </row>
    <row r="18" spans="1:5" hidden="1">
      <c r="A18">
        <v>23</v>
      </c>
      <c r="B18" s="8">
        <f t="shared" si="0"/>
        <v>3</v>
      </c>
      <c r="C18">
        <v>1304</v>
      </c>
      <c r="D18" t="str">
        <f t="shared" si="1"/>
        <v>3,1304</v>
      </c>
      <c r="E18" t="str">
        <f t="shared" si="2"/>
        <v>5,1504|4,1404|3,1304</v>
      </c>
    </row>
    <row r="19" spans="1:5" hidden="1">
      <c r="A19">
        <v>23</v>
      </c>
      <c r="B19" s="8">
        <f t="shared" si="0"/>
        <v>2</v>
      </c>
      <c r="C19">
        <v>1204</v>
      </c>
      <c r="D19" t="str">
        <f t="shared" si="1"/>
        <v>2,1204</v>
      </c>
      <c r="E19" t="str">
        <f t="shared" si="2"/>
        <v>5,1504|4,1404|3,1304|2,1204</v>
      </c>
    </row>
    <row r="20" spans="1:5">
      <c r="A20">
        <v>23</v>
      </c>
      <c r="B20" s="8">
        <f t="shared" si="0"/>
        <v>1</v>
      </c>
      <c r="C20">
        <v>1104</v>
      </c>
      <c r="D20" t="str">
        <f t="shared" si="1"/>
        <v>1,1104</v>
      </c>
      <c r="E20" t="str">
        <f t="shared" si="2"/>
        <v>5,1504|4,1404|3,1304|2,1204|1,1104</v>
      </c>
    </row>
    <row r="21" spans="1:5" hidden="1">
      <c r="A21">
        <v>5</v>
      </c>
      <c r="B21" s="8">
        <f t="shared" si="0"/>
        <v>5</v>
      </c>
      <c r="C21">
        <v>1505</v>
      </c>
      <c r="D21" t="str">
        <f t="shared" si="1"/>
        <v>5,1505</v>
      </c>
      <c r="E21" t="str">
        <f t="shared" si="2"/>
        <v>5,1505</v>
      </c>
    </row>
    <row r="22" spans="1:5" hidden="1">
      <c r="A22">
        <v>5</v>
      </c>
      <c r="B22" s="8">
        <f t="shared" si="0"/>
        <v>4</v>
      </c>
      <c r="C22">
        <v>1405</v>
      </c>
      <c r="D22" t="str">
        <f t="shared" si="1"/>
        <v>4,1405</v>
      </c>
      <c r="E22" t="str">
        <f t="shared" si="2"/>
        <v>5,1505|4,1405</v>
      </c>
    </row>
    <row r="23" spans="1:5" hidden="1">
      <c r="A23">
        <v>5</v>
      </c>
      <c r="B23" s="8">
        <f t="shared" si="0"/>
        <v>3</v>
      </c>
      <c r="C23">
        <v>1305</v>
      </c>
      <c r="D23" t="str">
        <f t="shared" si="1"/>
        <v>3,1305</v>
      </c>
      <c r="E23" t="str">
        <f t="shared" si="2"/>
        <v>5,1505|4,1405|3,1305</v>
      </c>
    </row>
    <row r="24" spans="1:5" hidden="1">
      <c r="A24">
        <v>5</v>
      </c>
      <c r="B24" s="8">
        <f t="shared" si="0"/>
        <v>2</v>
      </c>
      <c r="C24">
        <v>1205</v>
      </c>
      <c r="D24" t="str">
        <f t="shared" si="1"/>
        <v>2,1205</v>
      </c>
      <c r="E24" t="str">
        <f t="shared" si="2"/>
        <v>5,1505|4,1405|3,1305|2,1205</v>
      </c>
    </row>
    <row r="25" spans="1:5">
      <c r="A25">
        <v>5</v>
      </c>
      <c r="B25" s="8">
        <f t="shared" si="0"/>
        <v>1</v>
      </c>
      <c r="C25">
        <v>1105</v>
      </c>
      <c r="D25" t="str">
        <f t="shared" si="1"/>
        <v>1,1105</v>
      </c>
      <c r="E25" t="str">
        <f t="shared" si="2"/>
        <v>5,1505|4,1405|3,1305|2,1205|1,1105</v>
      </c>
    </row>
    <row r="26" spans="1:5" hidden="1">
      <c r="A26">
        <v>4</v>
      </c>
      <c r="B26" s="8">
        <f t="shared" si="0"/>
        <v>5</v>
      </c>
      <c r="C26">
        <v>1506</v>
      </c>
      <c r="D26" t="str">
        <f t="shared" si="1"/>
        <v>5,1506</v>
      </c>
      <c r="E26" t="str">
        <f t="shared" si="2"/>
        <v>5,1506</v>
      </c>
    </row>
    <row r="27" spans="1:5" hidden="1">
      <c r="A27">
        <v>4</v>
      </c>
      <c r="B27" s="8">
        <f t="shared" si="0"/>
        <v>4</v>
      </c>
      <c r="C27">
        <v>1406</v>
      </c>
      <c r="D27" t="str">
        <f t="shared" si="1"/>
        <v>4,1406</v>
      </c>
      <c r="E27" t="str">
        <f t="shared" si="2"/>
        <v>5,1506|4,1406</v>
      </c>
    </row>
    <row r="28" spans="1:5" hidden="1">
      <c r="A28">
        <v>4</v>
      </c>
      <c r="B28" s="8">
        <f t="shared" si="0"/>
        <v>3</v>
      </c>
      <c r="C28">
        <v>1306</v>
      </c>
      <c r="D28" t="str">
        <f t="shared" si="1"/>
        <v>3,1306</v>
      </c>
      <c r="E28" t="str">
        <f t="shared" si="2"/>
        <v>5,1506|4,1406|3,1306</v>
      </c>
    </row>
    <row r="29" spans="1:5" hidden="1">
      <c r="A29">
        <v>4</v>
      </c>
      <c r="B29" s="8">
        <f t="shared" si="0"/>
        <v>2</v>
      </c>
      <c r="C29">
        <v>1206</v>
      </c>
      <c r="D29" t="str">
        <f t="shared" si="1"/>
        <v>2,1206</v>
      </c>
      <c r="E29" t="str">
        <f t="shared" si="2"/>
        <v>5,1506|4,1406|3,1306|2,1206</v>
      </c>
    </row>
    <row r="30" spans="1:5">
      <c r="A30">
        <v>4</v>
      </c>
      <c r="B30" s="8">
        <f t="shared" si="0"/>
        <v>1</v>
      </c>
      <c r="C30">
        <v>1106</v>
      </c>
      <c r="D30" t="str">
        <f t="shared" si="1"/>
        <v>1,1106</v>
      </c>
      <c r="E30" t="str">
        <f t="shared" si="2"/>
        <v>5,1506|4,1406|3,1306|2,1206|1,1106</v>
      </c>
    </row>
    <row r="31" spans="1:5" hidden="1">
      <c r="A31">
        <v>15</v>
      </c>
      <c r="B31" s="8">
        <f t="shared" si="0"/>
        <v>5</v>
      </c>
      <c r="C31">
        <v>1507</v>
      </c>
      <c r="D31" t="str">
        <f t="shared" si="1"/>
        <v>5,1507</v>
      </c>
      <c r="E31" t="str">
        <f t="shared" si="2"/>
        <v>5,1507</v>
      </c>
    </row>
    <row r="32" spans="1:5" hidden="1">
      <c r="A32">
        <v>15</v>
      </c>
      <c r="B32" s="8">
        <f t="shared" si="0"/>
        <v>4</v>
      </c>
      <c r="C32">
        <v>1407</v>
      </c>
      <c r="D32" t="str">
        <f t="shared" si="1"/>
        <v>4,1407</v>
      </c>
      <c r="E32" t="str">
        <f t="shared" si="2"/>
        <v>5,1507|4,1407</v>
      </c>
    </row>
    <row r="33" spans="1:5" hidden="1">
      <c r="A33">
        <v>15</v>
      </c>
      <c r="B33" s="8">
        <f t="shared" ref="B33:B55" si="3">INT(MID(C33,2,1))</f>
        <v>3</v>
      </c>
      <c r="C33">
        <v>1307</v>
      </c>
      <c r="D33" t="str">
        <f t="shared" ref="D33:D55" si="4">B33&amp;","&amp;C33</f>
        <v>3,1307</v>
      </c>
      <c r="E33" t="str">
        <f t="shared" si="2"/>
        <v>5,1507|4,1407|3,1307</v>
      </c>
    </row>
    <row r="34" spans="1:5" hidden="1">
      <c r="A34">
        <v>15</v>
      </c>
      <c r="B34" s="8">
        <f t="shared" si="3"/>
        <v>2</v>
      </c>
      <c r="C34">
        <v>1207</v>
      </c>
      <c r="D34" t="str">
        <f t="shared" si="4"/>
        <v>2,1207</v>
      </c>
      <c r="E34" t="str">
        <f t="shared" ref="E34:E55" si="5">IF(B34=5,D34,E33&amp;"|"&amp;D34)</f>
        <v>5,1507|4,1407|3,1307|2,1207</v>
      </c>
    </row>
    <row r="35" spans="1:5">
      <c r="A35">
        <v>15</v>
      </c>
      <c r="B35" s="8">
        <f t="shared" si="3"/>
        <v>1</v>
      </c>
      <c r="C35">
        <v>1107</v>
      </c>
      <c r="D35" t="str">
        <f t="shared" si="4"/>
        <v>1,1107</v>
      </c>
      <c r="E35" t="str">
        <f t="shared" si="5"/>
        <v>5,1507|4,1407|3,1307|2,1207|1,1107</v>
      </c>
    </row>
    <row r="36" spans="1:5" hidden="1">
      <c r="A36">
        <v>14</v>
      </c>
      <c r="B36" s="8">
        <f t="shared" si="3"/>
        <v>5</v>
      </c>
      <c r="C36">
        <v>1508</v>
      </c>
      <c r="D36" t="str">
        <f t="shared" si="4"/>
        <v>5,1508</v>
      </c>
      <c r="E36" t="str">
        <f t="shared" si="5"/>
        <v>5,1508</v>
      </c>
    </row>
    <row r="37" spans="1:5" hidden="1">
      <c r="A37">
        <v>14</v>
      </c>
      <c r="B37" s="8">
        <f t="shared" si="3"/>
        <v>4</v>
      </c>
      <c r="C37">
        <v>1408</v>
      </c>
      <c r="D37" t="str">
        <f t="shared" si="4"/>
        <v>4,1408</v>
      </c>
      <c r="E37" t="str">
        <f t="shared" si="5"/>
        <v>5,1508|4,1408</v>
      </c>
    </row>
    <row r="38" spans="1:5" hidden="1">
      <c r="A38">
        <v>14</v>
      </c>
      <c r="B38" s="8">
        <f t="shared" si="3"/>
        <v>3</v>
      </c>
      <c r="C38">
        <v>1308</v>
      </c>
      <c r="D38" t="str">
        <f t="shared" si="4"/>
        <v>3,1308</v>
      </c>
      <c r="E38" t="str">
        <f t="shared" si="5"/>
        <v>5,1508|4,1408|3,1308</v>
      </c>
    </row>
    <row r="39" spans="1:5" hidden="1">
      <c r="A39">
        <v>14</v>
      </c>
      <c r="B39" s="8">
        <f t="shared" si="3"/>
        <v>2</v>
      </c>
      <c r="C39">
        <v>1208</v>
      </c>
      <c r="D39" t="str">
        <f t="shared" si="4"/>
        <v>2,1208</v>
      </c>
      <c r="E39" t="str">
        <f t="shared" si="5"/>
        <v>5,1508|4,1408|3,1308|2,1208</v>
      </c>
    </row>
    <row r="40" spans="1:5">
      <c r="A40">
        <v>14</v>
      </c>
      <c r="B40" s="8">
        <f t="shared" si="3"/>
        <v>1</v>
      </c>
      <c r="C40">
        <v>1108</v>
      </c>
      <c r="D40" t="str">
        <f t="shared" si="4"/>
        <v>1,1108</v>
      </c>
      <c r="E40" t="str">
        <f t="shared" si="5"/>
        <v>5,1508|4,1408|3,1308|2,1208|1,1108</v>
      </c>
    </row>
    <row r="41" spans="1:5" hidden="1">
      <c r="A41">
        <v>40</v>
      </c>
      <c r="B41" s="8">
        <f t="shared" si="3"/>
        <v>5</v>
      </c>
      <c r="C41">
        <v>1509</v>
      </c>
      <c r="D41" t="str">
        <f t="shared" si="4"/>
        <v>5,1509</v>
      </c>
      <c r="E41" t="str">
        <f t="shared" si="5"/>
        <v>5,1509</v>
      </c>
    </row>
    <row r="42" spans="1:5" hidden="1">
      <c r="A42">
        <v>40</v>
      </c>
      <c r="B42" s="8">
        <f t="shared" si="3"/>
        <v>4</v>
      </c>
      <c r="C42">
        <v>1409</v>
      </c>
      <c r="D42" t="str">
        <f t="shared" si="4"/>
        <v>4,1409</v>
      </c>
      <c r="E42" t="str">
        <f t="shared" si="5"/>
        <v>5,1509|4,1409</v>
      </c>
    </row>
    <row r="43" spans="1:5" hidden="1">
      <c r="A43">
        <v>40</v>
      </c>
      <c r="B43" s="8">
        <f t="shared" si="3"/>
        <v>3</v>
      </c>
      <c r="C43">
        <v>1309</v>
      </c>
      <c r="D43" t="str">
        <f t="shared" si="4"/>
        <v>3,1309</v>
      </c>
      <c r="E43" t="str">
        <f t="shared" si="5"/>
        <v>5,1509|4,1409|3,1309</v>
      </c>
    </row>
    <row r="44" spans="1:5" hidden="1">
      <c r="A44">
        <v>40</v>
      </c>
      <c r="B44" s="8">
        <f t="shared" si="3"/>
        <v>2</v>
      </c>
      <c r="C44">
        <v>1209</v>
      </c>
      <c r="D44" t="str">
        <f t="shared" si="4"/>
        <v>2,1209</v>
      </c>
      <c r="E44" t="str">
        <f t="shared" si="5"/>
        <v>5,1509|4,1409|3,1309|2,1209</v>
      </c>
    </row>
    <row r="45" spans="1:5">
      <c r="A45">
        <v>40</v>
      </c>
      <c r="B45" s="8">
        <f t="shared" si="3"/>
        <v>1</v>
      </c>
      <c r="C45">
        <v>1109</v>
      </c>
      <c r="D45" t="str">
        <f t="shared" si="4"/>
        <v>1,1109</v>
      </c>
      <c r="E45" t="str">
        <f t="shared" si="5"/>
        <v>5,1509|4,1409|3,1309|2,1209|1,1109</v>
      </c>
    </row>
    <row r="46" spans="1:5" hidden="1">
      <c r="A46">
        <v>28</v>
      </c>
      <c r="B46" s="8">
        <f t="shared" si="3"/>
        <v>5</v>
      </c>
      <c r="C46">
        <v>1510</v>
      </c>
      <c r="D46" t="str">
        <f t="shared" si="4"/>
        <v>5,1510</v>
      </c>
      <c r="E46" t="str">
        <f t="shared" si="5"/>
        <v>5,1510</v>
      </c>
    </row>
    <row r="47" spans="1:5" hidden="1">
      <c r="A47">
        <v>28</v>
      </c>
      <c r="B47" s="8">
        <f t="shared" si="3"/>
        <v>4</v>
      </c>
      <c r="C47">
        <v>1410</v>
      </c>
      <c r="D47" t="str">
        <f t="shared" si="4"/>
        <v>4,1410</v>
      </c>
      <c r="E47" t="str">
        <f t="shared" si="5"/>
        <v>5,1510|4,1410</v>
      </c>
    </row>
    <row r="48" spans="1:5" hidden="1">
      <c r="A48">
        <v>28</v>
      </c>
      <c r="B48" s="8">
        <f t="shared" si="3"/>
        <v>3</v>
      </c>
      <c r="C48">
        <v>1310</v>
      </c>
      <c r="D48" t="str">
        <f t="shared" si="4"/>
        <v>3,1310</v>
      </c>
      <c r="E48" t="str">
        <f t="shared" si="5"/>
        <v>5,1510|4,1410|3,1310</v>
      </c>
    </row>
    <row r="49" spans="1:5" hidden="1">
      <c r="A49">
        <v>28</v>
      </c>
      <c r="B49" s="8">
        <f t="shared" si="3"/>
        <v>2</v>
      </c>
      <c r="C49">
        <v>1210</v>
      </c>
      <c r="D49" t="str">
        <f t="shared" si="4"/>
        <v>2,1210</v>
      </c>
      <c r="E49" t="str">
        <f t="shared" si="5"/>
        <v>5,1510|4,1410|3,1310|2,1210</v>
      </c>
    </row>
    <row r="50" spans="1:5">
      <c r="A50">
        <v>28</v>
      </c>
      <c r="B50" s="8">
        <f t="shared" si="3"/>
        <v>1</v>
      </c>
      <c r="C50">
        <v>1110</v>
      </c>
      <c r="D50" t="str">
        <f t="shared" si="4"/>
        <v>1,1110</v>
      </c>
      <c r="E50" t="str">
        <f t="shared" si="5"/>
        <v>5,1510|4,1410|3,1310|2,1210|1,1110</v>
      </c>
    </row>
    <row r="51" spans="1:5" hidden="1">
      <c r="A51">
        <v>33</v>
      </c>
      <c r="B51" s="8">
        <f t="shared" si="3"/>
        <v>5</v>
      </c>
      <c r="C51">
        <v>1511</v>
      </c>
      <c r="D51" t="str">
        <f t="shared" si="4"/>
        <v>5,1511</v>
      </c>
      <c r="E51" t="str">
        <f t="shared" si="5"/>
        <v>5,1511</v>
      </c>
    </row>
    <row r="52" spans="1:5" hidden="1">
      <c r="A52">
        <v>33</v>
      </c>
      <c r="B52" s="8">
        <f t="shared" si="3"/>
        <v>4</v>
      </c>
      <c r="C52">
        <v>1411</v>
      </c>
      <c r="D52" t="str">
        <f t="shared" si="4"/>
        <v>4,1411</v>
      </c>
      <c r="E52" t="str">
        <f t="shared" si="5"/>
        <v>5,1511|4,1411</v>
      </c>
    </row>
    <row r="53" spans="1:5" hidden="1">
      <c r="A53">
        <v>33</v>
      </c>
      <c r="B53" s="8">
        <f t="shared" si="3"/>
        <v>3</v>
      </c>
      <c r="C53">
        <v>1311</v>
      </c>
      <c r="D53" t="str">
        <f t="shared" si="4"/>
        <v>3,1311</v>
      </c>
      <c r="E53" t="str">
        <f t="shared" si="5"/>
        <v>5,1511|4,1411|3,1311</v>
      </c>
    </row>
    <row r="54" spans="1:5" hidden="1">
      <c r="A54">
        <v>33</v>
      </c>
      <c r="B54" s="8">
        <f t="shared" si="3"/>
        <v>2</v>
      </c>
      <c r="C54">
        <v>1211</v>
      </c>
      <c r="D54" t="str">
        <f t="shared" si="4"/>
        <v>2,1211</v>
      </c>
      <c r="E54" t="str">
        <f t="shared" si="5"/>
        <v>5,1511|4,1411|3,1311|2,1211</v>
      </c>
    </row>
    <row r="55" spans="1:5">
      <c r="A55">
        <v>33</v>
      </c>
      <c r="B55" s="8">
        <f t="shared" si="3"/>
        <v>1</v>
      </c>
      <c r="C55">
        <v>1111</v>
      </c>
      <c r="D55" t="str">
        <f t="shared" si="4"/>
        <v>1,1111</v>
      </c>
      <c r="E55" t="str">
        <f t="shared" si="5"/>
        <v>5,1511|4,1411|3,1311|2,1211|1,1111</v>
      </c>
    </row>
  </sheetData>
  <autoFilter ref="B1:B55">
    <filterColumn colId="0">
      <filters>
        <filter val="1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2019-12-25T06:18:00Z</dcterms:created>
  <dcterms:modified xsi:type="dcterms:W3CDTF">2022-05-10T13:56:33Z</dcterms:modified>
</cp:coreProperties>
</file>